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ca\OneDrive\Documentos\outros\fiap\challenger2\"/>
    </mc:Choice>
  </mc:AlternateContent>
  <xr:revisionPtr revIDLastSave="0" documentId="13_ncr:1_{B298194A-31A8-4762-9546-3E14F81B27C5}" xr6:coauthVersionLast="47" xr6:coauthVersionMax="47" xr10:uidLastSave="{00000000-0000-0000-0000-000000000000}"/>
  <bookViews>
    <workbookView xWindow="-108" yWindow="492" windowWidth="23256" windowHeight="12576" xr2:uid="{0FF5994A-2654-4427-96C6-E863E9E949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6" i="1" l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K2" i="1"/>
  <c r="I4" i="1"/>
  <c r="I2" i="1"/>
  <c r="G4" i="1"/>
  <c r="G2" i="1"/>
  <c r="E4" i="1"/>
  <c r="E2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306" i="1" l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4" i="1" s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2" i="1" l="1"/>
</calcChain>
</file>

<file path=xl/sharedStrings.xml><?xml version="1.0" encoding="utf-8"?>
<sst xmlns="http://schemas.openxmlformats.org/spreadsheetml/2006/main" count="3029" uniqueCount="1141">
  <si>
    <t>NOME</t>
  </si>
  <si>
    <t>IMGSRC</t>
  </si>
  <si>
    <t>RATING</t>
  </si>
  <si>
    <t>TIPO</t>
  </si>
  <si>
    <t>DIST</t>
  </si>
  <si>
    <t>PRAZO</t>
  </si>
  <si>
    <t>FRETE</t>
  </si>
  <si>
    <t>DESCONTO</t>
  </si>
  <si>
    <t>URL</t>
  </si>
  <si>
    <t>O Fornês - Pizzaria Barra</t>
  </si>
  <si>
    <t>https://static-images.ifood.com.br/image/upload/t_high/logosgde/6155bc4d-c7a6-4951-9d8d-2b17a79e448a/202105101533_Hvu2_i.png</t>
  </si>
  <si>
    <t>4.7</t>
  </si>
  <si>
    <t>Pizza</t>
  </si>
  <si>
    <t>20-30 min</t>
  </si>
  <si>
    <t>Grátis</t>
  </si>
  <si>
    <t>Cupom de R$ 12 disponível</t>
  </si>
  <si>
    <t>https://www.ifood.com.br/delivery/rio-de-janeiro-rj/o-fornes---pizzaria-barra-barra-da-tijuca/6155bc4d-c7a6-4951-9d8d-2b17a79e448a</t>
  </si>
  <si>
    <t>Atillio Pizza Premium - Barra</t>
  </si>
  <si>
    <t>https://static-images.ifood.com.br/image/upload/t_high/logosgde/7b225e14-3310-4283-9c7f-298c4bd23a83/202102040103_lhi2_.jpeg</t>
  </si>
  <si>
    <t>4.8</t>
  </si>
  <si>
    <t>35-45 min</t>
  </si>
  <si>
    <t>Cupom de R$ 20 disponível</t>
  </si>
  <si>
    <t>https://www.ifood.com.br/delivery/rio-de-janeiro-rj/atillio-pizza-premium---barra-jacarepagua/7b225e14-3310-4283-9c7f-298c4bd23a83</t>
  </si>
  <si>
    <t>Vezpa Pizzas - Olegário</t>
  </si>
  <si>
    <t>https://static-images.ifood.com.br/image/upload/t_high/logosgde/701e4a7f-f3a0-47c0-bd23-8bff0885970d/202105180940_SfFR_i.png</t>
  </si>
  <si>
    <t>4.6</t>
  </si>
  <si>
    <t>55-65 min</t>
  </si>
  <si>
    <t>Cupom de R$ 10 disponível</t>
  </si>
  <si>
    <t>https://www.ifood.com.br/delivery/rio-de-janeiro-rj/vezpa-pizzas---olegario-barra-da-tijuca/701e4a7f-f3a0-47c0-bd23-8bff0885970d</t>
  </si>
  <si>
    <t>Forneria Original - Jardim Oceânico</t>
  </si>
  <si>
    <t>https://static-images.ifood.com.br/image/upload/t_high/logosgde/abf92106-9743-425d-9d4f-faa0a29ee307/202101061616_7b9F_.jpeg</t>
  </si>
  <si>
    <t>29-39 min</t>
  </si>
  <si>
    <t>https://www.ifood.com.br/delivery/rio-de-janeiro-rj/forneria-original---jardim-oceanico-barra-da-tijuca/abf92106-9743-425d-9d4f-faa0a29ee307</t>
  </si>
  <si>
    <t>Suburbanos Pizza Rústica - Barra</t>
  </si>
  <si>
    <t>https://static-images.ifood.com.br/image/upload/t_high/logosgde/b3ca4c80-905b-429e-9963-01ae33d4caf2/202105241947_KKF8_i.png</t>
  </si>
  <si>
    <t>R$ 0,02</t>
  </si>
  <si>
    <t>Cupom de R$ 5 disponível</t>
  </si>
  <si>
    <t>https://www.ifood.com.br/delivery/rio-de-janeiro-rj/suburbanos-pizza-rustica---barra-barra-da-tijuca/b3ca4c80-905b-429e-9963-01ae33d4caf2</t>
  </si>
  <si>
    <t>Pizza do Rão - Barra da Tijuca</t>
  </si>
  <si>
    <t>https://static-images.ifood.com.br/image/upload/t_high/logosgde/84e5daa3-0df1-458a-800d-04dbe88f6c0b/202002121711_yhtu_.jpeg</t>
  </si>
  <si>
    <t>4.4</t>
  </si>
  <si>
    <t>Sem desconto</t>
  </si>
  <si>
    <t>https://www.ifood.com.br/delivery/rio-de-janeiro-rj/pizza-do-rao---barra-da-tijuca-barra-da-tijuca/84e5daa3-0df1-458a-800d-04dbe88f6c0b</t>
  </si>
  <si>
    <t>Domino’s Pizza - Parque das Rosas</t>
  </si>
  <si>
    <t>https://static-images.ifood.com.br/image/upload/t_high/logosgde/d8914202-6ee4-4d5a-a256-656cb008fa93/202105251034_BET3_i.png</t>
  </si>
  <si>
    <t>3.7</t>
  </si>
  <si>
    <t>https://www.ifood.com.br/delivery/rio-de-janeiro-rj/dominos-pizza---parque-das-rosas-barra-da-tijuca/d8914202-6ee4-4d5a-a256-656cb008fa93</t>
  </si>
  <si>
    <t>Grassanos Pizzaria Barra I</t>
  </si>
  <si>
    <t>https://static-images.ifood.com.br/image/upload/t_high/logosgde/201901141903_83c30722-0aa4-41f9-a33f-1c4a85a9bbd7.png</t>
  </si>
  <si>
    <t>https://www.ifood.com.br/delivery/rio-de-janeiro-rj/grassanos-pizzaria-barra-i-barra-da-tijuca/83c30722-0aa4-41f9-a33f-1c4a85a9bbd7</t>
  </si>
  <si>
    <t>Mamma Jamma Barra</t>
  </si>
  <si>
    <t>https://static-images.ifood.com.br/image/upload/t_high/logosgde/63485663-6d8d-4134-8ea9-a5bf55d67869/202009201732_8VqX_.jpeg</t>
  </si>
  <si>
    <t>4.5</t>
  </si>
  <si>
    <t>45-55 min</t>
  </si>
  <si>
    <t>https://www.ifood.com.br/delivery/rio-de-janeiro-rj/mamma-jamma-barra-barra-da-tijuca/63485663-6d8d-4134-8ea9-a5bf55d67869</t>
  </si>
  <si>
    <t>Domino's Pizza - Downtown</t>
  </si>
  <si>
    <t>https://static-images.ifood.com.br/image/upload/t_high/logosgde/2c27f75f-2747-4787-9086-d119b622efb6_DOMIN_NTOWN.png</t>
  </si>
  <si>
    <t>50-60 min</t>
  </si>
  <si>
    <t>https://www.ifood.com.br/delivery/rio-de-janeiro-rj/dominos-pizza---downtown-barra-da-tijuca/799caa75-2441-461c-8f91-194329bde56c</t>
  </si>
  <si>
    <t>Della Chef Gagliasso</t>
  </si>
  <si>
    <t>https://static-images.ifood.com.br/image/upload/t_high/logosgde/201806010744_938171c0-6a21-4ea7-867c-7a70a6a3e247.png</t>
  </si>
  <si>
    <t>https://www.ifood.com.br/delivery/rio-de-janeiro-rj/della-chef-gagliasso-barra-da-tijuca/938171c0-6a21-4ea7-867c-7a70a6a3e247</t>
  </si>
  <si>
    <t>Q Marché Pizzaria</t>
  </si>
  <si>
    <t>https://static-images.ifood.com.br/image/upload/t_high/logosgde/c4510a40-a58b-4126-b032-a20bc550119f/201907261109_z4lK_.jpeg</t>
  </si>
  <si>
    <t>80-90 min</t>
  </si>
  <si>
    <t>https://www.ifood.com.br/delivery/rio-de-janeiro-rj/q-marche-pizzaria-barra-da-tijuca/c4510a40-a58b-4126-b032-a20bc550119f</t>
  </si>
  <si>
    <t>Di Blasi Pizzas Artesanais - Barra</t>
  </si>
  <si>
    <t>https://static-images.ifood.com.br/image/upload/t_high/logosgde/8cfcd6dd-e061-47a3-8887-a3f16d2bbb91/201912091507_Svty_i.jpg</t>
  </si>
  <si>
    <t>4.9</t>
  </si>
  <si>
    <t>https://www.ifood.com.br/delivery/rio-de-janeiro-rj/di-blasi-pizzas-artesanais---barra-barra-da-tijuca/8cfcd6dd-e061-47a3-8887-a3f16d2bbb91</t>
  </si>
  <si>
    <t>Forneria Bertozzi - Barra</t>
  </si>
  <si>
    <t>https://static-images.ifood.com.br/image/upload/t_high/logosgde/201903161500_412a51e6-71ba-4a08-8911-55d15e21c1cc.jpg</t>
  </si>
  <si>
    <t>5.0</t>
  </si>
  <si>
    <t>30-40 min</t>
  </si>
  <si>
    <t>https://www.ifood.com.br/delivery/rio-de-janeiro-rj/forneria-bertozzi---barra-barra-da-tijuca/412a51e6-71ba-4a08-8911-55d15e21c1cc</t>
  </si>
  <si>
    <t>Borda &amp; Lenha</t>
  </si>
  <si>
    <t>https://static-images.ifood.com.br/image/upload/t_high/logosgde/202006201830_561cc5ed-9fb3-485f-83ce-1d8d71a50e49.png</t>
  </si>
  <si>
    <t>https://www.ifood.com.br/delivery/rio-de-janeiro-rj/borda--lenha-barra-da-tijuca/561cc5ed-9fb3-485f-83ce-1d8d71a50e49</t>
  </si>
  <si>
    <t>Prime Pizza</t>
  </si>
  <si>
    <t>https://static-images.ifood.com.br/image/upload/t_high/logosgde/a7f5fbc2-c744-4ee1-bc2d-72ece081da72/202010072326_p7nA_i.png</t>
  </si>
  <si>
    <t>4.0</t>
  </si>
  <si>
    <t>60-70 min</t>
  </si>
  <si>
    <t>https://www.ifood.com.br/delivery/rio-de-janeiro-rj/prime-pizza-barra-da-tijuca/a7f5fbc2-c744-4ee1-bc2d-72ece081da72</t>
  </si>
  <si>
    <t>Bratza Pizzaria</t>
  </si>
  <si>
    <t>https://static-images.ifood.com.br/image/upload/t_high/logosgde/6c7fc2aa-2659-40cd-8b16-3cb3ecf9145b/202007161826_flWA_i.png</t>
  </si>
  <si>
    <t>https://www.ifood.com.br/delivery/rio-de-janeiro-rj/bratza-pizzaria-barra-da-tijuca/6c7fc2aa-2659-40cd-8b16-3cb3ecf9145b</t>
  </si>
  <si>
    <t>Primus Pizzaria</t>
  </si>
  <si>
    <t>https://static-images.ifood.com.br/image/upload/t_high/logosgde/0aa4f265-e2e0-4f28-b816-40607aad2352/201911081927_obuu_i.png</t>
  </si>
  <si>
    <t>3.9</t>
  </si>
  <si>
    <t>https://www.ifood.com.br/delivery/rio-de-janeiro-rj/primus-pizzaria-jacarepagua/0aa4f265-e2e0-4f28-b816-40607aad2352</t>
  </si>
  <si>
    <t>Aham Forneria - Pizza Barra</t>
  </si>
  <si>
    <t>https://static-images.ifood.com.br/image/upload/t_high/logosgde/001ac2f4-2d1d-4266-b820-5a05be45948f/202106242029_nXmk_i.jpg</t>
  </si>
  <si>
    <t>https://www.ifood.com.br/delivery/rio-de-janeiro-rj/aham-forneria---pizza-barra-barra-da-tijuca/001ac2f4-2d1d-4266-b820-5a05be45948f</t>
  </si>
  <si>
    <t>Vezpa Pizzas - Barra da Tijuca</t>
  </si>
  <si>
    <t>https://static-images.ifood.com.br/image/upload/t_high/logosgde/7577cc5f-7ca2-4336-a273-6009463dbfda/202105180939_6uNY_i.png</t>
  </si>
  <si>
    <t>39-49 min</t>
  </si>
  <si>
    <t>https://www.ifood.com.br/delivery/rio-de-janeiro-rj/vezpa-pizzas---barra-da-tijuca-barra-da-tijuca/7577cc5f-7ca2-4336-a273-6009463dbfda</t>
  </si>
  <si>
    <t>Forneria Mafiozza</t>
  </si>
  <si>
    <t>https://static-images.ifood.com.br/image/upload/t_high/logosgde/b983f6ee-b550-4576-93b9-18e31106a2db/202102032143_LaNk_i.png</t>
  </si>
  <si>
    <t>Peça 3 vezes, ganhe R$ 20</t>
  </si>
  <si>
    <t>https://www.ifood.com.br/delivery/rio-de-janeiro-rj/forneria-mafiozza-barra-da-tijuca/b983f6ee-b550-4576-93b9-18e31106a2db</t>
  </si>
  <si>
    <t>Pizza Deli</t>
  </si>
  <si>
    <t>https://static-images.ifood.com.br/image/upload/t_high/logosgde/4afbe77b-5415-486a-9d12-4ab8d1f0a3fe/201911221904_hxe9_i.png</t>
  </si>
  <si>
    <t>https://www.ifood.com.br/delivery/rio-de-janeiro-rj/pizza-deli-barra-da-tijuca/4afbe77b-5415-486a-9d12-4ab8d1f0a3fe</t>
  </si>
  <si>
    <t>Fitzza - Barra da Tijuca</t>
  </si>
  <si>
    <t>https://static-images.ifood.com.br/image/upload/t_high/logosgde/9873cd70-4b90-4883-bd9a-ef5ebb23a074/202106081856_WPSV_i.png</t>
  </si>
  <si>
    <t>https://www.ifood.com.br/delivery/rio-de-janeiro-rj/fitzza---barra-da-tijuca-barra-da-tijuca/9873cd70-4b90-4883-bd9a-ef5ebb23a074</t>
  </si>
  <si>
    <t>Nossa Pizzaria</t>
  </si>
  <si>
    <t>https://static-images.ifood.com.br/image/upload/t_high/logosgde/3cad8851-9cfc-44e5-998f-3b1fee5a36f0/201910111124_mweo_i.png</t>
  </si>
  <si>
    <t>25-35 min</t>
  </si>
  <si>
    <t>https://www.ifood.com.br/delivery/rio-de-janeiro-rj/nossa-pizzaria-barra-da-tijuca/3cad8851-9cfc-44e5-998f-3b1fee5a36f0</t>
  </si>
  <si>
    <t>Pizza Makers - Peninsula</t>
  </si>
  <si>
    <t>https://static-images.ifood.com.br/image/upload/t_high/logosgde/cbabd509-7d52-44a5-9e14-d45599dd6943/202004061222_Adox_i.jpg</t>
  </si>
  <si>
    <t>4.2</t>
  </si>
  <si>
    <t>28-38 min</t>
  </si>
  <si>
    <t>https://www.ifood.com.br/delivery/rio-de-janeiro-rj/pizza-makers---peninsula-barra-da-tijuca/cbabd509-7d52-44a5-9e14-d45599dd6943</t>
  </si>
  <si>
    <t>Mania de Pizza</t>
  </si>
  <si>
    <t>https://static-images.ifood.com.br/image/upload/t_high/logosgde/33896683-3a53-4877-89a3-365f7ff93231/202010180319_yIiy_.jpeg</t>
  </si>
  <si>
    <t>4.1</t>
  </si>
  <si>
    <t>https://www.ifood.com.br/delivery/rio-de-janeiro-rj/mania-de-pizza-curicica/33896683-3a53-4877-89a3-365f7ff93231</t>
  </si>
  <si>
    <t>Lievita Pizzas e Pães Rústicos</t>
  </si>
  <si>
    <t>https://static-images.ifood.com.br/image/upload/t_high/logosgde/f01eb596-ac65-48c6-b500-48a0768230f6/202011031937_Z2hZ_i.png</t>
  </si>
  <si>
    <t>https://www.ifood.com.br/delivery/rio-de-janeiro-rj/lievita-pizzas-e-paes-rusticos-barra-da-tijuca/f01eb596-ac65-48c6-b500-48a0768230f6</t>
  </si>
  <si>
    <t>J &amp; Clark - Pizzaria Barra</t>
  </si>
  <si>
    <t>https://static-images.ifood.com.br/image/upload/t_high/logosgde/988f633f-8486-49b0-b4e6-3f65ae727c77/202003132145_V7vH_i.png</t>
  </si>
  <si>
    <t>https://www.ifood.com.br/delivery/rio-de-janeiro-rj/j--clark---pizzaria-barra-barra-da-tijuca/988f633f-8486-49b0-b4e6-3f65ae727c77</t>
  </si>
  <si>
    <t>House Forneria</t>
  </si>
  <si>
    <t>https://static-images.ifood.com.br/image/upload/t_high/logosgde/8c754c17-416c-4ada-a8b7-8838b1e11b10/202106061856_iltw_i.png</t>
  </si>
  <si>
    <t>https://www.ifood.com.br/delivery/rio-de-janeiro-rj/house-forneria-barra-da-tijuca/8c754c17-416c-4ada-a8b7-8838b1e11b10</t>
  </si>
  <si>
    <t>Zz Pizza Elétrica</t>
  </si>
  <si>
    <t>https://static-images.ifood.com.br/image/upload/t_high/logosgde/b75fba45-c036-4f5c-b9d0-8fe00d5df141/202001221452_opjC_i.png</t>
  </si>
  <si>
    <t>4.3</t>
  </si>
  <si>
    <t>32-42 min</t>
  </si>
  <si>
    <t>https://www.ifood.com.br/delivery/rio-de-janeiro-rj/zz-pizza-eletrica-barra-da-tijuca/b75fba45-c036-4f5c-b9d0-8fe00d5df141</t>
  </si>
  <si>
    <t>Frontera Barra</t>
  </si>
  <si>
    <t>https://static-images.ifood.com.br/image/upload/t_high/logosgde/175a9201-16f0-46a1-af96-f7817d154328/202002031821_O755_i.jpg</t>
  </si>
  <si>
    <t>https://www.ifood.com.br/delivery/rio-de-janeiro-rj/frontera-barra-barra-da-tijuca/175a9201-16f0-46a1-af96-f7817d154328</t>
  </si>
  <si>
    <t>Pizzou - Veganas Fit e Tradicional</t>
  </si>
  <si>
    <t>https://static-images.ifood.com.br/image/upload/t_high/logosgde/4620e989-b499-41fd-92d8-bafda8d7107f/202105182132_sl3v_i.png</t>
  </si>
  <si>
    <t>https://www.ifood.com.br/delivery/rio-de-janeiro-rj/pizzou---veganas-fit-e-tradicional-barra-da-tijuca/4620e989-b499-41fd-92d8-bafda8d7107f</t>
  </si>
  <si>
    <t>Associação da Pizza</t>
  </si>
  <si>
    <t>https://static-images.ifood.com.br/image/upload/t_high/logosgde/8e6c593f-4f07-49ae-8b03-2e52facfdedc/202101111856_7aKp_i.png</t>
  </si>
  <si>
    <t>https://www.ifood.com.br/delivery/rio-de-janeiro-rj/associacao-da-pizza-jacarepagua/8e6c593f-4f07-49ae-8b03-2e52facfdedc</t>
  </si>
  <si>
    <t>Pizzaria Massa do Papai</t>
  </si>
  <si>
    <t>https://static-images.ifood.com.br/image/upload/t_high/logosgde/ef96b030-a44c-43a9-8706-565023d10225/202103021957_7jtd_.jpeg</t>
  </si>
  <si>
    <t>47-57 min</t>
  </si>
  <si>
    <t>https://www.ifood.com.br/delivery/rio-de-janeiro-rj/pizzaria-massa-do-papai-gardenia-azul/ef96b030-a44c-43a9-8706-565023d10225</t>
  </si>
  <si>
    <t>Pizza Night</t>
  </si>
  <si>
    <t>https://static-images.ifood.com.br/image/upload/t_high/logosgde/e530ddad-c6f0-4615-bc42-abbfc1151964/202102132147_FhxQ_.jpeg</t>
  </si>
  <si>
    <t>https://www.ifood.com.br/delivery/rio-de-janeiro-rj/pizza-night-barra-da-tijuca/e530ddad-c6f0-4615-bc42-abbfc1151964</t>
  </si>
  <si>
    <t>Forno Napoletano Pizza Artesanal</t>
  </si>
  <si>
    <t>https://static-images.ifood.com.br/image/upload/t_high/logosgde/8cdc3f73-21ab-4db5-8768-7844576e49cf/202004171551_GRkO_.jpeg</t>
  </si>
  <si>
    <t>https://www.ifood.com.br/delivery/rio-de-janeiro-rj/forno-napoletano-pizza-artesanal-jacarepagua/8cdc3f73-21ab-4db5-8768-7844576e49cf</t>
  </si>
  <si>
    <t>Pizz! Pizza</t>
  </si>
  <si>
    <t>https://static-images.ifood.com.br/image/upload/t_high/logosgde/acf6fa32-ee31-441c-8281-08ea2dbc5b06/202004271855_yBxF_i.jpg</t>
  </si>
  <si>
    <t>https://www.ifood.com.br/delivery/rio-de-janeiro-rj/pizz-pizza-barra-da-tijuca/acf6fa32-ee31-441c-8281-08ea2dbc5b06</t>
  </si>
  <si>
    <t>Pocotó Pizzas - Barra da Tijuca</t>
  </si>
  <si>
    <t>https://static-images.ifood.com.br/image/upload/t_high/logosgde/7449d7e4-2b9f-4e4b-97b3-58953f3ba679/202110201430_dG4Z_i.png</t>
  </si>
  <si>
    <t>44-54 min</t>
  </si>
  <si>
    <t>https://www.ifood.com.br/delivery/rio-de-janeiro-rj/pocoto-pizzas---barra-da-tijuca-jacarepagua/7449d7e4-2b9f-4e4b-97b3-58953f3ba679</t>
  </si>
  <si>
    <t>Ruzztica</t>
  </si>
  <si>
    <t>https://static-images.ifood.com.br/image/upload/t_high/logosgde/e7e994d7-b708-4019-ab8a-2aa1c3960ad2/202105101347_WUKa_i.jpg</t>
  </si>
  <si>
    <t>https://www.ifood.com.br/delivery/rio-de-janeiro-rj/ruzztica-barra-da-tijuca/e7e994d7-b708-4019-ab8a-2aa1c3960ad2</t>
  </si>
  <si>
    <t>Babbo</t>
  </si>
  <si>
    <t>https://static-images.ifood.com.br/image/upload/t_high/logosgde/8f53d56d-e987-4019-b058-1f182fd526b0/202011092114_qDyu_.jpeg</t>
  </si>
  <si>
    <t>https://www.ifood.com.br/delivery/rio-de-janeiro-rj/babbo-barra-da-tijuca/8f53d56d-e987-4019-b058-1f182fd526b0</t>
  </si>
  <si>
    <t>Lambretta's Pizza</t>
  </si>
  <si>
    <t>https://static-images.ifood.com.br/image/upload/t_high/logosgde/e09879c6-4630-4d56-89ef-b161d29898c1/202103311448_zyFB_i.png</t>
  </si>
  <si>
    <t>https://www.ifood.com.br/delivery/rio-de-janeiro-rj/lambrettas-pizza-barra-da-tijuca/e09879c6-4630-4d56-89ef-b161d29898c1</t>
  </si>
  <si>
    <t>Nuh Pizza e Pasta</t>
  </si>
  <si>
    <t>https://static-images.ifood.com.br/image/upload/t_high/logosgde/063f119d-fd1a-4316-b228-ffe87ddae999/202106071652_wjsg_i.png</t>
  </si>
  <si>
    <t>https://www.ifood.com.br/delivery/rio-de-janeiro-rj/nuh-pizza-e-pasta-barra-da-tijuca/063f119d-fd1a-4316-b228-ffe87ddae999</t>
  </si>
  <si>
    <t>Pizzas Fonseca</t>
  </si>
  <si>
    <t>https://static-images.ifood.com.br/image/upload/t_high/logosgde/372e2ec5-85fb-4bc6-8636-28dda0790615/202007151850_8EWC_i.jpg</t>
  </si>
  <si>
    <t>26-36 min</t>
  </si>
  <si>
    <t>https://www.ifood.com.br/delivery/rio-de-janeiro-rj/pizzas-fonseca-jacarepagua/372e2ec5-85fb-4bc6-8636-28dda0790615</t>
  </si>
  <si>
    <t>Primu'ss Pizzaria</t>
  </si>
  <si>
    <t>https://static-images.ifood.com.br/image/upload/t_high/logosgde/16d902f8-5571-44d2-b7ee-03af210cecd5/201908082018_w1eG_.jpeg</t>
  </si>
  <si>
    <t>2.9</t>
  </si>
  <si>
    <t>https://www.ifood.com.br/delivery/rio-de-janeiro-rj/primuss-pizzaria-jacarepagua/16d902f8-5571-44d2-b7ee-03af210cecd5</t>
  </si>
  <si>
    <t>Sua Pizza - Downtown</t>
  </si>
  <si>
    <t>https://static-images.ifood.com.br/image/upload/t_high/logosgde/28435711-f350-4188-8d0e-d017a204ff00/202105261758_bqbH_.jpeg</t>
  </si>
  <si>
    <t>https://www.ifood.com.br/delivery/rio-de-janeiro-rj/sua-pizza---downtown-barra-da-tijuca/28435711-f350-4188-8d0e-d017a204ff00</t>
  </si>
  <si>
    <t>Fenomena Pizza</t>
  </si>
  <si>
    <t>https://static-images.ifood.com.br/image/upload/t_high/logosgde/88dcfb72-3443-46c6-b479-35388814be01/202108311842_LdmU_i.png</t>
  </si>
  <si>
    <t>https://www.ifood.com.br/delivery/rio-de-janeiro-rj/fenomena-pizza-barra-da-tijuca/88dcfb72-3443-46c6-b479-35388814be01</t>
  </si>
  <si>
    <t>Patroni - Barra Shopping</t>
  </si>
  <si>
    <t>https://static-images.ifood.com.br/image/upload/t_high/logosgde/25cb2760-73ba-4c4c-9b67-fb54aeb66c0e/202104161626_JJM3_i.png</t>
  </si>
  <si>
    <t>36-46 min</t>
  </si>
  <si>
    <t>https://www.ifood.com.br/delivery/rio-de-janeiro-rj/patroni---barra-shopping-barra-da-tijuca/25cb2760-73ba-4c4c-9b67-fb54aeb66c0e</t>
  </si>
  <si>
    <t>Forneria Garfo e Pizza</t>
  </si>
  <si>
    <t>https://static-images.ifood.com.br/image/upload/t_high/logosgde/05d0ec94-96b9-4ceb-a108-9635e1f5ae57/202010141010_et7V_i.jpg</t>
  </si>
  <si>
    <t>https://www.ifood.com.br/delivery/rio-de-janeiro-rj/forneria-garfo-e-pizza-jacarepagua/05d0ec94-96b9-4ceb-a108-9635e1f5ae57</t>
  </si>
  <si>
    <t>Pizzaria do Samba</t>
  </si>
  <si>
    <t>https://static-images.ifood.com.br/image/upload/t_high/logosgde/d22d11c6-7655-452a-aae4-db9436be702c/202108031640_HKSE_i.jpg</t>
  </si>
  <si>
    <t>https://www.ifood.com.br/delivery/rio-de-janeiro-rj/pizzaria-do-samba-barra-da-tijuca/d22d11c6-7655-452a-aae4-db9436be702c</t>
  </si>
  <si>
    <t>Don Raphaello</t>
  </si>
  <si>
    <t>https://static-images.ifood.com.br/image/upload/t_high/logosgde/e65ca96c-1b5f-48d2-bb3a-252d23d549cc/202109030037_o3iG_.jpeg</t>
  </si>
  <si>
    <t>40-50 min</t>
  </si>
  <si>
    <t>https://www.ifood.com.br/delivery/rio-de-janeiro-rj/don-raphaello-curicica/e65ca96c-1b5f-48d2-bb3a-252d23d549cc</t>
  </si>
  <si>
    <t>D' Roma Forneria</t>
  </si>
  <si>
    <t>https://static-images.ifood.com.br/image/upload/t_high/logosgde/d4085253-2c53-450c-b8c5-ae3e86e557ed/202110150845_EdQj_.jpeg</t>
  </si>
  <si>
    <t>https://www.ifood.com.br/delivery/rio-de-janeiro-rj/d-roma-forneria-barra-da-tijuca/d4085253-2c53-450c-b8c5-ae3e86e557ed</t>
  </si>
  <si>
    <t>Pizzaria 021.rj</t>
  </si>
  <si>
    <t>https://static-images.ifood.com.br/image/upload/t_high/logosgde/f00b0fc4-d47a-40ae-b57b-d3bc4b6b51dc/202109230144_QdXQ_i.jpg</t>
  </si>
  <si>
    <t>https://www.ifood.com.br/delivery/rio-de-janeiro-rj/pizzaria-021rj-tanque/f00b0fc4-d47a-40ae-b57b-d3bc4b6b51dc</t>
  </si>
  <si>
    <t>Succosa Pizzeria Jacarepaguá</t>
  </si>
  <si>
    <t>https://static-images.ifood.com.br/image/upload/t_high/logosgde/70e967b4-b057-4b2d-bf95-dd0a3a843532/202109041304_1GGI_i.jpg</t>
  </si>
  <si>
    <t>https://www.ifood.com.br/delivery/rio-de-janeiro-rj/succosa-pizzeria-jacarepagua-freguesia-de-jacarepagua/70e967b4-b057-4b2d-bf95-dd0a3a843532</t>
  </si>
  <si>
    <t>Sua Pizza - Peninsula</t>
  </si>
  <si>
    <t>https://static-images.ifood.com.br/image/upload/t_high/logosgde/09a6c334-c595-4d61-a557-9e5d0165cb25/202105281049_KoYw_.jpeg</t>
  </si>
  <si>
    <t>42-52 min</t>
  </si>
  <si>
    <t>https://www.ifood.com.br/delivery/rio-de-janeiro-rj/sua-pizza---peninsula-barra-da-tijuca/09a6c334-c595-4d61-a557-9e5d0165cb25</t>
  </si>
  <si>
    <t>Pensou Pizza</t>
  </si>
  <si>
    <t>https://static-images.ifood.com.br/image/upload/t_high/logosgde/1511c485-3d86-4549-8642-6736f71b976a/202010151336_RXPR_i.jpg</t>
  </si>
  <si>
    <t>https://www.ifood.com.br/delivery/rio-de-janeiro-rj/pensou-pizza-itanhanga/1511c485-3d86-4549-8642-6736f71b976a</t>
  </si>
  <si>
    <t>Destemida Pizza - Barra da Tijuca</t>
  </si>
  <si>
    <t>https://static-images.ifood.com.br/image/upload/t_high/logosgde/7d11182c-3093-41c4-97a9-5f69d77f5007/202109272210_Dkqc_.jpeg</t>
  </si>
  <si>
    <t>https://www.ifood.com.br/delivery/rio-de-janeiro-rj/destemida-pizza---barra-da-tijuca-jacarepagua/7d11182c-3093-41c4-97a9-5f69d77f5007</t>
  </si>
  <si>
    <t>Deli Delivery</t>
  </si>
  <si>
    <t>https://static-images.ifood.com.br/image/upload/t_high/logosgde/315137f5-2698-4723-8a5e-f98669afb7fb/202102011420_4WMm_i.jpg</t>
  </si>
  <si>
    <t>https://www.ifood.com.br/delivery/rio-de-janeiro-rj/deli-delivery-barra-da-tijuca/315137f5-2698-4723-8a5e-f98669afb7fb</t>
  </si>
  <si>
    <t>Hospizza</t>
  </si>
  <si>
    <t>https://static-images.ifood.com.br/image/upload/t_high/logosgde/6100af95-be9c-4853-be6d-38e15ae031b8/202104270702_ehMb_i.png</t>
  </si>
  <si>
    <t>https://www.ifood.com.br/delivery/rio-de-janeiro-rj/hospizza-barra-da-tijuca/6100af95-be9c-4853-be6d-38e15ae031b8</t>
  </si>
  <si>
    <t>Audacias Pizzaria</t>
  </si>
  <si>
    <t>https://static-images.ifood.com.br/image/upload/t_high/logosgde/d644c7bc-fc6f-457e-a4c4-c6ddc656f6ae/202109281520_a29U_i.png</t>
  </si>
  <si>
    <t>https://www.ifood.com.br/delivery/rio-de-janeiro-rj/audacias-pizzaria-barra-da-tijuca/d644c7bc-fc6f-457e-a4c4-c6ddc656f6ae</t>
  </si>
  <si>
    <t>Pizzaria Ocean Garden</t>
  </si>
  <si>
    <t>https://static-images.ifood.com.br/image/upload/t_high/logosgde/0e39cf76-0292-4c11-80ab-3c228634ec15/202109161913_AdcE_i.png</t>
  </si>
  <si>
    <t>Novo!</t>
  </si>
  <si>
    <t>https://www.ifood.com.br/delivery/rio-de-janeiro-rj/pizzaria-ocean-garden-barra-da-tijuca/0e39cf76-0292-4c11-80ab-3c228634ec15</t>
  </si>
  <si>
    <t>Pizzaria Delivery J R</t>
  </si>
  <si>
    <t>https://static-images.ifood.com.br/image/upload/t_high/logosgde/a1a35b2e-d400-4088-b100-70530a942f6a/202008042106_70Ny_.jpeg</t>
  </si>
  <si>
    <t>3.3</t>
  </si>
  <si>
    <t>https://www.ifood.com.br/delivery/rio-de-janeiro-rj/pizzaria-delivery-j-r-itanhanga/a1a35b2e-d400-4088-b100-70530a942f6a</t>
  </si>
  <si>
    <t>Parmê - Barra da Tijuca</t>
  </si>
  <si>
    <t>https://static-images.ifood.com.br/image/upload/t_high/logosgde/28cb60eb-ead3-43ce-bf40-6b06b14acf68/202106261228_20H2_i.png</t>
  </si>
  <si>
    <t>R$ 8,49</t>
  </si>
  <si>
    <t>https://www.ifood.com.br/delivery/rio-de-janeiro-rj/parme---barra-da-tijuca-barra-da-tijuca/28cb60eb-ead3-43ce-bf40-6b06b14acf68</t>
  </si>
  <si>
    <t>Parmê Barra da Tijuca</t>
  </si>
  <si>
    <t>https://static-images.ifood.com.br/image/upload/t_high/logosgde/Parm%C3%AA_PARME_IJUCA.PNG</t>
  </si>
  <si>
    <t>R$ 9,80</t>
  </si>
  <si>
    <t>https://www.ifood.com.br/delivery/rio-de-janeiro-rj/parme-barra-da-tijuca-barra-da-tijuca/0d0ebceb-d639-4f40-bfa6-dfe678570444</t>
  </si>
  <si>
    <t>Forneria Gagliasso</t>
  </si>
  <si>
    <t>https://static-images.ifood.com.br/image/upload/t_high/logosgde/c7399cf1-ad41-4a48-8f34-e1da756863af/202110011408_2rrn_.jpeg</t>
  </si>
  <si>
    <t>R$ 5,90</t>
  </si>
  <si>
    <t>https://www.ifood.com.br/delivery/rio-de-janeiro-rj/forneria-gagliasso-barra-da-tijuca/c7399cf1-ad41-4a48-8f34-e1da756863af</t>
  </si>
  <si>
    <t>Pizza Legal</t>
  </si>
  <si>
    <t>https://static-images.ifood.com.br/image/upload/t_high/logosgde/08269d63-b128-47c7-a4f8-7bd938cc5ef1/202005211412_WlPy_i.jpg</t>
  </si>
  <si>
    <t>33-43 min</t>
  </si>
  <si>
    <t>R$ 7,00</t>
  </si>
  <si>
    <t>https://www.ifood.com.br/delivery/rio-de-janeiro-rj/pizza-legal-barra-da-tijuca/08269d63-b128-47c7-a4f8-7bd938cc5ef1</t>
  </si>
  <si>
    <t>Pura Pizza Fit Casa Shopping</t>
  </si>
  <si>
    <t>https://static-images.ifood.com.br/image/upload/t_high/logosgde/839b8a8c-7137-4b52-bd5b-2e14e0106dbf/202011301229_rkVy_.jpeg</t>
  </si>
  <si>
    <t>R$ 7,99</t>
  </si>
  <si>
    <t>https://www.ifood.com.br/delivery/rio-de-janeiro-rj/pura-pizza-fit-casa-shopping-barra-da-tiuca/839b8a8c-7137-4b52-bd5b-2e14e0106dbf</t>
  </si>
  <si>
    <t>Pizza Hut - Jardim Oceânico</t>
  </si>
  <si>
    <t>https://static-images.ifood.com.br/image/upload/t_high/logosgde/202008281332_9c210c8f-5dfe-44bb-a47b-09e90293b3ff.jpg</t>
  </si>
  <si>
    <t>37-47 min</t>
  </si>
  <si>
    <t>R$ 13,99</t>
  </si>
  <si>
    <t>https://www.ifood.com.br/delivery/rio-de-janeiro-rj/pizza-hut---jardim-oceanico-barra-da-tijuca/9c210c8f-5dfe-44bb-a47b-09e90293b3ff</t>
  </si>
  <si>
    <t>Habitué Pizzas Fit - Barra</t>
  </si>
  <si>
    <t>https://static-images.ifood.com.br/image/upload/t_high/logosgde/3928143a-e109-4e9b-84b2-bde9f60a0cbd/201901021956_image.jpg</t>
  </si>
  <si>
    <t>R$ 12,00</t>
  </si>
  <si>
    <t>https://www.ifood.com.br/delivery/rio-de-janeiro-rj/habitue-pizzas-fit---barra-barra-da-tijuca/3928143a-e109-4e9b-84b2-bde9f60a0cbd</t>
  </si>
  <si>
    <t>Fiammetta - Barra</t>
  </si>
  <si>
    <t>https://static-images.ifood.com.br/image/upload/t_high/logosgde/99567ebc-d32a-42a5-a3ed-ed6c02b13115/201902182117_marca.jpg</t>
  </si>
  <si>
    <t>27-37 min</t>
  </si>
  <si>
    <t>R$ 9,99</t>
  </si>
  <si>
    <t>Peça 5 vezes, ganhe R$ 30</t>
  </si>
  <si>
    <t>https://www.ifood.com.br/delivery/rio-de-janeiro-rj/fiammetta---barra-barra-da-tijuca/99567ebc-d32a-42a5-a3ed-ed6c02b13115</t>
  </si>
  <si>
    <t>Pizza Legal - Barra</t>
  </si>
  <si>
    <t>https://static-images.ifood.com.br/image/upload/t_high/logosgde/d9e7a31d-a59e-4e79-b100-ab1f0dc41402/202005221325_dGno_i.jpg</t>
  </si>
  <si>
    <t>43-53 min</t>
  </si>
  <si>
    <t>https://www.ifood.com.br/delivery/rio-de-janeiro-rj/pizza-legal---barra-itanhanga/d9e7a31d-a59e-4e79-b100-ab1f0dc41402</t>
  </si>
  <si>
    <t>Bueno Forno</t>
  </si>
  <si>
    <t>https://static-images.ifood.com.br/image/upload/t_high/logosgde/1880c2d2-e7ad-4c43-b812-b7e2a64ed56d/202010122248_AhPt_.jpeg</t>
  </si>
  <si>
    <t>34-44 min</t>
  </si>
  <si>
    <t>https://www.ifood.com.br/delivery/rio-de-janeiro-rj/bueno-forno-barra-da-tijuca/1880c2d2-e7ad-4c43-b812-b7e2a64ed56d</t>
  </si>
  <si>
    <t>Patroni - Via Parque</t>
  </si>
  <si>
    <t>https://static-images.ifood.com.br/image/upload/t_high/logosgde/35bd18ff-7223-4c49-ac13-bd68075de035/202007151626_K6Cm_i.png</t>
  </si>
  <si>
    <t>48-58 min</t>
  </si>
  <si>
    <t>R$ 9,49</t>
  </si>
  <si>
    <t>https://www.ifood.com.br/delivery/rio-de-janeiro-rj/patroni---via-parque-barra-da-tijuca/35bd18ff-7223-4c49-ac13-bd68075de035</t>
  </si>
  <si>
    <t>Casa da Pizza Original</t>
  </si>
  <si>
    <t>https://static-images.ifood.com.br/image/upload/t_high/logosgde/4b3ad27a-d351-4f7c-9533-c98630b3f67d/202110241651_7L7l_i.png</t>
  </si>
  <si>
    <t>59-69 min</t>
  </si>
  <si>
    <t>https://www.ifood.com.br/delivery/rio-de-janeiro-rj/casa-da-pizza-original-curicica/4b3ad27a-d351-4f7c-9533-c98630b3f67d</t>
  </si>
  <si>
    <t>San's Forneria</t>
  </si>
  <si>
    <t>https://static-images.ifood.com.br/image/upload/t_high/logosgde/b0d8fb67-5b48-4372-8289-851fd0c554c7/202008110239_Gtcp_i.jpg</t>
  </si>
  <si>
    <t>R$ 7,90</t>
  </si>
  <si>
    <t>https://www.ifood.com.br/delivery/rio-de-janeiro-rj/sans-forneria-jacarepagua/b0d8fb67-5b48-4372-8289-851fd0c554c7</t>
  </si>
  <si>
    <t>Empório D'itália Unidade Barra da Tijuca</t>
  </si>
  <si>
    <t>https://static-images.ifood.com.br/image/upload/t_high/logosgde/9fa575b2-c09e-4c7c-af8b-7f09b209771b/202102232138_1bOP_i.jpg</t>
  </si>
  <si>
    <t>R$ 5,99</t>
  </si>
  <si>
    <t>https://www.ifood.com.br/delivery/rio-de-janeiro-rj/emporio-ditalia-unidade-barra-da-tijuca-barra-da-tijuca/9fa575b2-c09e-4c7c-af8b-7f09b209771b</t>
  </si>
  <si>
    <t>Oliva D'oro</t>
  </si>
  <si>
    <t>https://static-images.ifood.com.br/image/upload/t_high/logosgde/fffc5272-254a-489c-96d7-d2e860ee2ff2/202010121055_9qVK_i.png</t>
  </si>
  <si>
    <t>R$ 8,00</t>
  </si>
  <si>
    <t>https://www.ifood.com.br/delivery/rio-de-janeiro-rj/oliva-doro-sao-conrado/fffc5272-254a-489c-96d7-d2e860ee2ff2</t>
  </si>
  <si>
    <t>Fina Pasta - Mundo Novo</t>
  </si>
  <si>
    <t>https://static-images.ifood.com.br/image/upload/t_high/logosgde/d87c1933-8d97-46ac-838f-84bf40954ac3/202101241419_pS8k_.jpeg</t>
  </si>
  <si>
    <t>54-64 min</t>
  </si>
  <si>
    <t>R$ 8,99</t>
  </si>
  <si>
    <t>https://www.ifood.com.br/delivery/rio-de-janeiro-rj/fina-pasta---mundo-novo-barra-da-tijuca/d87c1933-8d97-46ac-838f-84bf40954ac3</t>
  </si>
  <si>
    <t>Pecorino Pizza Napoletana - Barra Shop.</t>
  </si>
  <si>
    <t>https://static-images.ifood.com.br/image/upload/t_high/logosgde/0d997c86-f938-4a03-a8f6-85ee18236a54/202004031535_Ud4R_i.png</t>
  </si>
  <si>
    <t>R$ 6,99</t>
  </si>
  <si>
    <t>https://www.ifood.com.br/delivery/rio-de-janeiro-rj/pecorino-pizza-napoletana---barra-shop-barra-da-tijuca/0d997c86-f938-4a03-a8f6-85ee18236a54</t>
  </si>
  <si>
    <t>Nonna Per Heaven</t>
  </si>
  <si>
    <t>https://static-images.ifood.com.br/image/upload/t_high/logosgde/fc86a9ea-f67d-4241-80cd-0cc2967f0ac0/202003211659_gVpQ_i.jpg</t>
  </si>
  <si>
    <t>R$ 12,99</t>
  </si>
  <si>
    <t>https://www.ifood.com.br/delivery/rio-de-janeiro-rj/nonna-per-heaven-barra-da-tijuca/fc86a9ea-f67d-4241-80cd-0cc2967f0ac0</t>
  </si>
  <si>
    <t>Di Fernando Pizzaria</t>
  </si>
  <si>
    <t>https://static-images.ifood.com.br/image/upload/t_high/logosgde/d48f1fe1-9513-4599-a651-7356dcbf890b/201905172357_NZVn_i.jpg</t>
  </si>
  <si>
    <t>49-59 min</t>
  </si>
  <si>
    <t>R$ 9,90</t>
  </si>
  <si>
    <t>https://www.ifood.com.br/delivery/rio-de-janeiro-rj/di-fernando-pizzaria-barra-da-tijuca/d48f1fe1-9513-4599-a651-7356dcbf890b</t>
  </si>
  <si>
    <t>Z de Pizza - Barra</t>
  </si>
  <si>
    <t>https://static-images.ifood.com.br/image/upload/t_high/logosgde/f2f375d4-f17f-4217-a350-520206619d73/202011120930_Cstu_i.jpg</t>
  </si>
  <si>
    <t>62-72 min</t>
  </si>
  <si>
    <t>https://www.ifood.com.br/delivery/rio-de-janeiro-rj/z-de-pizza---barra-barra-da-tijuca/f2f375d4-f17f-4217-a350-520206619d73</t>
  </si>
  <si>
    <t>Fiesoli Pizzaria</t>
  </si>
  <si>
    <t>https://static-images.ifood.com.br/image/upload/t_high/logosgde/cf218185-01a0-47b5-9a74-6fd7bce34d3f/201901311719_28d15.jpg</t>
  </si>
  <si>
    <t>R$ 15,00</t>
  </si>
  <si>
    <t>https://www.ifood.com.br/delivery/rio-de-janeiro-rj/fiesoli-pizzaria-jacarepagua/cf218185-01a0-47b5-9a74-6fd7bce34d3f</t>
  </si>
  <si>
    <t>Pizza Crek - Barra da Tijuca</t>
  </si>
  <si>
    <t>https://static-images.ifood.com.br/image/upload/t_high/logosgde/f8d8cad5-f56f-4629-a81d-370ccd55ca8f_PIZZA_IJUC13.jpg</t>
  </si>
  <si>
    <t>46-56 min</t>
  </si>
  <si>
    <t>R$ 15,99</t>
  </si>
  <si>
    <t>https://www.ifood.com.br/delivery/rio-de-janeiro-rj/pizza-crek---barra-da-tijuca-barra-da-tijuca/5a8ac7a2-cc8b-4c6a-abd4-e3f6cf791845</t>
  </si>
  <si>
    <t>Pappa Jack Jardim Oceanico</t>
  </si>
  <si>
    <t>https://static-images.ifood.com.br/image/upload/t_high/logosgde/b7604fc7-6bbc-4857-9caa-bfc32cc67661/202104081221_bs9V_.jpeg</t>
  </si>
  <si>
    <t>https://www.ifood.com.br/delivery/rio-de-janeiro-rj/pappa-jack-jardim-oceanico-barra-da-tijuca/b7604fc7-6bbc-4857-9caa-bfc32cc67661</t>
  </si>
  <si>
    <t>Mania de Pizza - Barra</t>
  </si>
  <si>
    <t>https://static-images.ifood.com.br/image/upload/t_high/logosgde/d3339f1f-f467-44be-b756-698e462319d4/202106241933_qpqe_i.png</t>
  </si>
  <si>
    <t>https://www.ifood.com.br/delivery/rio-de-janeiro-rj/mania-de-pizza---barra-jacarepagua/d3339f1f-f467-44be-b756-698e462319d4</t>
  </si>
  <si>
    <t>Rezende Pizza</t>
  </si>
  <si>
    <t>https://static-images.ifood.com.br/image/upload/t_high/logosgde/a04886c8-b494-4485-8bc2-eace29eabc7b/202108111531_bCl7_i.png</t>
  </si>
  <si>
    <t>R$ 10,00</t>
  </si>
  <si>
    <t>https://www.ifood.com.br/delivery/rio-de-janeiro-rj/rezende-pizza-taquara/a04886c8-b494-4485-8bc2-eace29eabc7b</t>
  </si>
  <si>
    <t>Mamma Nostra Pizzaria</t>
  </si>
  <si>
    <t>https://static-images.ifood.com.br/image/upload/t_high/logosgde/03a8d09e-247c-4f5f-913d-0033e9a22870/202103061627_O6w1_i.jpg</t>
  </si>
  <si>
    <t>https://www.ifood.com.br/delivery/rio-de-janeiro-rj/mamma-nostra-pizzaria-gardenia-azul/03a8d09e-247c-4f5f-913d-0033e9a22870</t>
  </si>
  <si>
    <t>Expresso Pizza Itanhangá</t>
  </si>
  <si>
    <t>https://static-images.ifood.com.br/image/upload/t_high/logosgde/998152bd-ec45-4bc3-b342-1f947cefdc7f/202009291316_8fRz_i.jpg</t>
  </si>
  <si>
    <t>https://www.ifood.com.br/delivery/rio-de-janeiro-rj/expresso-pizza--itanhanga-itanhanga/998152bd-ec45-4bc3-b342-1f947cefdc7f</t>
  </si>
  <si>
    <t>Di Parma Pizza Delivery</t>
  </si>
  <si>
    <t>https://static-images.ifood.com.br/image/upload/t_high/logosgde/cdee91e4-bbec-404d-9eed-7e2708408395/201908141605_0dcm_i.jpg</t>
  </si>
  <si>
    <t>3.8</t>
  </si>
  <si>
    <t>R$ 14,00</t>
  </si>
  <si>
    <t>https://www.ifood.com.br/delivery/rio-de-janeiro-rj/di-parma-pizza-delivery-taquara/cdee91e4-bbec-404d-9eed-7e2708408395</t>
  </si>
  <si>
    <t>Pizza Crunchy - Recreio</t>
  </si>
  <si>
    <t>https://static-images.ifood.com.br/image/upload/t_high/logosgde/ac983d77-5051-4502-a397-e0be98d423d5/202107031939_Np5f_.jpeg</t>
  </si>
  <si>
    <t>56-66 min</t>
  </si>
  <si>
    <t>https://www.ifood.com.br/delivery/rio-de-janeiro-rj/pizza-crunchy---recreio-recreio-dos-bandeirantes/ac983d77-5051-4502-a397-e0be98d423d5</t>
  </si>
  <si>
    <t>Figurati Pizzaria</t>
  </si>
  <si>
    <t>https://static-images.ifood.com.br/image/upload/t_high/logosgde/2055c848-fd29-49f0-a642-2cbb2044882d/202006221745_qIns_i.png</t>
  </si>
  <si>
    <t>https://www.ifood.com.br/delivery/rio-de-janeiro-rj/figurati-pizzaria-taquara/2055c848-fd29-49f0-a642-2cbb2044882d</t>
  </si>
  <si>
    <t>Turino Express Barra</t>
  </si>
  <si>
    <t>https://static-images.ifood.com.br/image/upload/t_high/logosgde/9f241705-15e5-4fbe-98a0-b809bcb61e96/202106021455_wxV9_i.jpg</t>
  </si>
  <si>
    <t>https://www.ifood.com.br/delivery/rio-de-janeiro-rj/turino-express-barra-jacarepagua/9f241705-15e5-4fbe-98a0-b809bcb61e96</t>
  </si>
  <si>
    <t>Pizza Gourmet Rio</t>
  </si>
  <si>
    <t>https://static-images.ifood.com.br/image/upload/t_high/logosgde/6ffc72b1-4c42-4085-b3ee-8f4ee46207c0/202102190150_j2ay_i.jpg</t>
  </si>
  <si>
    <t>https://www.ifood.com.br/delivery/rio-de-janeiro-rj/pizza-gourmet-rio-curicica/6ffc72b1-4c42-4085-b3ee-8f4ee46207c0</t>
  </si>
  <si>
    <t>Pizzaria Falabella</t>
  </si>
  <si>
    <t>https://static-images.ifood.com.br/image/upload/t_high/logosgde/201805051116_6983ed80-8c4b-48f1-b9d7-f23132182862.png</t>
  </si>
  <si>
    <t>https://www.ifood.com.br/delivery/rio-de-janeiro-rj/pizzaria-falabella-recreio-dos-bandeirantes/6983ed80-8c4b-48f1-b9d7-f23132182862</t>
  </si>
  <si>
    <t>Pizzeria Prego</t>
  </si>
  <si>
    <t>https://static-images.ifood.com.br/image/upload/t_high/logosgde/201905292134_669b70a0-019f-43ee-aa69-42ac81872552.jpg</t>
  </si>
  <si>
    <t>https://www.ifood.com.br/delivery/rio-de-janeiro-rj/pizzeria-prego-jacarepagua/669b70a0-019f-43ee-aa69-42ac81872552</t>
  </si>
  <si>
    <t>Vibrazione la Pizzeria - Barra</t>
  </si>
  <si>
    <t>https://static-images.ifood.com.br/image/upload/t_high/logosgde/131074ff-bebc-4c46-963d-8bb96ea1538e/202109161853_69fO_i.png</t>
  </si>
  <si>
    <t>51-61 min</t>
  </si>
  <si>
    <t>R$ 7,49</t>
  </si>
  <si>
    <t>https://www.ifood.com.br/delivery/rio-de-janeiro-rj/vibrazione-la-pizzeria---barra-barra-da-tijuca/131074ff-bebc-4c46-963d-8bb96ea1538e</t>
  </si>
  <si>
    <t>Forneria Specialle</t>
  </si>
  <si>
    <t>https://static-images.ifood.com.br/image/upload/t_high/logosgde/logo_specialle01.jpg</t>
  </si>
  <si>
    <t>https://www.ifood.com.br/delivery/rio-de-janeiro-rj/forneria-specialle-barra-da-tijuca/f97d6333-0ddc-46aa-9474-09fa4e39239e</t>
  </si>
  <si>
    <t>Amici Pizzeria</t>
  </si>
  <si>
    <t>https://static-images.ifood.com.br/image/upload/t_high/logosgde/c19fa246-663f-411d-8631-67cecf3f8da8/202101281457_yQaO_i.png</t>
  </si>
  <si>
    <t>R$ 11,90</t>
  </si>
  <si>
    <t>https://www.ifood.com.br/delivery/rio-de-janeiro-rj/amici-pizzeria-barra-da-tijuca/c19fa246-663f-411d-8631-67cecf3f8da8</t>
  </si>
  <si>
    <t>Taquara pizza</t>
  </si>
  <si>
    <t>https://static-images.ifood.com.br/image/upload/t_high/logosgde/73eef2bf-5506-48c2-a434-93d9156724b0/202107201808_lGdn_i.png</t>
  </si>
  <si>
    <t>https://www.ifood.com.br/delivery/rio-de-janeiro-rj/taquara-pizza-taquara/73eef2bf-5506-48c2-a434-93d9156724b0</t>
  </si>
  <si>
    <t>Porto das Pizzas - Taquara</t>
  </si>
  <si>
    <t>https://static-images.ifood.com.br/image/upload/t_high/logosgde/logo%20verde%20%281_porto_izzas.png</t>
  </si>
  <si>
    <t>https://www.ifood.com.br/delivery/rio-de-janeiro-rj/porto-das-pizzas---taquara-taquara/f94f2554-4e0f-4c7a-b7fe-bfa703f036da</t>
  </si>
  <si>
    <t>O Burguês - Burger Barra da Tijuca</t>
  </si>
  <si>
    <t>https://static-images.ifood.com.br/image/upload/t_high/logosgde/201911121449_8b256bf0-8611-434e-a2a9-eae0de39a9dc.png</t>
  </si>
  <si>
    <t>Lanches</t>
  </si>
  <si>
    <t>https://www.ifood.com.br/delivery/rio-de-janeiro-rj/o-burgues---burger-barra-da-tijuca-barra-da-tijuca/8b256bf0-8611-434e-a2a9-eae0de39a9dc</t>
  </si>
  <si>
    <t>Asa Rio</t>
  </si>
  <si>
    <t>https://static-images.ifood.com.br/image/upload/t_high/logosgde/47f079c8-0488-4783-8dc9-3d99ff1ac0ca/201909271652_3n85_i.jpg</t>
  </si>
  <si>
    <t>63-73 min</t>
  </si>
  <si>
    <t>R$ 6,90</t>
  </si>
  <si>
    <t>https://www.ifood.com.br/delivery/rio-de-janeiro-rj/asa-rio-barra-da-tijuca/47f079c8-0488-4783-8dc9-3d99ff1ac0ca</t>
  </si>
  <si>
    <t>Três Gordos</t>
  </si>
  <si>
    <t>https://static-images.ifood.com.br/image/upload/t_high/logosgde/04481085-4d3c-4f8d-b950-8be48ad2c0f7/202004171344_DapW_i.png</t>
  </si>
  <si>
    <t>https://www.ifood.com.br/delivery/rio-de-janeiro-rj/tres-gordos-barra-da-tijuca/04481085-4d3c-4f8d-b950-8be48ad2c0f7</t>
  </si>
  <si>
    <t>Ex-Touro - Burger Barra</t>
  </si>
  <si>
    <t>https://static-images.ifood.com.br/image/upload/t_high/logosgde/202012151822_a5850515-6b21-47af-99cf-837613bc3c85.png</t>
  </si>
  <si>
    <t>https://www.ifood.com.br/delivery/rio-de-janeiro-rj/ex-touro---burger-barra-barra-da-tijuca/a5850515-6b21-47af-99cf-837613bc3c85</t>
  </si>
  <si>
    <t>Cabana Burger Barra</t>
  </si>
  <si>
    <t>https://static-images.ifood.com.br/image/upload/t_high/logosgde/e1fe2c10-41c9-4f99-8ffe-8a1dc015f2e6/202002071725_QOqm_i.jpg</t>
  </si>
  <si>
    <t>18-28 min</t>
  </si>
  <si>
    <t>https://www.ifood.com.br/delivery/rio-de-janeiro-rj/cabana-burger-barra-barra-da-tijuca/e1fe2c10-41c9-4f99-8ffe-8a1dc015f2e6</t>
  </si>
  <si>
    <t>Rão Burger - Barra da Tijuca</t>
  </si>
  <si>
    <t>https://static-images.ifood.com.br/image/upload/t_high/logosgde/65649486-8623-47a7-924c-851ea6cd51e4/202103221852_bj9x_i.png</t>
  </si>
  <si>
    <t>https://www.ifood.com.br/delivery/rio-de-janeiro-rj/rao-burger---barra-da-tijuca-barra-da-tijuca/65649486-8623-47a7-924c-851ea6cd51e4</t>
  </si>
  <si>
    <t>Hop N Burger - Barra</t>
  </si>
  <si>
    <t>https://static-images.ifood.com.br/image/upload/t_high/logosgde/431a1fa9-cd1d-4213-8123-03ca312be368/202109281327_emAX_i.jpg</t>
  </si>
  <si>
    <t>https://www.ifood.com.br/delivery/rio-de-janeiro-rj/hop-n-burger---barra-barra-da-tijuca/431a1fa9-cd1d-4213-8123-03ca312be368</t>
  </si>
  <si>
    <t>Boomerang Mix &amp; Pizzas - Barra</t>
  </si>
  <si>
    <t>https://static-images.ifood.com.br/image/upload/t_high/logosgde/50205374-d363-4e79-9656-30701d37a072/201910181352_SKY6_i.png</t>
  </si>
  <si>
    <t>https://www.ifood.com.br/delivery/rio-de-janeiro-rj/boomerang-mix--pizzas---barra-barra-da-tijuca/50205374-d363-4e79-9656-30701d37a072</t>
  </si>
  <si>
    <t>Don Burgone - Burger Barra da Tijuca</t>
  </si>
  <si>
    <t>https://static-images.ifood.com.br/image/upload/t_high/logosgde/73a28955-d01f-4c89-910f-672951a519af/202012061111_WV3A_i.jpg</t>
  </si>
  <si>
    <t>https://www.ifood.com.br/delivery/rio-de-janeiro-rj/don-burgone---burger-barra-da-tijuca-barra-da-tijuca/73a28955-d01f-4c89-910f-672951a519af</t>
  </si>
  <si>
    <t>Sandy's Burger</t>
  </si>
  <si>
    <t>https://static-images.ifood.com.br/image/upload/t_high/logosgde/3e6c741f-826d-41c6-9b5c-7986af848aee/202009242355_bPKc_i.jpg</t>
  </si>
  <si>
    <t>https://www.ifood.com.br/delivery/rio-de-janeiro-rj/sandys-burger-barra-da-tijuca/3e6c741f-826d-41c6-9b5c-7986af848aee</t>
  </si>
  <si>
    <t>Alex Lanches</t>
  </si>
  <si>
    <t>https://static-images.ifood.com.br/image/upload/t_high/logosgde/603c9c0c-8127-4c28-87cf-1ad3e9f1c84a/201907231833_v6CV_i.jpg</t>
  </si>
  <si>
    <t>https://www.ifood.com.br/delivery/rio-de-janeiro-rj/alex-lanches-itanhanga/603c9c0c-8127-4c28-87cf-1ad3e9f1c84a</t>
  </si>
  <si>
    <t>Mcdonald's - Freeway(frw)</t>
  </si>
  <si>
    <t>https://static-images.ifood.com.br/image/upload/t_high/logosgde/aad1268f-5748-4f55-b989-78b523b9f115/201905150755_o6E2_i.jpg</t>
  </si>
  <si>
    <t>https://www.ifood.com.br/delivery/rio-de-janeiro-rj/mcdonalds---freewayfrw-barra-da-tijuca/aad1268f-5748-4f55-b989-78b523b9f115</t>
  </si>
  <si>
    <t>Bob Beef - Burger Barra</t>
  </si>
  <si>
    <t>https://static-images.ifood.com.br/image/upload/t_high/logosgde/cc2d8331-3070-4fa6-947a-8fcbeac79458/202105051737_2Jj6_i.png</t>
  </si>
  <si>
    <t>https://www.ifood.com.br/delivery/rio-de-janeiro-rj/bob-beef---burger-barra-barra-da-tijuca/cc2d8331-3070-4fa6-947a-8fcbeac79458</t>
  </si>
  <si>
    <t>Mcdonald's - Av. das Americas (aam)</t>
  </si>
  <si>
    <t>https://static-images.ifood.com.br/image/upload/t_high/logosgde/a8e676ba-a451-4dee-a774-0927b8840b73/202104061938_UyLl_i.png</t>
  </si>
  <si>
    <t>15-25 min</t>
  </si>
  <si>
    <t>https://www.ifood.com.br/delivery/rio-de-janeiro-rj/mcdonalds---av-das-americas-aam-barra-da-tijuca/a8e676ba-a451-4dee-a774-0927b8840b73</t>
  </si>
  <si>
    <t>Number One Chicken 🍗</t>
  </si>
  <si>
    <t>https://static-images.ifood.com.br/image/upload/t_high/logosgde/ed4374db-9d89-40fa-966c-220fe0dbe75a/202011251709_GRNB_i.png</t>
  </si>
  <si>
    <t>https://www.ifood.com.br/delivery/rio-de-janeiro-rj/number-one-chicken--barra-da-tijuca/ed4374db-9d89-40fa-966c-220fe0dbe75a</t>
  </si>
  <si>
    <t>Sheesh! Smash Burgers &amp; Sanduíches</t>
  </si>
  <si>
    <t>https://static-images.ifood.com.br/image/upload/t_high/logosgde/4348fcdc-b3ed-4097-8171-7ad133f7462b/202012101022_jEqe_.jpeg</t>
  </si>
  <si>
    <t>https://www.ifood.com.br/delivery/rio-de-janeiro-rj/sheesh-smash-burgers--sanduiches-barra-da-tijuca/4348fcdc-b3ed-4097-8171-7ad133f7462b</t>
  </si>
  <si>
    <t>Buzza Burguer</t>
  </si>
  <si>
    <t>https://static-images.ifood.com.br/image/upload/t_high/logosgde/86b78397-feb3-4098-9303-e06960a855a2/202012102146_KIKC_.jpeg</t>
  </si>
  <si>
    <t>https://www.ifood.com.br/delivery/rio-de-janeiro-rj/buzza-burguer-jacarepagua/86b78397-feb3-4098-9303-e06960a855a2</t>
  </si>
  <si>
    <t>Corte Hamburgueria Artesanal</t>
  </si>
  <si>
    <t>https://static-images.ifood.com.br/image/upload/t_high/logosgde/dacef2a0-f0d9-47a9-a4cf-391c5ba9b0a8/201802221533_sss.png</t>
  </si>
  <si>
    <t>https://www.ifood.com.br/delivery/rio-de-janeiro-rj/corte-hamburgueria-artesanal-gardenia-azul/dacef2a0-f0d9-47a9-a4cf-391c5ba9b0a8</t>
  </si>
  <si>
    <t>Old School Pub &amp; Burger</t>
  </si>
  <si>
    <t>https://static-images.ifood.com.br/image/upload/t_high/logosgde/1ed22e4d-befe-4a08-a277-0f09e14fe011/202103221400_wg16_i.jpg</t>
  </si>
  <si>
    <t>https://www.ifood.com.br/delivery/rio-de-janeiro-rj/old-school-pub--burger-recreio-dos-bandeirantes/1ed22e4d-befe-4a08-a277-0f09e14fe011</t>
  </si>
  <si>
    <t>Petiscando</t>
  </si>
  <si>
    <t>https://static-images.ifood.com.br/image/upload/t_high/logosgde/91f5bed6-b6a7-4cd4-a9a2-c7f093551a12/201908091637_8ZhH_i.jpg</t>
  </si>
  <si>
    <t>https://www.ifood.com.br/delivery/rio-de-janeiro-rj/petiscando-gardenia-azul/91f5bed6-b6a7-4cd4-a9a2-c7f093551a12</t>
  </si>
  <si>
    <t>Hamburgueria Cariocão</t>
  </si>
  <si>
    <t>https://static-images.ifood.com.br/image/upload/t_high/logosgde/7255cc78-b91c-47e6-9b73-e78dd60ee51f/202005160904_cJBh_i.jpg</t>
  </si>
  <si>
    <t>https://www.ifood.com.br/delivery/rio-de-janeiro-rj/hamburgueria-cariocao-pechincha/7255cc78-b91c-47e6-9b73-e78dd60ee51f</t>
  </si>
  <si>
    <t>Côrte Hamburgueria Jacarepagua</t>
  </si>
  <si>
    <t>https://static-images.ifood.com.br/image/upload/t_high/logosgde/a396f8d4-d0c3-4f8a-a2b8-4cf07ca1b2e3/202105181511_4nN3_i.png</t>
  </si>
  <si>
    <t>https://www.ifood.com.br/delivery/rio-de-janeiro-rj/corte-hamburgueria-jacarepagua-gardenia-azul/a396f8d4-d0c3-4f8a-a2b8-4cf07ca1b2e3</t>
  </si>
  <si>
    <t>Hamburgueria 186</t>
  </si>
  <si>
    <t>https://static-images.ifood.com.br/image/upload/t_high/logosgde/af85209c-365b-40b1-8193-66ef4d6a0971/201911051812_niwN_i.jpg</t>
  </si>
  <si>
    <t>https://www.ifood.com.br/delivery/rio-de-janeiro-rj/hamburgueria-186-gardenia-azul/af85209c-365b-40b1-8193-66ef4d6a0971</t>
  </si>
  <si>
    <t>https://static-images.ifood.com.br/image/upload/t_high/logosgde/4bdd1ef5-8265-4a06-837f-98723b15b95b/202108151713_94uM_i.jpg</t>
  </si>
  <si>
    <t>https://www.ifood.com.br/delivery/rio-de-janeiro-rj/alex-lanches-itanhanga/4bdd1ef5-8265-4a06-837f-98723b15b95b</t>
  </si>
  <si>
    <t>Le Van Sandwich</t>
  </si>
  <si>
    <t>https://static-images.ifood.com.br/image/upload/t_high/logosgde/43308744-44b4-4185-a543-a02d3ea6edb5/202106091047_4bcB_i.png</t>
  </si>
  <si>
    <t>https://www.ifood.com.br/delivery/rio-de-janeiro-rj/le-van-sandwich-barra-da-tijuca/43308744-44b4-4185-a543-a02d3ea6edb5</t>
  </si>
  <si>
    <t>P2 Burger e Grill</t>
  </si>
  <si>
    <t>https://static-images.ifood.com.br/image/upload/t_high/logosgde/5879448e-7f8e-48a0-a8a3-baa2de4d9ca4/201911022016_8AqH_i.jpg</t>
  </si>
  <si>
    <t>https://www.ifood.com.br/delivery/rio-de-janeiro-rj/p2-burger-e-grill-gardenia-azul/5879448e-7f8e-48a0-a8a3-baa2de4d9ca4</t>
  </si>
  <si>
    <t>Dean's Burger</t>
  </si>
  <si>
    <t>https://static-images.ifood.com.br/image/upload/t_high/logosgde/054d0743-da49-472d-8c84-101b861247a3/202101121811_jQCx_i.jpg</t>
  </si>
  <si>
    <t>https://www.ifood.com.br/delivery/rio-de-janeiro-rj/deans-burger-anil/054d0743-da49-472d-8c84-101b861247a3</t>
  </si>
  <si>
    <t>Smash Mood Barra</t>
  </si>
  <si>
    <t>https://static-images.ifood.com.br/image/upload/t_high/logosgde/af565112-d716-42d8-bb7b-3cd9a4be24a7/202109251358_v1MW_.jpeg</t>
  </si>
  <si>
    <t>https://www.ifood.com.br/delivery/rio-de-janeiro-rj/smash-mood-barra-barra-da-tijuca/af565112-d716-42d8-bb7b-3cd9a4be24a7</t>
  </si>
  <si>
    <t>Prime Burguer</t>
  </si>
  <si>
    <t>https://static-images.ifood.com.br/image/upload/t_high/logosgde/36623be8-8583-46fb-881e-61cdb588b422/202110081909_URTt_i.jpg</t>
  </si>
  <si>
    <t>https://www.ifood.com.br/delivery/rio-de-janeiro-rj/prime-burguer-barra-da-tijuca/36623be8-8583-46fb-881e-61cdb588b422</t>
  </si>
  <si>
    <t>Monteiro Burguer</t>
  </si>
  <si>
    <t>https://static-images.ifood.com.br/image/upload/t_high/logosgde/bc6abde7-cdd1-44be-b1a1-6ae978f1bfee/202110081950_f7GX_i.png</t>
  </si>
  <si>
    <t>https://www.ifood.com.br/delivery/rio-de-janeiro-rj/monteiro-burguer-barra-da-tijuca/bc6abde7-cdd1-44be-b1a1-6ae978f1bfee</t>
  </si>
  <si>
    <t>Burger King - Av. das Américas Barra</t>
  </si>
  <si>
    <t>https://static-images.ifood.com.br/image/upload/t_high/logosgde/b2096327-4b17-4108-af4e-5e153d6e9f93/202102121051_1ucI_i.png</t>
  </si>
  <si>
    <t>31-41 min</t>
  </si>
  <si>
    <t>R$ 4,99</t>
  </si>
  <si>
    <t>https://www.ifood.com.br/delivery/rio-de-janeiro-rj/burger-king---av-das-americas-barra-recreio-dos-bandeirantes/b2096327-4b17-4108-af4e-5e153d6e9f93</t>
  </si>
  <si>
    <t>1° ⭐ Dubz Burger - Barra da Tijuca</t>
  </si>
  <si>
    <t>https://static-images.ifood.com.br/image/upload/t_high/logosgde/1c1f21f9-44e0-42ed-9188-bbe7c8325118/202106241341_eDqd_i.png</t>
  </si>
  <si>
    <t>https://www.ifood.com.br/delivery/rio-de-janeiro-rj/1--dubz-burger---barra-da-tijuca-barra-da-tijuca/1c1f21f9-44e0-42ed-9188-bbe7c8325118</t>
  </si>
  <si>
    <t>Subway - Américas</t>
  </si>
  <si>
    <t>https://static-images.ifood.com.br/image/upload/t_high/logosgde/Subway_Logoty_SUBWA_RICAS.png</t>
  </si>
  <si>
    <t>21-31 min</t>
  </si>
  <si>
    <t>R$ 5,49</t>
  </si>
  <si>
    <t>https://www.ifood.com.br/delivery/rio-de-janeiro-rj/subway---americas-barra-da-tijuca/64581602-3728-4446-99b7-62b45dda9dd8</t>
  </si>
  <si>
    <t>Tt Burger</t>
  </si>
  <si>
    <t>https://static-images.ifood.com.br/image/upload/t_high/logosgde/80a37aeb-95ed-4e71-a1c9-8dcc0e1c225a/202011240032_eEOu_i.png</t>
  </si>
  <si>
    <t>R$ 10,99</t>
  </si>
  <si>
    <t>https://www.ifood.com.br/delivery/rio-de-janeiro-rj/tt-burger-barra-da-tijuca/80a37aeb-95ed-4e71-a1c9-8dcc0e1c225a</t>
  </si>
  <si>
    <t>É O' Burger - Barra</t>
  </si>
  <si>
    <t>https://static-images.ifood.com.br/image/upload/t_high/logosgde/04799cb4-5dc2-4017-90ab-72926f594fc4/202109171801_4YOr_i.jpg</t>
  </si>
  <si>
    <t>R$ 6,49</t>
  </si>
  <si>
    <t>https://www.ifood.com.br/delivery/rio-de-janeiro-rj/e-o-burger---barra-barra-da-tijuca/04799cb4-5dc2-4017-90ab-72926f594fc4</t>
  </si>
  <si>
    <t>Godofredo Burger - Barra</t>
  </si>
  <si>
    <t>https://static-images.ifood.com.br/image/upload/t_high/logosgde/aa7c8c7a-b1e8-4f9a-a455-4637e1e802d4_GODOF_BARRA.jpeg</t>
  </si>
  <si>
    <t>https://www.ifood.com.br/delivery/rio-de-janeiro-rj/godofredo-burger---barra-barra-da-tijuca/f3ee035f-20e2-4f7b-b48f-ebf8e09e68f9</t>
  </si>
  <si>
    <t>https://static-images.ifood.com.br/image/upload/t_high/logosgde/e1069060-6cc7-4455-88ee-0ac384fa4623/202101051918_P69r_i.png</t>
  </si>
  <si>
    <t>https://www.ifood.com.br/delivery/rio-de-janeiro-rj/tres-gordos-barra-da-tijuca/e1069060-6cc7-4455-88ee-0ac384fa4623</t>
  </si>
  <si>
    <t>Seu Vidal Olegário</t>
  </si>
  <si>
    <t>https://static-images.ifood.com.br/image/upload/t_high/logosgde/680c117c-a165-4a59-a265-46e0f95fa12e/202006092023_qFfK_i.png</t>
  </si>
  <si>
    <t>https://www.ifood.com.br/delivery/rio-de-janeiro-rj/seu-vidal-olegario-barra-da-tijuca/680c117c-a165-4a59-a265-46e0f95fa12e</t>
  </si>
  <si>
    <t>Aussie Grill - Barra</t>
  </si>
  <si>
    <t>https://static-images.ifood.com.br/image/upload/t_high/logosgde/a09f44f5-ea39-43d6-b7ae-4daa62e78842/202104071138_yKqx_i.jpg</t>
  </si>
  <si>
    <t>https://www.ifood.com.br/delivery/rio-de-janeiro-rj/aussie-grill---barra-tijuca/a09f44f5-ea39-43d6-b7ae-4daa62e78842</t>
  </si>
  <si>
    <t>Outback - Barra (casinha)</t>
  </si>
  <si>
    <t>https://static-images.ifood.com.br/image/upload/t_high/logosgde/73ca2f53-e721-4528-99c2-5f5abef88dd7/202008102302_lbjR_i.png</t>
  </si>
  <si>
    <t>R$ 11,99</t>
  </si>
  <si>
    <t>https://www.ifood.com.br/delivery/rio-de-janeiro-rj/outback---barra-casinha-tijuca/73ca2f53-e721-4528-99c2-5f5abef88dd7</t>
  </si>
  <si>
    <t>Maestria - Barra</t>
  </si>
  <si>
    <t>https://static-images.ifood.com.br/image/upload/t_high/logosgde/476721f7-369a-4c53-9e32-1674b5e5e977/202007131546_W5S5_i.jpg</t>
  </si>
  <si>
    <t>https://www.ifood.com.br/delivery/rio-de-janeiro-rj/maestria---barra-barra-da-tijuca/476721f7-369a-4c53-9e32-1674b5e5e977</t>
  </si>
  <si>
    <t>Bob's - Posto Shell Ayrton Senna</t>
  </si>
  <si>
    <t>https://static-images.ifood.com.br/image/upload/t_high/logosgde/0ece2397-8416-477b-ba95-1eb1dd42da56/202101201458_Q2yP_i.png</t>
  </si>
  <si>
    <t>R$ 15,49</t>
  </si>
  <si>
    <t>https://www.ifood.com.br/delivery/rio-de-janeiro-rj/bobs---posto-shell-ayrton-senna-jacarepagua/0ece2397-8416-477b-ba95-1eb1dd42da56</t>
  </si>
  <si>
    <t>Ixmésh Burger</t>
  </si>
  <si>
    <t>https://static-images.ifood.com.br/image/upload/t_high/logosgde/99a43b20-a238-46aa-8d8a-534d1de0cd8e/201907161938_K7zx_i.jpg</t>
  </si>
  <si>
    <t>https://www.ifood.com.br/delivery/rio-de-janeiro-rj/ixmesh-burger-sao-conrado/99a43b20-a238-46aa-8d8a-534d1de0cd8e</t>
  </si>
  <si>
    <t>Hnt - Hot N' Tender - Barra Shopping</t>
  </si>
  <si>
    <t>https://static-images.ifood.com.br/image/upload/t_high/logosgde/e761dc98-ce7e-43b9-b45b-2f6034dcc885/202007311056_03en_i.png</t>
  </si>
  <si>
    <t>https://www.ifood.com.br/delivery/rio-de-janeiro-rj/hnt---hot-n-tender---barra-shopping-barra-da-tijuca/e761dc98-ce7e-43b9-b45b-2f6034dcc885</t>
  </si>
  <si>
    <t>Meatz Burger N' Beer - Barra</t>
  </si>
  <si>
    <t>https://static-images.ifood.com.br/image/upload/t_high/logosgde/963dd104-990c-4716-8db5-ee9c8dcb2de1/202007011741_JiMv_.jpeg</t>
  </si>
  <si>
    <t>R$ 12,49</t>
  </si>
  <si>
    <t>https://www.ifood.com.br/delivery/rio-de-janeiro-rj/meatz-burger-n-beer---barra-jacarepagua/963dd104-990c-4716-8db5-ee9c8dcb2de1</t>
  </si>
  <si>
    <t>Lilie Burger</t>
  </si>
  <si>
    <t>https://static-images.ifood.com.br/image/upload/t_high/logosgde/1245f763-6b07-4d40-a0e2-4e9e710645cf/202105041328_J5vL_i.png</t>
  </si>
  <si>
    <t>https://www.ifood.com.br/delivery/rio-de-janeiro-rj/lilie-burger-barra-da-tijuca/1245f763-6b07-4d40-a0e2-4e9e710645cf</t>
  </si>
  <si>
    <t>Cachorro Quente da Tia - Olegário</t>
  </si>
  <si>
    <t>https://static-images.ifood.com.br/image/upload/t_high/logosgde/a97eb071-7ba4-48ca-b974-bf2052dd2e26/202009011726_2HCf_i.png</t>
  </si>
  <si>
    <t>R$ 10,49</t>
  </si>
  <si>
    <t>https://www.ifood.com.br/delivery/rio-de-janeiro-rj/cachorro-quente-da-tia---olegario-barra-da-tijuca/a97eb071-7ba4-48ca-b974-bf2052dd2e26</t>
  </si>
  <si>
    <t>Hamburgueria Puma Burguer</t>
  </si>
  <si>
    <t>https://static-images.ifood.com.br/image/upload/t_high/logosgde/60b44c77-4f74-4842-94a9-ba475194a91a/202104042108_JyFZ_.jpeg</t>
  </si>
  <si>
    <t>https://www.ifood.com.br/delivery/rio-de-janeiro-rj/hamburgueria-puma-burguer-recreio-dos-bandeirantes/60b44c77-4f74-4842-94a9-ba475194a91a</t>
  </si>
  <si>
    <t>Ws Burguers</t>
  </si>
  <si>
    <t>https://static-images.ifood.com.br/image/upload/t_high/logosgde/ede98ec0-dbee-421f-af70-4d0ff7f2c85e/201806131928_logo.jpg</t>
  </si>
  <si>
    <t>70-80 min</t>
  </si>
  <si>
    <t>R$ 9,00</t>
  </si>
  <si>
    <t>https://www.ifood.com.br/delivery/rio-de-janeiro-rj/ws-burguers-curicica/ede98ec0-dbee-421f-af70-4d0ff7f2c85e</t>
  </si>
  <si>
    <t>Santo Allium - Pão de Alho</t>
  </si>
  <si>
    <t>https://static-images.ifood.com.br/image/upload/t_high/logosgde/71efd111-fa2c-4adb-8a39-92bd82271886/202011060200_nVll_.jpeg</t>
  </si>
  <si>
    <t>https://www.ifood.com.br/delivery/rio-de-janeiro-rj/santo-allium---pao-de-alho-recreio-dos-bandeirantes/71efd111-fa2c-4adb-8a39-92bd82271886</t>
  </si>
  <si>
    <t>Park 38 Smash Burger</t>
  </si>
  <si>
    <t>https://static-images.ifood.com.br/image/upload/t_high/logosgde/15f517fb-52d4-4d6a-899a-cba256deb9d0/202010301727_x08P_i.jpg</t>
  </si>
  <si>
    <t>52-62 min</t>
  </si>
  <si>
    <t>https://www.ifood.com.br/delivery/rio-de-janeiro-rj/park-38-smash-burger-anil/15f517fb-52d4-4d6a-899a-cba256deb9d0</t>
  </si>
  <si>
    <t>Peddy Burger Barra da Tijuca</t>
  </si>
  <si>
    <t>https://static-images.ifood.com.br/image/upload/t_high/logosgde/24af15c1-b5e1-47f9-8b45-ade5df23671a/202009021253_JaVU_i.jpg</t>
  </si>
  <si>
    <t>https://www.ifood.com.br/delivery/rio-de-janeiro-rj/peddy-burger-barra-da-tijuca-barra-da-tijuca/24af15c1-b5e1-47f9-8b45-ade5df23671a</t>
  </si>
  <si>
    <t>Kidelícia Batatas</t>
  </si>
  <si>
    <t>https://static-images.ifood.com.br/image/upload/t_high/logosgde/97e6ee0a-be9d-49c1-b2f3-fc252a311506/202011302108_ZYDd_i.jpg</t>
  </si>
  <si>
    <t>https://www.ifood.com.br/delivery/rio-de-janeiro-rj/kidelicia-batatas-freguesia-de-jacarepagua/97e6ee0a-be9d-49c1-b2f3-fc252a311506</t>
  </si>
  <si>
    <t>Super Sucos</t>
  </si>
  <si>
    <t>https://static-images.ifood.com.br/image/upload/t_high/logosgde/d340b9ae-84f5-4045-8c60-2d165bdad457/201904101954_BWwm_.jpeg</t>
  </si>
  <si>
    <t>90-100 min</t>
  </si>
  <si>
    <t>https://www.ifood.com.br/delivery/rio-de-janeiro-rj/super-sucos-rocinha/d340b9ae-84f5-4045-8c60-2d165bdad457</t>
  </si>
  <si>
    <t>Hnt - Hot N' Tender - Riocentro</t>
  </si>
  <si>
    <t>https://static-images.ifood.com.br/image/upload/t_high/logosgde/dca3cc9a-c19a-4c79-aa43-52c9db13e2ce/202007302217_Hg9b_.jpeg</t>
  </si>
  <si>
    <t>R$ 20,99</t>
  </si>
  <si>
    <t>https://www.ifood.com.br/delivery/rio-de-janeiro-rj/hnt---hot-n-tender---riocentro-jacarepagua/dca3cc9a-c19a-4c79-aa43-52c9db13e2ce</t>
  </si>
  <si>
    <t>Pão de Alho do Braga - Recreio / Barra</t>
  </si>
  <si>
    <t>https://static-images.ifood.com.br/image/upload/t_high/logosgde/b8aef559-3df6-4d24-b050-e3f0cd16f08b/202012161504_uvhv_i.jpg</t>
  </si>
  <si>
    <t>https://www.ifood.com.br/delivery/rio-de-janeiro-rj/pao-de-alho-do-braga---recreio---barra-recreio-dos-bandeirantes/b8aef559-3df6-4d24-b050-e3f0cd16f08b</t>
  </si>
  <si>
    <t>Lm Lanchonete</t>
  </si>
  <si>
    <t>https://static-images.ifood.com.br/image/upload/t_high/logosgde/cdef8209-6349-43d6-b547-f9da674b4fe6/202005101145_Kl9l_i.png</t>
  </si>
  <si>
    <t>https://www.ifood.com.br/delivery/rio-de-janeiro-rj/lm-lanchonete-barra-da-tijuca/cdef8209-6349-43d6-b547-f9da674b4fe6</t>
  </si>
  <si>
    <t>Márcio Lanches</t>
  </si>
  <si>
    <t>https://static-images.ifood.com.br/image/upload/t_high/logosgde/c1bbf0eb-d500-48f0-a769-634843f6ff3e/201907091646_cBZ5_i.jpg</t>
  </si>
  <si>
    <t>https://www.ifood.com.br/delivery/rio-de-janeiro-rj/marcio-lanches-cidade-de-deus/c1bbf0eb-d500-48f0-a769-634843f6ff3e</t>
  </si>
  <si>
    <t>Batatalândia</t>
  </si>
  <si>
    <t>https://static-images.ifood.com.br/image/upload/t_high/logosgde/a5dd231f-9385-4a6e-8411-fe89ee4456cd/202102181442_4IgB_.jpeg</t>
  </si>
  <si>
    <t>https://www.ifood.com.br/delivery/rio-de-janeiro-rj/batatalandia-recreio-dos-bandeirantes/a5dd231f-9385-4a6e-8411-fe89ee4456cd</t>
  </si>
  <si>
    <t>Ravi's Jacarepaguá</t>
  </si>
  <si>
    <t>https://static-images.ifood.com.br/image/upload/t_high/logosgde/007aaf0c-93b1-4818-aff5-027fcc20e8e8/202102201554_iHaW_i.jpg</t>
  </si>
  <si>
    <t>https://www.ifood.com.br/delivery/rio-de-janeiro-rj/ravis-jacarepagua-gardenia-azul/007aaf0c-93b1-4818-aff5-027fcc20e8e8</t>
  </si>
  <si>
    <t>Burguer Du Chef</t>
  </si>
  <si>
    <t>https://static-images.ifood.com.br/image/upload/t_high/logosgde/e7f694c8-ac54-40ed-89cd-28f32fd7feae/202004071716_yZjQ_i.jpg</t>
  </si>
  <si>
    <t>https://www.ifood.com.br/delivery/rio-de-janeiro-rj/burguer-du-chef-tanque/e7f694c8-ac54-40ed-89cd-28f32fd7feae</t>
  </si>
  <si>
    <t>Tom Ticken</t>
  </si>
  <si>
    <t>https://static-images.ifood.com.br/image/upload/t_high/logosgde/e1159453-1961-427b-a277-4f06c91c5d8d/202108232049_sAqr_i.png</t>
  </si>
  <si>
    <t>https://www.ifood.com.br/delivery/rio-de-janeiro-rj/tom-ticken-barra-da-tijuca/e1159453-1961-427b-a277-4f06c91c5d8d</t>
  </si>
  <si>
    <t>Max Duda Lanches Artesanais 1987</t>
  </si>
  <si>
    <t>https://static-images.ifood.com.br/image/upload/t_high/logosgde/0bf5958a-5954-4863-b797-801de4651d95/202105062120_sVJR_.jpeg</t>
  </si>
  <si>
    <t>58-68 min</t>
  </si>
  <si>
    <t>R$ 14,99</t>
  </si>
  <si>
    <t>https://www.ifood.com.br/delivery/rio-de-janeiro-rj/max-duda-lanches-artesanais-1987-anil/0bf5958a-5954-4863-b797-801de4651d95</t>
  </si>
  <si>
    <t>Pao de Alho do Gordo</t>
  </si>
  <si>
    <t>https://static-images.ifood.com.br/image/upload/t_high/logosgde/4212fa5d-c668-428c-be17-4f4f288a129d/202007021959_KBMK_.jpeg</t>
  </si>
  <si>
    <t>R$ 14,90</t>
  </si>
  <si>
    <t>https://www.ifood.com.br/delivery/rio-de-janeiro-rj/pao-de-alho-do-gordo-pechincha/4212fa5d-c668-428c-be17-4f4f288a129d</t>
  </si>
  <si>
    <t>Maioral Burguer</t>
  </si>
  <si>
    <t>https://static-images.ifood.com.br/image/upload/t_high/logosgde/8849ebcf-0053-46ef-9112-0703281f7456/202003261242_kqJS_.jpeg</t>
  </si>
  <si>
    <t>https://www.ifood.com.br/delivery/rio-de-janeiro-rj/maioral-burguer-freguesia-jacarepagua/8849ebcf-0053-46ef-9112-0703281f7456</t>
  </si>
  <si>
    <t>Pateta’s Dog</t>
  </si>
  <si>
    <t>https://static-images.ifood.com.br/image/upload/t_high/logosgde/e66682ad-6c61-4091-b424-9ce0207ce480/201903151318_34504.png</t>
  </si>
  <si>
    <t>R$ 17,48</t>
  </si>
  <si>
    <t>https://www.ifood.com.br/delivery/rio-de-janeiro-rj/patetas-dog-recreio-dos-bandeirantes/e66682ad-6c61-4091-b424-9ce0207ce480</t>
  </si>
  <si>
    <t>Topete Burguer</t>
  </si>
  <si>
    <t>https://static-images.ifood.com.br/image/upload/t_high/logosgde/6038e9f9-df42-460e-8c9a-3f310cdeb52f/202102180826_5eEk_i.jpg</t>
  </si>
  <si>
    <t>https://www.ifood.com.br/delivery/rio-de-janeiro-rj/topete-burguer-jacarepagua/6038e9f9-df42-460e-8c9a-3f310cdeb52f</t>
  </si>
  <si>
    <t>Carango Burger</t>
  </si>
  <si>
    <t>https://static-images.ifood.com.br/image/upload/t_high/logosgde/75c7ee1b-9426-4cda-a5a5-6d66e861e110/202101282151_bwUY_.jpeg</t>
  </si>
  <si>
    <t>https://www.ifood.com.br/delivery/rio-de-janeiro-rj/carango-burger-barra-da-tijuca/75c7ee1b-9426-4cda-a5a5-6d66e861e110</t>
  </si>
  <si>
    <t>Js Lanches</t>
  </si>
  <si>
    <t>https://static-images.ifood.com.br/image/upload/t_high/logosgde/1da46707-0514-47c7-a653-08b8435e9757/202105051743_cs02_i.jpg</t>
  </si>
  <si>
    <t>https://www.ifood.com.br/delivery/rio-de-janeiro-rj/js-lanches-itanhanga/1da46707-0514-47c7-a653-08b8435e9757</t>
  </si>
  <si>
    <t>Experimente Lanches Curicica</t>
  </si>
  <si>
    <t>https://static-images.ifood.com.br/image/upload/t_high/logosgde/fa081a5a-b85d-4fdb-97d9-1f030343392a/202105010427_aiZs_i.jpg</t>
  </si>
  <si>
    <t>R$ 16,00</t>
  </si>
  <si>
    <t>https://www.ifood.com.br/delivery/rio-de-janeiro-rj/experimente-lanches-curicica-curicica/fa081a5a-b85d-4fdb-97d9-1f030343392a</t>
  </si>
  <si>
    <t>Cascao Burger Sorvetes e Açai</t>
  </si>
  <si>
    <t>https://static-images.ifood.com.br/image/upload/t_high/logosgde/bb411940-e11e-4797-95a2-4ddb5c77a68e/202009201519_FhDA_i.jpg</t>
  </si>
  <si>
    <t>https://www.ifood.com.br/delivery/rio-de-janeiro-rj/cascao-burger-sorvetes-e-acai-itanhanga/bb411940-e11e-4797-95a2-4ddb5c77a68e</t>
  </si>
  <si>
    <t>Play Burger</t>
  </si>
  <si>
    <t>https://static-images.ifood.com.br/image/upload/t_high/logosgde/5de9aae3-1a18-44c5-962a-537bea6a20b9/201911302149_CYld_i.png</t>
  </si>
  <si>
    <t>https://www.ifood.com.br/delivery/rio-de-janeiro-rj/play-burger-taquara/5de9aae3-1a18-44c5-962a-537bea6a20b9</t>
  </si>
  <si>
    <t>Monster Burguer e Petiscos</t>
  </si>
  <si>
    <t>https://static-images.ifood.com.br/image/upload/t_high/logosgde/5199e580-0ac8-4170-8edb-b554800f66c0/202104161405_WE3C_.jpeg</t>
  </si>
  <si>
    <t>https://www.ifood.com.br/delivery/rio-de-janeiro-rj/monster-burguer-e-petiscos-sao-conrado/5199e580-0ac8-4170-8edb-b554800f66c0</t>
  </si>
  <si>
    <t>The Burger House</t>
  </si>
  <si>
    <t>https://static-images.ifood.com.br/image/upload/t_high/logosgde/f6a4b797-e079-4f52-a30e-8323a3345f3d/202108052021_tekc_.jpeg</t>
  </si>
  <si>
    <t>https://www.ifood.com.br/delivery/rio-de-janeiro-rj/the-burger-house-recreio-dos-bandeirantes/f6a4b797-e079-4f52-a30e-8323a3345f3d</t>
  </si>
  <si>
    <t>Churraspão Mix</t>
  </si>
  <si>
    <t>https://static-images.ifood.com.br/image/upload/t_high/logosgde/5226ae3d-caf2-49c1-a513-89211b2fe87a/202009160956_2Rh6_.jpeg</t>
  </si>
  <si>
    <t>https://www.ifood.com.br/delivery/rio-de-janeiro-rj/churraspao-mix-itanhanga/5226ae3d-caf2-49c1-a513-89211b2fe87a</t>
  </si>
  <si>
    <t>G Burger</t>
  </si>
  <si>
    <t>https://static-images.ifood.com.br/image/upload/t_high/logosgde/b4d05ae4-762f-40ac-ae8c-ddb7c22f2853/202110021417_aqal_i.jpg</t>
  </si>
  <si>
    <t>https://www.ifood.com.br/delivery/rio-de-janeiro-rj/g-burger-itanhanga/b4d05ae4-762f-40ac-ae8c-ddb7c22f2853</t>
  </si>
  <si>
    <t>Empadão da Lili</t>
  </si>
  <si>
    <t>https://static-images.ifood.com.br/image/upload/t_high/logosgde/97789b46-91fd-45d2-96e8-c46da0a5845f/202008251527_kGxb_i.jpg</t>
  </si>
  <si>
    <t>https://www.ifood.com.br/delivery/rio-de-janeiro-rj/empadao-da-lili-camorim/97789b46-91fd-45d2-96e8-c46da0a5845f</t>
  </si>
  <si>
    <t>Brothers Burger</t>
  </si>
  <si>
    <t>https://static-images.ifood.com.br/image/upload/t_high/logosgde/2082c15d-9012-45dd-92fc-14645782eb02/202107221836_MBf4_.jpeg</t>
  </si>
  <si>
    <t>https://www.ifood.com.br/delivery/rio-de-janeiro-rj/brothers-burger-recreio-dos-bandeirantes/2082c15d-9012-45dd-92fc-14645782eb02</t>
  </si>
  <si>
    <t>Ribas Crepe e Hambúrguer</t>
  </si>
  <si>
    <t>https://static-images.ifood.com.br/image/upload/t_high/logosgde/ae671a71-d5d3-404c-879a-f4e9a4c8585d/202105262149_g8VA_i.jpg</t>
  </si>
  <si>
    <t>R$ 8,90</t>
  </si>
  <si>
    <t>https://www.ifood.com.br/delivery/rio-de-janeiro-rj/ribas-crepe-e-hamburguer-gavea/ae671a71-d5d3-404c-879a-f4e9a4c8585d</t>
  </si>
  <si>
    <t>Chega Ae Barra</t>
  </si>
  <si>
    <t>https://static-images.ifood.com.br/image/upload/t_high/logosgde/c6bf8160-8bde-475f-b6f7-93a22b947448/202104161555_Fjl7_i.jpg</t>
  </si>
  <si>
    <t>https://www.ifood.com.br/delivery/rio-de-janeiro-rj/chega-ae-barra-recreio-dos-bandeirantes/c6bf8160-8bde-475f-b6f7-93a22b947448</t>
  </si>
  <si>
    <t>Lp Burguer</t>
  </si>
  <si>
    <t>https://static-images.ifood.com.br/image/upload/t_high/logosgde/6df29e3b-95cb-4a70-95a0-b61e0705d367/202103231501_rInX_i.jpg</t>
  </si>
  <si>
    <t>https://www.ifood.com.br/delivery/rio-de-janeiro-rj/lp-burguer-taquara/6df29e3b-95cb-4a70-95a0-b61e0705d367</t>
  </si>
  <si>
    <t>Ribas Crepe</t>
  </si>
  <si>
    <t>https://static-images.ifood.com.br/image/upload/t_high/logosgde/201803270858_eb9f6126-25aa-447c-9e14-59266c8ced1e.png</t>
  </si>
  <si>
    <t>https://www.ifood.com.br/delivery/rio-de-janeiro-rj/ribas-crepe-gavea/eb9f6126-25aa-447c-9e14-59266c8ced1e</t>
  </si>
  <si>
    <t>A Hora do Lanche</t>
  </si>
  <si>
    <t>https://static-images.ifood.com.br/image/upload/t_high/logosgde/d1992599-aebf-47e7-9b6c-9254e731ada6/202109131605_VSAq_i.jpg</t>
  </si>
  <si>
    <t>https://www.ifood.com.br/delivery/rio-de-janeiro-rj/a-hora-do-lanche-itanhanga/d1992599-aebf-47e7-9b6c-9254e731ada6</t>
  </si>
  <si>
    <t>Opção do Lanche/pizzas e Cervejas</t>
  </si>
  <si>
    <t>https://static-images.ifood.com.br/image/upload/t_high/logosgde/44d94f83-fc8b-4770-8bd9-6a0a2e1d7cac/201904281808_HGpD_0.png</t>
  </si>
  <si>
    <t>85-95 min</t>
  </si>
  <si>
    <t>R$ 13,00</t>
  </si>
  <si>
    <t>https://www.ifood.com.br/delivery/rio-de-janeiro-rj/opcao-do-lanche-pizzas-e-cervejas-freguesia-de-jacarepagua/44d94f83-fc8b-4770-8bd9-6a0a2e1d7cac</t>
  </si>
  <si>
    <t>Siricascudo Lanches - Jacarepaguá</t>
  </si>
  <si>
    <t>https://static-images.ifood.com.br/image/upload/t_high/logosgde/b446061a-62bb-4f80-87d7-7c5547b0382d/202108011718_jJTa_i.jpg</t>
  </si>
  <si>
    <t>https://www.ifood.com.br/delivery/rio-de-janeiro-rj/siricascudo-lanches---jacarepagua-gardenia-azul/b446061a-62bb-4f80-87d7-7c5547b0382d</t>
  </si>
  <si>
    <t>Os Crias</t>
  </si>
  <si>
    <t>https://static-images.ifood.com.br/image/upload/t_high/logosgde/d2492d01-0368-4c23-a585-ed8de15ee1eb/202110161807_fEL4_.jpeg</t>
  </si>
  <si>
    <t>https://www.ifood.com.br/delivery/rio-de-janeiro-rj/os-crias-cidade-de-deus/d2492d01-0368-4c23-a585-ed8de15ee1eb</t>
  </si>
  <si>
    <t>Up Sucos</t>
  </si>
  <si>
    <t>https://static-images.ifood.com.br/image/upload/t_high/logosgde/202003191812_c47400e3-7d55-470a-bfe0-d5f9d482c913.png</t>
  </si>
  <si>
    <t>41-51 min</t>
  </si>
  <si>
    <t>https://www.ifood.com.br/delivery/rio-de-janeiro-rj/up-sucos-barra-da-tijuca/c47400e3-7d55-470a-bfe0-d5f9d482c913</t>
  </si>
  <si>
    <t>Bob Burguer</t>
  </si>
  <si>
    <t>https://static-images.ifood.com.br/image/upload/t_high/logosgde/cee84d53-e717-4c35-b6fa-a8779b2aa559/202105201402_uOHs_i.jpg</t>
  </si>
  <si>
    <t>57-67 min</t>
  </si>
  <si>
    <t>Entrega grátis disponível</t>
  </si>
  <si>
    <t>https://www.ifood.com.br/delivery/rio-de-janeiro-rj/bob-burguer-jacarepagua/cee84d53-e717-4c35-b6fa-a8779b2aa559</t>
  </si>
  <si>
    <t>Vezpa Fatias - Olegário</t>
  </si>
  <si>
    <t>https://static-images.ifood.com.br/image/upload/t_high/logosgde/44d3b5ae-d71a-452e-9a3d-fdd72bda9776/202109141707_GiPw_i.png</t>
  </si>
  <si>
    <t>38-48 min</t>
  </si>
  <si>
    <t>https://www.ifood.com.br/delivery/rio-de-janeiro-rj/vezpa-fatias---olegario-barra-da-tijuca/44d3b5ae-d71a-452e-9a3d-fdd72bda9776</t>
  </si>
  <si>
    <t>Estação Delivery</t>
  </si>
  <si>
    <t>https://static-images.ifood.com.br/image/upload/t_high/logosgde/cad1cca9-aaac-4ef0-9d50-20955b00cffc/202108051643_1bnL_i.jpg</t>
  </si>
  <si>
    <t>https://www.ifood.com.br/delivery/rio-de-janeiro-rj/estacao-delivery-jacarepagua/cad1cca9-aaac-4ef0-9d50-20955b00cffc</t>
  </si>
  <si>
    <t>Órbita Burguer Artesanal</t>
  </si>
  <si>
    <t>https://static-images.ifood.com.br/image/upload/t_high/logosgde/9765bef7-ac77-4b4d-8e1f-9b9fb86ca6af/201909261908_2YgR_i.png</t>
  </si>
  <si>
    <t>R$ 20,00</t>
  </si>
  <si>
    <t>https://www.ifood.com.br/delivery/rio-de-janeiro-rj/orbita-burguer-artesanal-meier/9765bef7-ac77-4b4d-8e1f-9b9fb86ca6af</t>
  </si>
  <si>
    <t>Robelita Gourmet</t>
  </si>
  <si>
    <t>https://static-images.ifood.com.br/image/upload/t_high/logosgde/0815debd-e5b9-47a5-9d16-d46b3f52fd97/202105151913_i7gf_i.jpg</t>
  </si>
  <si>
    <t>https://www.ifood.com.br/delivery/rio-de-janeiro-rj/robelita-gourmet-anil/0815debd-e5b9-47a5-9d16-d46b3f52fd97</t>
  </si>
  <si>
    <t>https://static-images.ifood.com.br/image/upload/t_high/logosgde/e397de34-1afa-443b-86fb-e380473a8fb1/202108231913_PICv_i.png</t>
  </si>
  <si>
    <t>https://www.ifood.com.br/delivery/rio-de-janeiro-rj/tom-ticken-barra-da-tijuca/e397de34-1afa-443b-86fb-e380473a8fb1</t>
  </si>
  <si>
    <t>Mr. Crepe Unidade Pechincha/tanque</t>
  </si>
  <si>
    <t>https://static-images.ifood.com.br/image/upload/t_high/logosgde/99ab4f9a-36fa-456f-865d-29433f9270ca/202004231709_UydH_i.jpg</t>
  </si>
  <si>
    <t>R$ 18,48</t>
  </si>
  <si>
    <t>https://www.ifood.com.br/delivery/rio-de-janeiro-rj/mr-crepe-unidade-pechincha-tanque-tanque/99ab4f9a-36fa-456f-865d-29433f9270ca</t>
  </si>
  <si>
    <t>Imperio Burguers</t>
  </si>
  <si>
    <t>https://static-images.ifood.com.br/image/upload/t_high/logosgde/201808161538_068ae69c-f622-4d13-a816-e73a38c85cc2.JPG</t>
  </si>
  <si>
    <t>https://www.ifood.com.br/delivery/rio-de-janeiro-rj/imperio-burguers-rio-das-pedras/068ae69c-f622-4d13-a816-e73a38c85cc2</t>
  </si>
  <si>
    <t>Órbita Burguer</t>
  </si>
  <si>
    <t>https://static-images.ifood.com.br/image/upload/t_high/logosgde/201808251127_5445349f-6f86-4948-b9c2-6010422b7e2b.png</t>
  </si>
  <si>
    <t>https://www.ifood.com.br/delivery/rio-de-janeiro-rj/orbita-burguer-meier/5445349f-6f86-4948-b9c2-6010422b7e2b</t>
  </si>
  <si>
    <t>Urbano Hamburgueria</t>
  </si>
  <si>
    <t>https://static-images.ifood.com.br/image/upload/t_high/logosgde/10513166-5110-48c2-872c-f4c2683f91c0/201809212020_whats.jpg</t>
  </si>
  <si>
    <t>https://www.ifood.com.br/delivery/rio-de-janeiro-rj/urbano-hamburgueria-meier/10513166-5110-48c2-872c-f4c2683f91c0</t>
  </si>
  <si>
    <t>Gostomucho</t>
  </si>
  <si>
    <t>https://static-images.ifood.com.br/image/upload/t_high/logosgde/f1bf9def-73c7-4a99-aab2-69e15f803032/202103071317_mygP_i.png</t>
  </si>
  <si>
    <t>R$ 16,48</t>
  </si>
  <si>
    <t>https://www.ifood.com.br/delivery/rio-de-janeiro-rj/gostomucho-barra-da-tijuca/f1bf9def-73c7-4a99-aab2-69e15f803032</t>
  </si>
  <si>
    <t>Frida - Hamburgueria Mexicana</t>
  </si>
  <si>
    <t>https://static-images.ifood.com.br/image/upload/t_high/logosgde/c8ff27e9-c0cb-43e9-8bab-9c68b4bccb97/202106081623_w5GC_i.png</t>
  </si>
  <si>
    <t>71-81 min</t>
  </si>
  <si>
    <t>R$ 22,99</t>
  </si>
  <si>
    <t>https://www.ifood.com.br/delivery/rio-de-janeiro-rj/frida---hamburgueria-mexicana-taquara/c8ff27e9-c0cb-43e9-8bab-9c68b4bccb97</t>
  </si>
  <si>
    <t>Casa do Sanduba</t>
  </si>
  <si>
    <t>https://static-images.ifood.com.br/image/upload/t_high/logosgde/abd781b8-a860-4441-a1ee-777a22b5f11d/202011060226_vqLq_.jpeg</t>
  </si>
  <si>
    <t>https://www.ifood.com.br/delivery/rio-de-janeiro-rj/casa-do-sanduba-recreio-dos-bandeirantes/abd781b8-a860-4441-a1ee-777a22b5f11d</t>
  </si>
  <si>
    <t>Japartiu - Barra da Tijuca</t>
  </si>
  <si>
    <t>https://static-images.ifood.com.br/image/upload/t_high/logosgde/692a4a31-0bba-43c1-a900-498b43e1d4f0/201905231324_6upc_i.jpg</t>
  </si>
  <si>
    <t>Japonesa</t>
  </si>
  <si>
    <t>https://www.ifood.com.br/delivery/rio-de-janeiro-rj/japartiu---barra-da-tijuca-barra-da-tijuca/692a4a31-0bba-43c1-a900-498b43e1d4f0</t>
  </si>
  <si>
    <t>Japartiu Delivery</t>
  </si>
  <si>
    <t>https://static-images.ifood.com.br/image/upload/t_high/logosgde/12a9b261-8f54-4824-a839-9cfd1836a575/201907081020_8Bw4_.jpeg</t>
  </si>
  <si>
    <t>https://www.ifood.com.br/delivery/rio-de-janeiro-rj/japartiu-delivery-barra-da-tijuca/12a9b261-8f54-4824-a839-9cfd1836a575</t>
  </si>
  <si>
    <t>Japan Time - Barra da Tijuca</t>
  </si>
  <si>
    <t>https://static-images.ifood.com.br/image/upload/t_high/logosgde/08cb71eb-46dc-43a5-ae7d-373a7c325499/201910031209_nsta_.jpeg</t>
  </si>
  <si>
    <t>https://www.ifood.com.br/delivery/rio-de-janeiro-rj/japan-time---barra-da-tijuca-barra-da-tijuca/08cb71eb-46dc-43a5-ae7d-373a7c325499</t>
  </si>
  <si>
    <t>Sunomono Barra</t>
  </si>
  <si>
    <t>https://static-images.ifood.com.br/image/upload/t_high/logosgde/a43066ad-2a63-444e-89d7-2d6918f2d51e/202003051930_jF5C_i.jpg</t>
  </si>
  <si>
    <t>https://www.ifood.com.br/delivery/rio-de-janeiro-rj/sunomono-barra-barra-da-tijuca/a43066ad-2a63-444e-89d7-2d6918f2d51e</t>
  </si>
  <si>
    <t>Sushi Rão - Barra da Tijuca</t>
  </si>
  <si>
    <t>https://static-images.ifood.com.br/image/upload/t_high/logosgde/201708181729_bba66204-02fc-477c-a7c0-4b50941bc9ed.png</t>
  </si>
  <si>
    <t>https://www.ifood.com.br/delivery/rio-de-janeiro-rj/sushi-rao---barra-da-tijuca-barra-da-tijuca/bba66204-02fc-477c-a7c0-4b50941bc9ed</t>
  </si>
  <si>
    <t>Let'sushi - Barra da Tijuca</t>
  </si>
  <si>
    <t>https://static-images.ifood.com.br/image/upload/t_high/logosgde/4d386578-a5aa-4e70-b27b-99bcb50df3d8/202103090745_sPVX_i.png</t>
  </si>
  <si>
    <t>https://www.ifood.com.br/delivery/rio-de-janeiro-rj/letsushi---barra-da-tijuca-barra-da-tijuca/4d386578-a5aa-4e70-b27b-99bcb50df3d8</t>
  </si>
  <si>
    <t>Kimura</t>
  </si>
  <si>
    <t>https://static-images.ifood.com.br/image/upload/t_high/logosgde/92d66eb8-ce63-4ecc-9ae2-191851978470/202104301520_JDjB_.jpeg</t>
  </si>
  <si>
    <t>https://www.ifood.com.br/delivery/rio-de-janeiro-rj/kimura-barra-da-tijuca/92d66eb8-ce63-4ecc-9ae2-191851978470</t>
  </si>
  <si>
    <t>Sushi Go! - Barra</t>
  </si>
  <si>
    <t>https://static-images.ifood.com.br/image/upload/t_high/logosgde/c743c89f-276e-4636-8fda-78bf7c1e8184/202110252334_buzo_i.jpg</t>
  </si>
  <si>
    <t>https://www.ifood.com.br/delivery/rio-de-janeiro-rj/sushi-go---barra-barra-da-tijuca/c743c89f-276e-4636-8fda-78bf7c1e8184</t>
  </si>
  <si>
    <t>Uau Sushi - Barra da Tijuca</t>
  </si>
  <si>
    <t>https://static-images.ifood.com.br/image/upload/t_high/logosgde/fe372eec-599b-44c5-8848-bda0ab9422b8/201907031611_9Pbp_.jpeg</t>
  </si>
  <si>
    <t>https://www.ifood.com.br/delivery/rio-de-janeiro-rj/uau-sushi---barra-da-tijuca-barra-da-tijuca/fe372eec-599b-44c5-8848-bda0ab9422b8</t>
  </si>
  <si>
    <t>Boomie Sushi &amp; Poke Bowl - Barra</t>
  </si>
  <si>
    <t>https://static-images.ifood.com.br/image/upload/t_high/logosgde/b9038cd5-8eee-482b-97bb-27581a42acae/202101251428_YDKA_i.png</t>
  </si>
  <si>
    <t>https://www.ifood.com.br/delivery/rio-de-janeiro-rj/boomie-sushi--poke-bowl---barra-barra-da-tijuca/b9038cd5-8eee-482b-97bb-27581a42acae</t>
  </si>
  <si>
    <t>Japaflash Barra - Culinária Japonesa</t>
  </si>
  <si>
    <t>https://static-images.ifood.com.br/image/upload/t_high/logosgde/6004b5b6-618c-46af-bb41-4f29d0ca597f/201901091748_logo_.png</t>
  </si>
  <si>
    <t>https://www.ifood.com.br/delivery/rio-de-janeiro-rj/japaflash-barra---culinaria-japonesa-barra-da-tijuca/6004b5b6-618c-46af-bb41-4f29d0ca597f</t>
  </si>
  <si>
    <t>Tropical Sushi</t>
  </si>
  <si>
    <t>https://static-images.ifood.com.br/image/upload/t_high/logosgde/9cebd617-a78e-4f76-b7de-808610d7fb4b/202005151709_4s0z_i.jpg</t>
  </si>
  <si>
    <t>https://www.ifood.com.br/delivery/rio-de-janeiro-rj/tropical-sushi-barra-da-tijuca/9cebd617-a78e-4f76-b7de-808610d7fb4b</t>
  </si>
  <si>
    <t>Yori Sushi - Barra</t>
  </si>
  <si>
    <t>https://static-images.ifood.com.br/image/upload/t_high/logosgde/c2efd008-a4e3-4b4d-90fe-6f07bd2487fd/202108091243_2wgw_i.jpg</t>
  </si>
  <si>
    <t>https://www.ifood.com.br/delivery/rio-de-janeiro-rj/yori-sushi---barra-barra-da-tijuca/c2efd008-a4e3-4b4d-90fe-6f07bd2487fd</t>
  </si>
  <si>
    <t>Kyoto Mania Culinária Japonesa</t>
  </si>
  <si>
    <t>https://static-images.ifood.com.br/image/upload/t_high/logosgde/2021f2f4-5c0d-4012-bd7b-bc18d4f0c86e/202104081159_1S0N_.jpeg</t>
  </si>
  <si>
    <t>https://www.ifood.com.br/delivery/rio-de-janeiro-rj/kyoto-mania-culinaria-japonesa-itanhanga/2021f2f4-5c0d-4012-bd7b-bc18d4f0c86e</t>
  </si>
  <si>
    <t>Della Japa Gagliasso</t>
  </si>
  <si>
    <t>https://static-images.ifood.com.br/image/upload/t_high/logosgde/f752019d-68a4-4a5e-8d27-3fb234753e49/202109091940_gJT4_i.jpg</t>
  </si>
  <si>
    <t>https://www.ifood.com.br/delivery/rio-de-janeiro-rj/della-japa-gagliasso-barra-garden/f752019d-68a4-4a5e-8d27-3fb234753e49</t>
  </si>
  <si>
    <t>House Rio Sushi</t>
  </si>
  <si>
    <t>https://static-images.ifood.com.br/image/upload/t_high/logosgde/410b8562-4ebc-4484-b733-fdaa4d85fd51/202008031006_0s1P_.jpeg</t>
  </si>
  <si>
    <t>https://www.ifood.com.br/delivery/rio-de-janeiro-rj/house-rio-sushi-barra-da-tijuca/410b8562-4ebc-4484-b733-fdaa4d85fd51</t>
  </si>
  <si>
    <t>Zo Sushi</t>
  </si>
  <si>
    <t>https://static-images.ifood.com.br/image/upload/t_high/logosgde/logo%20zo_zosushi.jpg</t>
  </si>
  <si>
    <t>https://www.ifood.com.br/delivery/rio-de-janeiro-rj/zo-sushi-barra-da-tijuca/d1c007fb-acc2-49eb-9017-804e4cc1ae20</t>
  </si>
  <si>
    <t>Japa Por 1 Real- Barra</t>
  </si>
  <si>
    <t>https://static-images.ifood.com.br/image/upload/t_high/logosgde/70b82e0a-ca5f-4805-8bca-4730aff738fb/202002041510_INfy_i.jpg</t>
  </si>
  <si>
    <t>https://www.ifood.com.br/delivery/rio-de-janeiro-rj/japa-por-1-real--barra-barra-da-tijuca/70b82e0a-ca5f-4805-8bca-4730aff738fb</t>
  </si>
  <si>
    <t>Kijapa</t>
  </si>
  <si>
    <t>https://static-images.ifood.com.br/image/upload/t_high/logosgde/0b8783d5-f6a4-4bb6-a7b2-08b22c86fbe2/201906271832_hZpB_i.jpg</t>
  </si>
  <si>
    <t>https://www.ifood.com.br/delivery/rio-de-janeiro-rj/kijapa-jacarepagua/0b8783d5-f6a4-4bb6-a7b2-08b22c86fbe2</t>
  </si>
  <si>
    <t>Yo Japa - Recreio</t>
  </si>
  <si>
    <t>https://static-images.ifood.com.br/image/upload/t_high/logosgde/f76e1776-f96d-4bf7-9545-69babe876eb9/202102131256_t15T_i.png</t>
  </si>
  <si>
    <t>https://www.ifood.com.br/delivery/rio-de-janeiro-rj/yo-japa---recreio-recreio-dos-bandeirantes/f76e1776-f96d-4bf7-9545-69babe876eb9</t>
  </si>
  <si>
    <t>Marlin Sushi</t>
  </si>
  <si>
    <t>https://static-images.ifood.com.br/image/upload/t_high/logosgde/ad51dfc2-6609-4277-bb22-9d59107d560a/202104132055_1EIm_.jpeg</t>
  </si>
  <si>
    <t>https://www.ifood.com.br/delivery/rio-de-janeiro-rj/marlin-sushi-barra-da-tijuca/ad51dfc2-6609-4277-bb22-9d59107d560a</t>
  </si>
  <si>
    <t>The Box Sushi - É Rápido e Gostoso, Vem!</t>
  </si>
  <si>
    <t>https://static-images.ifood.com.br/image/upload/t_high/logosgde/ba15f05b-5e1b-460f-b594-771260f6420d/202005100357_2FN8_i.png</t>
  </si>
  <si>
    <t>https://www.ifood.com.br/delivery/rio-de-janeiro-rj/the-box-sushi---e-rapido-e-gostoso-vem-barra-da-tijuca/ba15f05b-5e1b-460f-b594-771260f6420d</t>
  </si>
  <si>
    <t>Sushi da Praça - Barra</t>
  </si>
  <si>
    <t>https://static-images.ifood.com.br/image/upload/t_high/logosgde/78e7356a-457e-44cf-a215-c4c13bbdafca/202002261858_7MB6_i.jpg</t>
  </si>
  <si>
    <t>https://www.ifood.com.br/delivery/rio-de-janeiro-rj/sushi-da-praca---barra-barra-da-tijuca/78e7356a-457e-44cf-a215-c4c13bbdafca</t>
  </si>
  <si>
    <t>King Sushi Delivery</t>
  </si>
  <si>
    <t>https://static-images.ifood.com.br/image/upload/t_high/logosgde/8ef69ff3-e072-4df2-9551-13ef95e57437/202105051439_FagM_i.jpg</t>
  </si>
  <si>
    <t>https://www.ifood.com.br/delivery/rio-de-janeiro-rj/king-sushi-delivery-barra-da-tijuca/8ef69ff3-e072-4df2-9551-13ef95e57437</t>
  </si>
  <si>
    <t>Makis Place - Barra da Tijuca</t>
  </si>
  <si>
    <t>https://static-images.ifood.com.br/image/upload/t_high/logosgde/201808171541_394fbb4b-bcfa-468d-af42-7e72e9e9d889.JPG</t>
  </si>
  <si>
    <t>https://www.ifood.com.br/delivery/rio-de-janeiro-rj/makis--place---barra-da-tijuca-barra-da-tijuca/394fbb4b-bcfa-468d-af42-7e72e9e9d889</t>
  </si>
  <si>
    <t>Japinha Delivery</t>
  </si>
  <si>
    <t>https://static-images.ifood.com.br/image/upload/t_high/logosgde/202010311620_1230fb58-9b7f-4e51-8ba0-5eccc475442e.png</t>
  </si>
  <si>
    <t>https://www.ifood.com.br/delivery/rio-de-janeiro-rj/japinha-delivery-barra-da-tijuca/1230fb58-9b7f-4e51-8ba0-5eccc475442e</t>
  </si>
  <si>
    <t>Japasushi Rio Por 1 Real - Barra</t>
  </si>
  <si>
    <t>https://static-images.ifood.com.br/image/upload/t_high/logosgde/48342fbd-e987-4918-8ced-051cd9d81741/202009102003_ZSua_.jpeg</t>
  </si>
  <si>
    <t>https://www.ifood.com.br/delivery/rio-de-janeiro-rj/japasushi-rio-por-1-real---barra-barra-da-tijuca/48342fbd-e987-4918-8ced-051cd9d81741</t>
  </si>
  <si>
    <t>1$ushi - Recreio</t>
  </si>
  <si>
    <t>https://static-images.ifood.com.br/image/upload/t_high/logosgde/f44e3dca-ec9a-4213-a4db-e8dc92c17c0c/202102271026_sUtE_i.png</t>
  </si>
  <si>
    <t>https://www.ifood.com.br/delivery/rio-de-janeiro-rj/1ushi---recreio-recreio-dos-bandeirantes/f44e3dca-ec9a-4213-a4db-e8dc92c17c0c</t>
  </si>
  <si>
    <t>Sushi Roma</t>
  </si>
  <si>
    <t>https://static-images.ifood.com.br/image/upload/t_high/logosgde/roma_sushiroma.png</t>
  </si>
  <si>
    <t>https://www.ifood.com.br/delivery/rio-de-janeiro-rj/sushi-roma-rocinha/aec7fd4d-28f1-411b-8a7c-40329fe4049f</t>
  </si>
  <si>
    <t>Toruk Sushi - Uptown Barra</t>
  </si>
  <si>
    <t>https://static-images.ifood.com.br/image/upload/t_high/logosgde/de4210da-2c06-4e02-8d85-50da734e4d71/202003212331_bUqx_i.jpg</t>
  </si>
  <si>
    <t>https://www.ifood.com.br/delivery/rio-de-janeiro-rj/toruk-sushi---uptown-barra-barra-da-tijuca/de4210da-2c06-4e02-8d85-50da734e4d71</t>
  </si>
  <si>
    <t>Kokka Sushi</t>
  </si>
  <si>
    <t>https://static-images.ifood.com.br/image/upload/t_high/logosgde/bb3b3fa6-b7cc-4407-a6c7-67d44ce3111d/202011231730_lvzz_i.jpg</t>
  </si>
  <si>
    <t>65-75 min</t>
  </si>
  <si>
    <t>https://www.ifood.com.br/delivery/rio-de-janeiro-rj/kokka-sushi-recreio-dos-bandeirantes/bb3b3fa6-b7cc-4407-a6c7-67d44ce3111d</t>
  </si>
  <si>
    <t>Sushi Prime - Rio 2</t>
  </si>
  <si>
    <t>https://static-images.ifood.com.br/image/upload/t_high/logosgde/9f081777-821d-43aa-ad0a-94be56ceb4cd/201906202139_22cR_i.jpg</t>
  </si>
  <si>
    <t>https://www.ifood.com.br/delivery/rio-de-janeiro-rj/sushi-prime---rio-2-jacarepagua/9f081777-821d-43aa-ad0a-94be56ceb4cd</t>
  </si>
  <si>
    <t>Home Sushi Home - O Melhor Japonês</t>
  </si>
  <si>
    <t>https://static-images.ifood.com.br/image/upload/t_high/logosgde/0a047f87-2d48-4630-851c-9fde0342ce1f/202103091716_jwZR_i.png</t>
  </si>
  <si>
    <t>https://www.ifood.com.br/delivery/rio-de-janeiro-rj/home-sushi-home---o-melhor-japones-barra-da-tijuca/0a047f87-2d48-4630-851c-9fde0342ce1f</t>
  </si>
  <si>
    <t>Katsumaru Culinaria Japonesa</t>
  </si>
  <si>
    <t>https://static-images.ifood.com.br/image/upload/t_high/logosgde/385f6868-b3a2-46c5-a8bf-28b8cf53fe8d/202012041557_CSNh_.jpeg</t>
  </si>
  <si>
    <t>https://www.ifood.com.br/delivery/rio-de-janeiro-rj/katsumaru-culinaria-japonesa-rocinha/385f6868-b3a2-46c5-a8bf-28b8cf53fe8d</t>
  </si>
  <si>
    <t>Planeta Sushi Downtown</t>
  </si>
  <si>
    <t>https://static-images.ifood.com.br/image/upload/t_high/logosgde/64c4931f-77b7-4d9f-8a2c-a02c210f25cc/201910272149_T9wT_i.jpg</t>
  </si>
  <si>
    <t>https://www.ifood.com.br/delivery/rio-de-janeiro-rj/planeta-sushi-downtown-barra-da-tijuca/64c4931f-77b7-4d9f-8a2c-a02c210f25cc</t>
  </si>
  <si>
    <t>Omakase Sushi</t>
  </si>
  <si>
    <t>https://static-images.ifood.com.br/image/upload/t_high/logosgde/46a9e497-6120-4110-a5d5-5530d99f1864/202101071412_c8fR_.jpeg</t>
  </si>
  <si>
    <t>https://www.ifood.com.br/delivery/rio-de-janeiro-rj/omakase-sushi-barra-da-tijuca/46a9e497-6120-4110-a5d5-5530d99f1864</t>
  </si>
  <si>
    <t>Japajato - Barra</t>
  </si>
  <si>
    <t>https://static-images.ifood.com.br/image/upload/t_high/logosgde/cc5f8d58-37cd-4c3d-92ab-3fb872f6d432/201910161747_XEeB_i.jpg</t>
  </si>
  <si>
    <t>https://www.ifood.com.br/delivery/rio-de-janeiro-rj/japajato---barra-barra-da-tijuca/cc5f8d58-37cd-4c3d-92ab-3fb872f6d432</t>
  </si>
  <si>
    <t>Kosuke - Barra</t>
  </si>
  <si>
    <t>https://static-images.ifood.com.br/image/upload/t_high/logosgde/3d94ef21-1f8b-451c-863d-a9cf190608ce/202109192031_tNic_i.jpg</t>
  </si>
  <si>
    <t>https://www.ifood.com.br/delivery/rio-de-janeiro-rj/kosuke---barra-barra-da-tijuca/3d94ef21-1f8b-451c-863d-a9cf190608ce</t>
  </si>
  <si>
    <t>Joe Sushi Bar Carioca</t>
  </si>
  <si>
    <t>https://static-images.ifood.com.br/image/upload/t_high/logosgde/26b4beff-a959-4639-b2d6-ba0272a07763/202005051617_wzje_i.jpg</t>
  </si>
  <si>
    <t>https://www.ifood.com.br/delivery/rio-de-janeiro-rj/joe-sushi-bar-carioca-itanhanga/26b4beff-a959-4639-b2d6-ba0272a07763</t>
  </si>
  <si>
    <t>Sushi Prime - Deluxe</t>
  </si>
  <si>
    <t>https://static-images.ifood.com.br/image/upload/t_high/logosgde/543e4b7b-e0e5-4def-9f0a-4619a44857e1/202104270845_FGn3_i.png</t>
  </si>
  <si>
    <t>https://www.ifood.com.br/delivery/rio-de-janeiro-rj/sushi-prime---deluxe-jacarepagua/543e4b7b-e0e5-4def-9f0a-4619a44857e1</t>
  </si>
  <si>
    <t>Sushi Maníacos</t>
  </si>
  <si>
    <t>https://static-images.ifood.com.br/image/upload/t_high/logosgde/4271d9e7-fc88-4dc9-b968-58081eaa45a2/202106142330_KhPQ_.jpeg</t>
  </si>
  <si>
    <t>https://www.ifood.com.br/delivery/rio-de-janeiro-rj/sushi-maniacos-barra-da-tijuca/4271d9e7-fc88-4dc9-b968-58081eaa45a2</t>
  </si>
  <si>
    <t>Sushi Incrivel</t>
  </si>
  <si>
    <t>https://static-images.ifood.com.br/image/upload/t_high/logosgde/a9d32acb-1290-487b-9402-32c08c8bc345/202109220351_mPyI_i.png</t>
  </si>
  <si>
    <t>https://www.ifood.com.br/delivery/rio-de-janeiro-rj/sushi-incrivel-barra-da-tijuca/a9d32acb-1290-487b-9402-32c08c8bc345</t>
  </si>
  <si>
    <t>Number One Sushi</t>
  </si>
  <si>
    <t>https://static-images.ifood.com.br/image/upload/t_high/logosgde/7ac50a22-0051-4641-a23e-f9d98b53b27f/202107151639_o0hP_i.jpg</t>
  </si>
  <si>
    <t>https://www.ifood.com.br/delivery/rio-de-janeiro-rj/number-one-sushi-rocinha/7ac50a22-0051-4641-a23e-f9d98b53b27f</t>
  </si>
  <si>
    <t>Sushi Makis</t>
  </si>
  <si>
    <t>https://static-images.ifood.com.br/image/upload/t_high/logosgde/cab580a5-44c1-4d77-909f-4a45eadaf1ca/202004082152_HtPp_.jpeg</t>
  </si>
  <si>
    <t>https://www.ifood.com.br/delivery/rio-de-janeiro-rj/sushi-makis-barra-da-tijuca/cab580a5-44c1-4d77-909f-4a45eadaf1ca</t>
  </si>
  <si>
    <t>Rai-yu Izakaya - Barra</t>
  </si>
  <si>
    <t>https://static-images.ifood.com.br/image/upload/t_high/logosgde/7afe8167-577c-4649-96a4-ff886e92dc6b/201910181148_07CH_i.png</t>
  </si>
  <si>
    <t>https://www.ifood.com.br/delivery/rio-de-janeiro-rj/rai-yu-izakaya---barra-barra-da-tijuca/7afe8167-577c-4649-96a4-ff886e92dc6b</t>
  </si>
  <si>
    <t>Nações Sushi</t>
  </si>
  <si>
    <t>https://static-images.ifood.com.br/image/upload/t_high/logosgde/468ebc32-ac9c-42fd-b2e4-63d20274c2d5/202011231702_f687_i.jpg</t>
  </si>
  <si>
    <t>https://www.ifood.com.br/delivery/rio-de-janeiro-rj/nacoes-sushi-recreio-dos-bandeirantes/468ebc32-ac9c-42fd-b2e4-63d20274c2d5</t>
  </si>
  <si>
    <t>Sushichic - Barra da Tijuca</t>
  </si>
  <si>
    <t>https://static-images.ifood.com.br/image/upload/t_high/logosgde/475370be-ee2f-4340-9b6d-93ea97cba60f/202104291137_wbns_i.png</t>
  </si>
  <si>
    <t>https://www.ifood.com.br/delivery/rio-de-janeiro-rj/sushichic---barra-da-tijuca-barra-da-tijuca/475370be-ee2f-4340-9b6d-93ea97cba60f</t>
  </si>
  <si>
    <t>Tirashi Sushi</t>
  </si>
  <si>
    <t>https://static-images.ifood.com.br/image/upload/t_high/logosgde/b4a5daeb-a1c8-4572-9ec4-6020de3f604f/202105251131_WWr6_i.png</t>
  </si>
  <si>
    <t>https://www.ifood.com.br/delivery/rio-de-janeiro-rj/tirashi-sushi-itanhanga/b4a5daeb-a1c8-4572-9ec4-6020de3f604f</t>
  </si>
  <si>
    <t>Japaflash Rio 2 - Culinária Japonesa</t>
  </si>
  <si>
    <t>https://static-images.ifood.com.br/image/upload/t_high/logosgde/a33e27d2-32ab-4db4-b3e7-8e76c5d137c7/202106081052_vSyS_i.png</t>
  </si>
  <si>
    <t>https://www.ifood.com.br/delivery/rio-de-janeiro-rj/japaflash-rio-2---culinaria-japonesa-barra-da-tijuca/a33e27d2-32ab-4db4-b3e7-8e76c5d137c7</t>
  </si>
  <si>
    <t>Sushirang</t>
  </si>
  <si>
    <t>https://static-images.ifood.com.br/image/upload/t_high/logosgde/8a68e174-3d62-49a5-9b53-3c9f4178444f/201905191318_w7b2_i.png</t>
  </si>
  <si>
    <t>https://www.ifood.com.br/delivery/rio-de-janeiro-rj/sushirang-barra-da-tijuca/8a68e174-3d62-49a5-9b53-3c9f4178444f</t>
  </si>
  <si>
    <t>Akimô Japonês Delivery</t>
  </si>
  <si>
    <t>https://static-images.ifood.com.br/image/upload/t_high/logosgde/201704071109_70bc7f295d024ce7a9a960d9b726d2b1.jpg</t>
  </si>
  <si>
    <t>https://www.ifood.com.br/delivery/rio-de-janeiro-rj/akimo-japones-delivery-anil/70bc7f29-5d02-4ce7-a9a9-60d9b726d2b1</t>
  </si>
  <si>
    <t>Gendai - Citta América</t>
  </si>
  <si>
    <t>https://static-images.ifood.com.br/image/upload/t_high/logosgde/201708200950_3997c9c5-df2a-4cd7-8768-12589e4a5509.png</t>
  </si>
  <si>
    <t>R$ 6,50</t>
  </si>
  <si>
    <t>https://www.ifood.com.br/delivery/rio-de-janeiro-rj/gendai---citta-america-barra-da-tijuca/3997c9c5-df2a-4cd7-8768-12589e4a5509</t>
  </si>
  <si>
    <t>Sushi Carioca - Jardim Oceânico</t>
  </si>
  <si>
    <t>https://static-images.ifood.com.br/image/upload/t_high/logosgde/61c9dd8f-512a-4c33-a4f7-87ebec109ae9/201911091019_YU9I_i.png</t>
  </si>
  <si>
    <t>R$ 5,00</t>
  </si>
  <si>
    <t>https://www.ifood.com.br/delivery/rio-de-janeiro-rj/sushi-carioca---jardim-oceanico-barra-da-tijuca/61c9dd8f-512a-4c33-a4f7-87ebec109ae9</t>
  </si>
  <si>
    <t>Gokei - Citta America</t>
  </si>
  <si>
    <t>https://static-images.ifood.com.br/image/upload/t_high/logosgde/202004031124_ebbbb9fd-a6ce-40dd-818a-9f83657b3f91.png</t>
  </si>
  <si>
    <t>https://www.ifood.com.br/delivery/rio-de-janeiro-rj/gokei---citta-america-barra-da-tijuca/ebbbb9fd-a6ce-40dd-818a-9f83657b3f91</t>
  </si>
  <si>
    <t>Manekineko Casa Shopping</t>
  </si>
  <si>
    <t>https://static-images.ifood.com.br/image/upload/t_high/logosgde/201907202113_e2532868-9ea5-4a60-960a-8a6e27b4415f.png</t>
  </si>
  <si>
    <t>https://www.ifood.com.br/delivery/rio-de-janeiro-rj/manekineko-casa-shopping-barra-da-tiuca/e2532868-9ea5-4a60-960a-8a6e27b4415f</t>
  </si>
  <si>
    <t>Mr Maki Barra</t>
  </si>
  <si>
    <t>https://static-images.ifood.com.br/image/upload/t_high/logosgde/a0b77475-2a77-44f8-9a9b-6433d8e8711d/202011191255_HyWs_i.jpg</t>
  </si>
  <si>
    <t>https://www.ifood.com.br/delivery/rio-de-janeiro-rj/mr-maki-barra-barra-da-tijuca/a0b77475-2a77-44f8-9a9b-6433d8e8711d</t>
  </si>
  <si>
    <t>Ginger Sushi</t>
  </si>
  <si>
    <t>https://static-images.ifood.com.br/image/upload/t_high/logosgde/6c1fc8c3-6158-4941-919d-f52f3620d4dd/202103041041_LPx5_i.jpg</t>
  </si>
  <si>
    <t>https://www.ifood.com.br/delivery/rio-de-janeiro-rj/ginger-sushi-barra-da-tijuca/6c1fc8c3-6158-4941-919d-f52f3620d4dd</t>
  </si>
  <si>
    <t>Azuma Sushi</t>
  </si>
  <si>
    <t>https://static-images.ifood.com.br/image/upload/t_high/logosgde/a7699b34-09ab-4b2d-b6b0-99d15e0d0c73/201911231334_NGMd_i.jpg</t>
  </si>
  <si>
    <t>https://www.ifood.com.br/delivery/rio-de-janeiro-rj/azuma-sushi-itanhanga/a7699b34-09ab-4b2d-b6b0-99d15e0d0c73</t>
  </si>
  <si>
    <t>Soshi Deluxe</t>
  </si>
  <si>
    <t>https://static-images.ifood.com.br/image/upload/t_high/logosgde/53a55c26-d37e-4b78-90c0-ed914e3ec280/202006040527_Lmmk_.jpeg</t>
  </si>
  <si>
    <t>https://www.ifood.com.br/delivery/rio-de-janeiro-rj/soshi-deluxe-barra-da-tijuca/53a55c26-d37e-4b78-90c0-ed914e3ec280</t>
  </si>
  <si>
    <t>Kalau Poke - Barra</t>
  </si>
  <si>
    <t>https://static-images.ifood.com.br/image/upload/t_high/logosgde/69aba9f0-2fb7-43a4-a74b-63887a6c083e/202104071301_WPsn_i.png</t>
  </si>
  <si>
    <t>https://www.ifood.com.br/delivery/rio-de-janeiro-rj/kalau-poke---barra-barra-da-tijuca/69aba9f0-2fb7-43a4-a74b-63887a6c083e</t>
  </si>
  <si>
    <t>Beishu Sushi Lounge Barra</t>
  </si>
  <si>
    <t>https://static-images.ifood.com.br/image/upload/t_high/logosgde/ef8279c6-9e58-4ee5-adbb-c17b55cd41a3/202010071016_abBf_i.jpg</t>
  </si>
  <si>
    <t>https://www.ifood.com.br/delivery/rio-de-janeiro-rj/beishu-sushi-lounge-barra-barra-da-tijuca/ef8279c6-9e58-4ee5-adbb-c17b55cd41a3</t>
  </si>
  <si>
    <t>Japagora</t>
  </si>
  <si>
    <t>https://static-images.ifood.com.br/image/upload/t_high/logosgde/201707140939_0f04f215-7a91-4611-b27f-23c51b3eb723.png</t>
  </si>
  <si>
    <t>https://www.ifood.com.br/delivery/rio-de-janeiro-rj/japagora-pechincha/0f04f215-7a91-4611-b27f-23c51b3eb723</t>
  </si>
  <si>
    <t>Azuma Sushi Gourmet</t>
  </si>
  <si>
    <t>https://static-images.ifood.com.br/image/upload/t_high/logosgde/6745f64b-215b-4b38-bfce-d94d54c0a6f0/202001031606_wTiQ_i.png</t>
  </si>
  <si>
    <t>https://www.ifood.com.br/delivery/rio-de-janeiro-rj/azuma-sushi-gourmet-itanhanga/6745f64b-215b-4b38-bfce-d94d54c0a6f0</t>
  </si>
  <si>
    <t>Manekineko Itanhangá</t>
  </si>
  <si>
    <t>https://static-images.ifood.com.br/image/upload/t_high/logosgde/201907202109_5a6fde2f-07e8-488b-9e85-8e97294ecc74.png</t>
  </si>
  <si>
    <t>https://www.ifood.com.br/delivery/rio-de-janeiro-rj/manekineko-itanhanga-itanhanga/5a6fde2f-07e8-488b-9e85-8e97294ecc74</t>
  </si>
  <si>
    <t>Hachiko Gourmet</t>
  </si>
  <si>
    <t>https://static-images.ifood.com.br/image/upload/t_high/logosgde/30a200a3-a9df-4ece-85fb-daaee05e597b/202005051207_g1XD_i.png</t>
  </si>
  <si>
    <t>https://www.ifood.com.br/delivery/rio-de-janeiro-rj/hachiko-gourmet-barra-da-tijuca/30a200a3-a9df-4ece-85fb-daaee05e597b</t>
  </si>
  <si>
    <t>Yakisoba Mania</t>
  </si>
  <si>
    <t>https://static-images.ifood.com.br/image/upload/t_high/logosgde/b6831b65-6741-4042-b7cb-c0b23eda6f8b/201903190016_yaki3.jpg</t>
  </si>
  <si>
    <t>https://www.ifood.com.br/delivery/rio-de-janeiro-rj/yakisoba-mania-pechincha/b6831b65-6741-4042-b7cb-c0b23eda6f8b</t>
  </si>
  <si>
    <t>Maki Japa Express</t>
  </si>
  <si>
    <t>https://static-images.ifood.com.br/image/upload/t_high/logosgde/f980f56f-e428-49a5-9215-b76585d66819/202107291946_osHA_i.png</t>
  </si>
  <si>
    <t>https://www.ifood.com.br/delivery/rio-de-janeiro-rj/maki-japa-express-anil/f980f56f-e428-49a5-9215-b76585d66819</t>
  </si>
  <si>
    <t>Zui Sushi</t>
  </si>
  <si>
    <t>https://static-images.ifood.com.br/image/upload/t_high/logosgde/06a12dc3-62bd-4563-8b37-cd4c3837c3b8/202010221733_1orf_i.png</t>
  </si>
  <si>
    <t>https://www.ifood.com.br/delivery/rio-de-janeiro-rj/zui-sushi-barra-da-tijuca/06a12dc3-62bd-4563-8b37-cd4c3837c3b8</t>
  </si>
  <si>
    <t>Benkei Sushi - Barra Mall</t>
  </si>
  <si>
    <t>https://static-images.ifood.com.br/image/upload/t_high/logosgde/c837d508-d2f1-41de-bbaa-d863f1e47b51/202003271101_k0zF_i.jpg</t>
  </si>
  <si>
    <t>R$ 12,90</t>
  </si>
  <si>
    <t>https://www.ifood.com.br/delivery/rio-de-janeiro-rj/benkei-sushi---barra-mall-barra-da-tijuca/c837d508-d2f1-41de-bbaa-d863f1e47b51</t>
  </si>
  <si>
    <t>Muii Sushi</t>
  </si>
  <si>
    <t>https://static-images.ifood.com.br/image/upload/t_high/logosgde/2666634f-0cb1-40b1-8d1a-dc60545ff8dd/202104141332_SFPy_i.png</t>
  </si>
  <si>
    <t>https://www.ifood.com.br/delivery/rio-de-janeiro-rj/muii-sushi-barra-da-tijuca/2666634f-0cb1-40b1-8d1a-dc60545ff8dd</t>
  </si>
  <si>
    <t>Zalla Culinaria Japonesa</t>
  </si>
  <si>
    <t>https://static-images.ifood.com.br/image/upload/t_high/logosgde/35aaf041-2d19-47b1-93e8-0b10515aa22b/202107161913_E0Lp_.jpeg</t>
  </si>
  <si>
    <t>https://www.ifood.com.br/delivery/rio-de-janeiro-rj/zalla-culinaria-japonesa-barra-da-tijuca/35aaf041-2d19-47b1-93e8-0b10515aa22b</t>
  </si>
  <si>
    <t>Temaki Fry Olegário-Sushi e Rolls.</t>
  </si>
  <si>
    <t>https://static-images.ifood.com.br/image/upload/t_high/logosgde/c9c24060-d270-4d10-93d0-b429d9e51348/202107052335_AdRs_.jpeg</t>
  </si>
  <si>
    <t>https://www.ifood.com.br/delivery/rio-de-janeiro-rj/temaki-fry-olegario-sushi-e-rolls-barra-da-tijuca/c9c24060-d270-4d10-93d0-b429d9e51348</t>
  </si>
  <si>
    <t>Cariosushi Delivery</t>
  </si>
  <si>
    <t>https://static-images.ifood.com.br/image/upload/t_high/logosgde/d83d3c55-cd99-40e3-9f82-9846912aabdd/201907312242_jKyl_i.jpg</t>
  </si>
  <si>
    <t>https://www.ifood.com.br/delivery/rio-de-janeiro-rj/cariosushi-delivery-anil/d83d3c55-cd99-40e3-9f82-9846912aabdd</t>
  </si>
  <si>
    <t>Poke Kube</t>
  </si>
  <si>
    <t>https://static-images.ifood.com.br/image/upload/t_high/logosgde/891b8ba0-7700-4f2f-9d48-1a2cb75278b5/202004291849_lG5l_.jpeg</t>
  </si>
  <si>
    <t>R$ 11,50</t>
  </si>
  <si>
    <t>https://www.ifood.com.br/delivery/rio-de-janeiro-rj/poke-kube-barra-da-tijuca/891b8ba0-7700-4f2f-9d48-1a2cb75278b5</t>
  </si>
  <si>
    <t>Japão Brasil</t>
  </si>
  <si>
    <t>https://static-images.ifood.com.br/image/upload/t_high/logosgde/japao%20brasil_japaobrasil.jpg</t>
  </si>
  <si>
    <t>https://www.ifood.com.br/delivery/rio-de-janeiro-rj/japao-brasil-freguesia-jacarepagua/a44afe0d-80c5-4d15-8148-a55167db2b33</t>
  </si>
  <si>
    <t>Myama Beach Poke</t>
  </si>
  <si>
    <t>https://static-images.ifood.com.br/image/upload/t_high/logosgde/ddfbb3f1-5296-4944-9936-4a665d21aca2/201907280305_HUpT_i.png</t>
  </si>
  <si>
    <t>R$ 4,50</t>
  </si>
  <si>
    <t>https://www.ifood.com.br/delivery/rio-de-janeiro-rj/myama-beach-poke-barra-da-tijuca/ddfbb3f1-5296-4944-9936-4a665d21aca2</t>
  </si>
  <si>
    <t>Mega Sushi - Recreio</t>
  </si>
  <si>
    <t>https://static-images.ifood.com.br/image/upload/t_high/logosgde/185bcdf9-6623-4de6-a5e1-350347d950a5/202009022136_lrBo_i.png</t>
  </si>
  <si>
    <t>https://www.ifood.com.br/delivery/rio-de-janeiro-rj/mega-sushi---recreio-recreio-dos-bandeirantes/185bcdf9-6623-4de6-a5e1-350347d950a5</t>
  </si>
  <si>
    <t>Gurû Japô</t>
  </si>
  <si>
    <t>https://static-images.ifood.com.br/image/upload/t_high/logosgde/68d52493-5941-46f7-9ee3-8fc23a094125/202004291845_6FwP_.jpeg</t>
  </si>
  <si>
    <t>R$ 8,50</t>
  </si>
  <si>
    <t>https://www.ifood.com.br/delivery/rio-de-janeiro-rj/guru-japo-barra-da-tijuca/68d52493-5941-46f7-9ee3-8fc23a094125</t>
  </si>
  <si>
    <t>Katmandu Barra da Tijuca</t>
  </si>
  <si>
    <t>https://static-images.ifood.com.br/image/upload/t_high/logosgde/27a49a07-2efb-4467-9d1a-c67d68426e0d/202105241753_rPTr_i.png</t>
  </si>
  <si>
    <t>https://www.ifood.com.br/delivery/rio-de-janeiro-rj/katmandu-barra-da-tijuca-barra-da-tijuca/27a49a07-2efb-4467-9d1a-c67d68426e0d</t>
  </si>
  <si>
    <t>JAPA ON</t>
  </si>
  <si>
    <t>https://static-images.ifood.com.br/image/upload/t_high/logosgde/d1571730-8466-404b-89fb-2622df1a0275/202109051419_xSvF_.jpeg</t>
  </si>
  <si>
    <t>https://www.ifood.com.br/delivery/rio-de-janeiro-rj/japa-on-jacarepagua/d1571730-8466-404b-89fb-2622df1a0275</t>
  </si>
  <si>
    <t>https://static-images.ifood.com.br/image/upload/t_high/logosgde/b3bd6b20-08f9-4070-9a06-53ca2a05c8c6/202104220301_zlL5_.jpeg</t>
  </si>
  <si>
    <t>R$ 5,50</t>
  </si>
  <si>
    <t>https://www.ifood.com.br/delivery/rio-de-janeiro-rj/poke-kube-barra-da-tijuca/b3bd6b20-08f9-4070-9a06-53ca2a05c8c6</t>
  </si>
  <si>
    <t>Tofu 💎</t>
  </si>
  <si>
    <t>https://static-images.ifood.com.br/image/upload/t_high/logosgde/fe14a2ed-a290-4e3c-bc2f-d07d7ca3ff36/202006092006_Ire3_i.png</t>
  </si>
  <si>
    <t>https://www.ifood.com.br/delivery/rio-de-janeiro-rj/tofu--barra-da-tijuca/fe14a2ed-a290-4e3c-bc2f-d07d7ca3ff36</t>
  </si>
  <si>
    <t>Cariopoke Delivery</t>
  </si>
  <si>
    <t>https://static-images.ifood.com.br/image/upload/t_high/logosgde/5c141589-2752-48a8-8e18-03466d1b4f97/202004141523_khC0_i.png</t>
  </si>
  <si>
    <t>https://www.ifood.com.br/delivery/rio-de-janeiro-rj/cariopoke-delivery-anil/5c141589-2752-48a8-8e18-03466d1b4f97</t>
  </si>
  <si>
    <t>Sushi do Silvio</t>
  </si>
  <si>
    <t>https://static-images.ifood.com.br/image/upload/t_high/logosgde/6a9ab948-176b-49f6-ab5f-93d06fd5fb2d/202103312359_Fpni_i.jpg</t>
  </si>
  <si>
    <t>75-85 min</t>
  </si>
  <si>
    <t>https://www.ifood.com.br/delivery/rio-de-janeiro-rj/sushi-do-silvio-anil/6a9ab948-176b-49f6-ab5f-93d06fd5fb2d</t>
  </si>
  <si>
    <t>Torikami</t>
  </si>
  <si>
    <t>https://static-images.ifood.com.br/image/upload/t_high/logosgde/c4fb6695-c820-44ad-97b3-be3c19b3cbfc/202009102046_czxZ_i.jpg</t>
  </si>
  <si>
    <t>https://www.ifood.com.br/delivery/rio-de-janeiro-rj/torikami-gardenia-azul/c4fb6695-c820-44ad-97b3-be3c19b3cbfc</t>
  </si>
  <si>
    <t>San Sushi</t>
  </si>
  <si>
    <t>https://static-images.ifood.com.br/image/upload/t_high/logosgde/c1ab5b55-5bce-4f43-8129-4f6e300980c7/202011132045_PPdP_.jpeg</t>
  </si>
  <si>
    <t>https://www.ifood.com.br/delivery/rio-de-janeiro-rj/san-sushi-jacarepagua/c1ab5b55-5bce-4f43-8129-4f6e300980c7</t>
  </si>
  <si>
    <t>Kyoto Mania Barra da Tijuca</t>
  </si>
  <si>
    <t>https://static-images.ifood.com.br/image/upload/t_high/logosgde/202109091605_7c7d2efe-6ec4-4036-9ab9-16fbfb0eecfd.jpg</t>
  </si>
  <si>
    <t>https://www.ifood.com.br/delivery/rio-de-janeiro-rj/kyoto-mania-barra-da-tijuca-anil/7c7d2efe-6ec4-4036-9ab9-16fbfb0eecfd</t>
  </si>
  <si>
    <t>Brother Sushi</t>
  </si>
  <si>
    <t>https://static-images.ifood.com.br/image/upload/t_high/logosgde/logobrothersu_kimoc_creio.png</t>
  </si>
  <si>
    <t>https://www.ifood.com.br/delivery/rio-de-janeiro-rj/brother-sushi-barra-da-tijuca/1fd4df03-c445-424e-9a8f-1d1fe01491f6</t>
  </si>
  <si>
    <t>Hobby Sushi</t>
  </si>
  <si>
    <t>https://static-images.ifood.com.br/image/upload/t_high/logosgde/7f5c0af4-4b3b-4825-9758-d51c84babbf0/201912110116_1iUE_i.jpg</t>
  </si>
  <si>
    <t>https://www.ifood.com.br/delivery/rio-de-janeiro-rj/hobby-sushi-anil/7f5c0af4-4b3b-4825-9758-d51c84babbf0</t>
  </si>
  <si>
    <t>Kentaro Barra</t>
  </si>
  <si>
    <t>https://static-images.ifood.com.br/image/upload/t_high/logosgde/19a0012a-e5f0-4b5b-82ac-c808c4b6dc11/202103041202_zb1J_i.png</t>
  </si>
  <si>
    <t>https://www.ifood.com.br/delivery/rio-de-janeiro-rj/kentaro-barra-barra-da-tijuca/19a0012a-e5f0-4b5b-82ac-c808c4b6dc11</t>
  </si>
  <si>
    <t>Kobudai</t>
  </si>
  <si>
    <t>https://static-images.ifood.com.br/image/upload/t_high/logosgde/58fbebe0-597d-44a2-accb-a91fa94483eb/201906252057_2aoz_.jpeg</t>
  </si>
  <si>
    <t>110-120 min</t>
  </si>
  <si>
    <t>https://www.ifood.com.br/delivery/rio-de-janeiro-rj/kobudai-recreio-dos-bandeirantes/58fbebe0-597d-44a2-accb-a91fa94483eb</t>
  </si>
  <si>
    <t>Hiroshi Sushi Rp</t>
  </si>
  <si>
    <t>https://static-images.ifood.com.br/image/upload/t_high/logosgde/0adf42f4-e6f0-4f64-9365-cecd41dbba0b/202106072119_U9eu_i.jpg</t>
  </si>
  <si>
    <t>https://www.ifood.com.br/delivery/rio-de-janeiro-rj/hiroshi-sushi-rp-itanhanga/0adf42f4-e6f0-4f64-9365-cecd41dbba0b</t>
  </si>
  <si>
    <t>VIBE JAPA</t>
  </si>
  <si>
    <t>https://static-images.ifood.com.br/image/upload/t_high/logosgde/1c4ddb7d-494d-44bf-8714-bec40a2ccb1b/202107292329_Cj7Y_i.jpg</t>
  </si>
  <si>
    <t>https://www.ifood.com.br/delivery/rio-de-janeiro-rj/vibe-japa-barra-da-tijuca/1c4ddb7d-494d-44bf-8714-bec40a2ccb1b</t>
  </si>
  <si>
    <t>Yasui Japa Barra</t>
  </si>
  <si>
    <t>https://static-images.ifood.com.br/image/upload/t_high/logosgde/f75b92ad-6c80-4ffa-8964-573331f45be6/202011020311_77F8_i.jpg</t>
  </si>
  <si>
    <t>R$ 13,90</t>
  </si>
  <si>
    <t>https://www.ifood.com.br/delivery/rio-de-janeiro-rj/yasui-japa-barra-barra-da-tijuca/f75b92ad-6c80-4ffa-8964-573331f45be6</t>
  </si>
  <si>
    <t>Osushibar</t>
  </si>
  <si>
    <t>https://static-images.ifood.com.br/image/upload/t_high/logosgde/7101a8d3-fb3c-4401-a685-9b75c12fb9cd_OSUSHIBAR01.jpeg</t>
  </si>
  <si>
    <t>R$ 17,00</t>
  </si>
  <si>
    <t>https://www.ifood.com.br/delivery/rio-de-janeiro-rj/osushibar-praca-seca/5f17c134-e5fa-4129-abf4-ef7645427514</t>
  </si>
  <si>
    <t>Yak a Mak Sushi</t>
  </si>
  <si>
    <t>https://static-images.ifood.com.br/image/upload/t_high/logosgde/87f54e40-d34e-48b4-840e-52c109fa5e17/202006081005_HQR8_i.jpg</t>
  </si>
  <si>
    <t>R$ 19,98</t>
  </si>
  <si>
    <t>https://www.ifood.com.br/delivery/rio-de-janeiro-rj/yak-a-mak-sushi-curicica/87f54e40-d34e-48b4-840e-52c109fa5e17</t>
  </si>
  <si>
    <t>Yo Japa Barra da Tijuca</t>
  </si>
  <si>
    <t>https://static-images.ifood.com.br/image/upload/t_high/logosgde/49ef08b1-9296-492d-b9fe-26fa3a814847/202109081124_2s4b_i.png</t>
  </si>
  <si>
    <t>https://www.ifood.com.br/delivery/rio-de-janeiro-rj/yo-japa-barra-da-tijuca-barra-da-tijuca/49ef08b1-9296-492d-b9fe-26fa3a814847</t>
  </si>
  <si>
    <t>Brabo Sushi - Barra</t>
  </si>
  <si>
    <t>https://static-images.ifood.com.br/image/upload/t_high/logosgde/e599c3cf-a55f-4b87-b2fc-0e178df8cec8/202109262325_NgzB_i.jpg</t>
  </si>
  <si>
    <t>https://www.ifood.com.br/delivery/rio-de-janeiro-rj/brabo-sushi---barra-barra-da-tijuca/e599c3cf-a55f-4b87-b2fc-0e178df8cec8</t>
  </si>
  <si>
    <t>Leke Sushi</t>
  </si>
  <si>
    <t>https://static-images.ifood.com.br/image/upload/t_high/logosgde/5e6298b5-0baa-451a-b956-c3426864dc7d/202105070019_XnZ0_i.jpg</t>
  </si>
  <si>
    <t>https://www.ifood.com.br/delivery/rio-de-janeiro-rj/leke-sushi-gardenia-azul/5e6298b5-0baa-451a-b956-c3426864dc7d</t>
  </si>
  <si>
    <t>Sushi Passion</t>
  </si>
  <si>
    <t>https://static-images.ifood.com.br/image/upload/t_high/logosgde/3e023145-d249-4a98-b043-d7ecb6b0bb1d/202109241758_lnGf_i.jpg</t>
  </si>
  <si>
    <t>R$ 2,00</t>
  </si>
  <si>
    <t>https://www.ifood.com.br/delivery/rio-de-janeiro-rj/sushi-passion-itanhanga/3e023145-d249-4a98-b043-d7ecb6b0bb1d</t>
  </si>
  <si>
    <t>NOME:</t>
  </si>
  <si>
    <t>IMGSRC:</t>
  </si>
  <si>
    <t>RATING:</t>
  </si>
  <si>
    <t>TIPO:</t>
  </si>
  <si>
    <t>DIST:</t>
  </si>
  <si>
    <t>PRAZO:</t>
  </si>
  <si>
    <t>FRETE:</t>
  </si>
  <si>
    <t>DESCONTO:</t>
  </si>
  <si>
    <t>URL:</t>
  </si>
  <si>
    <t>CONT1</t>
  </si>
  <si>
    <t>CONT2</t>
  </si>
  <si>
    <t>CONT3</t>
  </si>
  <si>
    <t>CONT4</t>
  </si>
  <si>
    <t>CONT5</t>
  </si>
  <si>
    <t>CONT6</t>
  </si>
  <si>
    <t>CONT7</t>
  </si>
  <si>
    <t>CONT8</t>
  </si>
  <si>
    <t>CONT9</t>
  </si>
  <si>
    <t>SCRIPT</t>
  </si>
  <si>
    <t>Endereço</t>
  </si>
  <si>
    <t>Rua Desembarbador Roberto medeiros, 70</t>
  </si>
  <si>
    <t>1.1</t>
  </si>
  <si>
    <t>3.2</t>
  </si>
  <si>
    <t>3.0</t>
  </si>
  <si>
    <t>1.4</t>
  </si>
  <si>
    <t>1.6</t>
  </si>
  <si>
    <t>2.8</t>
  </si>
  <si>
    <t>2.1</t>
  </si>
  <si>
    <t>0.8</t>
  </si>
  <si>
    <t>5.1</t>
  </si>
  <si>
    <t>0.7</t>
  </si>
  <si>
    <t>8.6</t>
  </si>
  <si>
    <t>6.5</t>
  </si>
  <si>
    <t>0.9</t>
  </si>
  <si>
    <t>6.0</t>
  </si>
  <si>
    <t>2.4</t>
  </si>
  <si>
    <t>7.9</t>
  </si>
  <si>
    <t>2.6</t>
  </si>
  <si>
    <t>1.9</t>
  </si>
  <si>
    <t>7.0</t>
  </si>
  <si>
    <t>5.5</t>
  </si>
  <si>
    <t>0.5</t>
  </si>
  <si>
    <t>2.3</t>
  </si>
  <si>
    <t>5.6</t>
  </si>
  <si>
    <t>6.2</t>
  </si>
  <si>
    <t>9.8</t>
  </si>
  <si>
    <t>2.5</t>
  </si>
  <si>
    <t>5.3</t>
  </si>
  <si>
    <t>8.7</t>
  </si>
  <si>
    <t>10.3</t>
  </si>
  <si>
    <t>7.3</t>
  </si>
  <si>
    <t>2.0</t>
  </si>
  <si>
    <t>3.5</t>
  </si>
  <si>
    <t>5.8</t>
  </si>
  <si>
    <t>7.1</t>
  </si>
  <si>
    <t>8.1</t>
  </si>
  <si>
    <t>7.4</t>
  </si>
  <si>
    <t>8.0</t>
  </si>
  <si>
    <t>5.9</t>
  </si>
  <si>
    <t>2.2</t>
  </si>
  <si>
    <t>6.8</t>
  </si>
  <si>
    <t>6.3</t>
  </si>
  <si>
    <t>11.8</t>
  </si>
  <si>
    <t>5.2</t>
  </si>
  <si>
    <t>9.4</t>
  </si>
  <si>
    <t>10.9</t>
  </si>
  <si>
    <t>10.2</t>
  </si>
  <si>
    <t>11.5</t>
  </si>
  <si>
    <t>0.4</t>
  </si>
  <si>
    <t>9.5</t>
  </si>
  <si>
    <t>10.8</t>
  </si>
  <si>
    <t>11.1</t>
  </si>
  <si>
    <t>1.2</t>
  </si>
  <si>
    <t>3.4</t>
  </si>
  <si>
    <t>5.4</t>
  </si>
  <si>
    <t>8.5</t>
  </si>
  <si>
    <t>1.7</t>
  </si>
  <si>
    <t>0.6</t>
  </si>
  <si>
    <t>7.8</t>
  </si>
  <si>
    <t>10.4</t>
  </si>
  <si>
    <t>7.7</t>
  </si>
  <si>
    <t>10.6</t>
  </si>
  <si>
    <t>8.8</t>
  </si>
  <si>
    <t>6.6</t>
  </si>
  <si>
    <t>12.6</t>
  </si>
  <si>
    <t>8.3</t>
  </si>
  <si>
    <t>11.7</t>
  </si>
  <si>
    <t>11.4</t>
  </si>
  <si>
    <t>6.4</t>
  </si>
  <si>
    <t>12.3</t>
  </si>
  <si>
    <t>9.7</t>
  </si>
  <si>
    <t>9.6</t>
  </si>
  <si>
    <t>11.3</t>
  </si>
  <si>
    <t>2.7</t>
  </si>
  <si>
    <t>1.0</t>
  </si>
  <si>
    <t>3.1</t>
  </si>
  <si>
    <t>1.5</t>
  </si>
  <si>
    <t>6.9</t>
  </si>
  <si>
    <t>9.3</t>
  </si>
  <si>
    <t>1.8</t>
  </si>
  <si>
    <t>7.5</t>
  </si>
  <si>
    <t>9.1</t>
  </si>
  <si>
    <t>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</si>
</sst>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44B4-1619-40B7-8EA4-709C0812237E}">
  <sheetPr codeName="Planilha1"/>
  <dimension ref="A1:T306"/>
  <sheetViews>
    <sheetView tabSelected="1" topLeftCell="B281" workbookViewId="0">
      <selection activeCell="L288" sqref="L288"/>
    </sheetView>
  </sheetViews>
  <sheetFormatPr defaultRowHeight="14.4" x14ac:dyDescent="0.3"/>
  <cols>
    <col min="1" max="1" width="35.33203125" bestFit="1" customWidth="1"/>
    <col min="8" max="8" width="23.109375" bestFit="1" customWidth="1"/>
  </cols>
  <sheetData>
    <row r="1" spans="1:20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20" x14ac:dyDescent="0.3">
      <c r="A2" s="4"/>
      <c r="B2" s="10" t="s">
        <v>1038</v>
      </c>
      <c r="C2" s="5">
        <f>LARGE(B7:B306,1)</f>
        <v>40</v>
      </c>
      <c r="D2" s="10" t="s">
        <v>1040</v>
      </c>
      <c r="E2" s="5">
        <f>LARGE(F7:F306,1)</f>
        <v>5</v>
      </c>
      <c r="F2" s="10" t="s">
        <v>1042</v>
      </c>
      <c r="G2" s="5">
        <f>LARGE(J7:J306,1)</f>
        <v>4</v>
      </c>
      <c r="H2" s="10" t="s">
        <v>1044</v>
      </c>
      <c r="I2" s="5">
        <f>LARGE(N7:N306,1)</f>
        <v>8</v>
      </c>
      <c r="J2" s="10" t="s">
        <v>1046</v>
      </c>
      <c r="K2" s="5">
        <f>LARGE(R7:R306,1)</f>
        <v>152</v>
      </c>
      <c r="L2" s="5"/>
      <c r="M2" s="5"/>
      <c r="N2" s="5"/>
      <c r="O2" s="6"/>
    </row>
    <row r="3" spans="1:20" x14ac:dyDescent="0.3">
      <c r="A3" s="4"/>
      <c r="B3" s="5"/>
      <c r="C3" s="5"/>
      <c r="D3" s="10"/>
      <c r="E3" s="5"/>
      <c r="F3" s="10"/>
      <c r="G3" s="5"/>
      <c r="H3" s="10"/>
      <c r="I3" s="5"/>
      <c r="J3" s="5"/>
      <c r="K3" s="5"/>
      <c r="L3" s="5"/>
      <c r="M3" s="5"/>
      <c r="N3" s="5"/>
      <c r="O3" s="6"/>
    </row>
    <row r="4" spans="1:20" x14ac:dyDescent="0.3">
      <c r="A4" s="4"/>
      <c r="B4" s="10" t="s">
        <v>1039</v>
      </c>
      <c r="C4" s="5">
        <f>LARGE(D7:D306,1)</f>
        <v>124</v>
      </c>
      <c r="D4" s="10" t="s">
        <v>1041</v>
      </c>
      <c r="E4" s="5">
        <f>LARGE(H7:H306,1)</f>
        <v>8</v>
      </c>
      <c r="F4" s="10" t="s">
        <v>1043</v>
      </c>
      <c r="G4" s="5">
        <f>LARGE(L7:L306,1)</f>
        <v>11</v>
      </c>
      <c r="H4" s="10" t="s">
        <v>1045</v>
      </c>
      <c r="I4" s="5">
        <f>LARGE(P7:P306,1)</f>
        <v>25</v>
      </c>
      <c r="J4" s="5"/>
      <c r="K4" s="5"/>
      <c r="L4" s="5"/>
      <c r="M4" s="5"/>
      <c r="N4" s="5"/>
      <c r="O4" s="6"/>
    </row>
    <row r="5" spans="1:20" ht="15" thickBot="1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20" x14ac:dyDescent="0.3">
      <c r="A6" t="s">
        <v>0</v>
      </c>
      <c r="B6" t="s">
        <v>1047</v>
      </c>
      <c r="C6" t="s">
        <v>1</v>
      </c>
      <c r="D6" t="s">
        <v>1048</v>
      </c>
      <c r="E6" t="s">
        <v>2</v>
      </c>
      <c r="F6" t="s">
        <v>1049</v>
      </c>
      <c r="G6" t="s">
        <v>3</v>
      </c>
      <c r="H6" t="s">
        <v>1050</v>
      </c>
      <c r="I6" t="s">
        <v>4</v>
      </c>
      <c r="J6" t="s">
        <v>1051</v>
      </c>
      <c r="K6" t="s">
        <v>5</v>
      </c>
      <c r="L6" t="s">
        <v>1052</v>
      </c>
      <c r="M6" t="s">
        <v>6</v>
      </c>
      <c r="N6" t="s">
        <v>1053</v>
      </c>
      <c r="O6" t="s">
        <v>7</v>
      </c>
      <c r="P6" t="s">
        <v>1054</v>
      </c>
      <c r="Q6" t="s">
        <v>8</v>
      </c>
      <c r="R6" t="s">
        <v>1055</v>
      </c>
      <c r="S6" t="s">
        <v>1057</v>
      </c>
      <c r="T6" t="s">
        <v>1056</v>
      </c>
    </row>
    <row r="7" spans="1:20" x14ac:dyDescent="0.3">
      <c r="A7" t="s">
        <v>9</v>
      </c>
      <c r="B7">
        <f>LEN(A7)</f>
        <v>25</v>
      </c>
      <c r="C7" t="s">
        <v>10</v>
      </c>
      <c r="D7">
        <f>LEN(C7)</f>
        <v>124</v>
      </c>
      <c r="E7" t="s">
        <v>11</v>
      </c>
      <c r="F7">
        <f>LEN(E7)</f>
        <v>3</v>
      </c>
      <c r="G7" t="s">
        <v>12</v>
      </c>
      <c r="H7">
        <f>LEN(G7)</f>
        <v>5</v>
      </c>
      <c r="I7" t="s">
        <v>1059</v>
      </c>
      <c r="J7">
        <f>LEN(I7)</f>
        <v>3</v>
      </c>
      <c r="K7" t="s">
        <v>13</v>
      </c>
      <c r="L7">
        <f>LEN(K7)</f>
        <v>9</v>
      </c>
      <c r="M7" t="s">
        <v>14</v>
      </c>
      <c r="N7">
        <f>LEN(M7)</f>
        <v>6</v>
      </c>
      <c r="O7" t="s">
        <v>15</v>
      </c>
      <c r="P7">
        <f>LEN(O7)</f>
        <v>25</v>
      </c>
      <c r="Q7" t="s">
        <v>16</v>
      </c>
      <c r="R7">
        <f>LEN(Q7)</f>
        <v>130</v>
      </c>
      <c r="S7" t="s">
        <v>1058</v>
      </c>
      <c r="T7" t="str">
        <f>_xlfn.CONCAT("INSERT INTO t_restaurante (","id_rest,  ","ds_img_rest,  ","nm_rest,  ","nr_rat_rest,  ","ds_tipo_rest,  ","nr_dist_rest,  ","ds_prazo_rest,  ","ds_frete_rest,  ","ds_desc_rest,  ","ds_url_rest, ","nm_end_ori) VALUES (restaurante_seq.NEXTVAL,  '",C7,"', '",SUBSTITUTE(A7,"'",""),"', '",E7,"', '",G7,"', ",I7,", '",K7,"', '",M7,"', '",O7,"', '",Q7,"', '",S7,"');")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'https://static-images.ifood.com.br/image/upload/t_high/logosgde/6155bc4d-c7a6-4951-9d8d-2b17a79e448a/202105101533_Hvu2_i.png', 'O Fornês - Pizzaria Barra', '4.7', 'Pizza', 1.1, '20-30 min', 'Grátis', 'Cupom de R$ 12 disponível', 'https://www.ifood.com.br/delivery/rio-de-janeiro-rj/o-fornes---pizzaria-barra-barra-da-tijuca/6155bc4d-c7a6-4951-9d8d-2b17a79e448a', 'Rua Desembarbador Roberto medeiros, 70');</v>
      </c>
    </row>
    <row r="8" spans="1:20" x14ac:dyDescent="0.3">
      <c r="A8" t="s">
        <v>17</v>
      </c>
      <c r="B8">
        <f t="shared" ref="B8:D71" si="0">LEN(A8)</f>
        <v>29</v>
      </c>
      <c r="C8" t="s">
        <v>18</v>
      </c>
      <c r="D8">
        <f t="shared" si="0"/>
        <v>124</v>
      </c>
      <c r="E8" t="s">
        <v>19</v>
      </c>
      <c r="F8">
        <f t="shared" ref="F8:H8" si="1">LEN(E8)</f>
        <v>3</v>
      </c>
      <c r="G8" t="s">
        <v>12</v>
      </c>
      <c r="H8">
        <f t="shared" si="1"/>
        <v>5</v>
      </c>
      <c r="I8" t="s">
        <v>19</v>
      </c>
      <c r="J8">
        <f t="shared" ref="J8:L8" si="2">LEN(I8)</f>
        <v>3</v>
      </c>
      <c r="K8" t="s">
        <v>20</v>
      </c>
      <c r="L8">
        <f t="shared" si="2"/>
        <v>9</v>
      </c>
      <c r="M8" t="s">
        <v>14</v>
      </c>
      <c r="N8">
        <f t="shared" ref="N8:P8" si="3">LEN(M8)</f>
        <v>6</v>
      </c>
      <c r="O8" t="s">
        <v>21</v>
      </c>
      <c r="P8">
        <f t="shared" si="3"/>
        <v>25</v>
      </c>
      <c r="Q8" t="s">
        <v>22</v>
      </c>
      <c r="R8">
        <f t="shared" ref="R8" si="4">LEN(Q8)</f>
        <v>130</v>
      </c>
      <c r="S8" t="s">
        <v>1058</v>
      </c>
      <c r="T8" t="str">
        <f t="shared" ref="T8:T71" si="5">_xlfn.CONCAT("INSERT INTO t_restaurante (","id_rest,  ","ds_img_rest,  ","nm_rest,  ","nr_rat_rest,  ","ds_tipo_rest,  ","nr_dist_rest,  ","ds_prazo_rest,  ","ds_frete_rest,  ","ds_desc_rest,  ","ds_url_rest, ","nm_end_ori) VALUES (restaurante_seq.NEXTVAL,  '",C8,"', '",SUBSTITUTE(A8,"'",""),"', '",E8,"', '",G8,"', ",I8,", '",K8,"', '",M8,"', '",O8,"', '",Q8,"', '",S8,"');")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'https://static-images.ifood.com.br/image/upload/t_high/logosgde/7b225e14-3310-4283-9c7f-298c4bd23a83/202102040103_lhi2_.jpeg', 'Atillio Pizza Premium - Barra', '4.8', 'Pizza', 4.8, '35-45 min', 'Grátis', 'Cupom de R$ 20 disponível', 'https://www.ifood.com.br/delivery/rio-de-janeiro-rj/atillio-pizza-premium---barra-jacarepagua/7b225e14-3310-4283-9c7f-298c4bd23a83', 'Rua Desembarbador Roberto medeiros, 70');</v>
      </c>
    </row>
    <row r="9" spans="1:20" x14ac:dyDescent="0.3">
      <c r="A9" t="s">
        <v>23</v>
      </c>
      <c r="B9">
        <f t="shared" si="0"/>
        <v>23</v>
      </c>
      <c r="C9" t="s">
        <v>24</v>
      </c>
      <c r="D9">
        <f t="shared" si="0"/>
        <v>124</v>
      </c>
      <c r="E9" t="s">
        <v>25</v>
      </c>
      <c r="F9">
        <f t="shared" ref="F9:H9" si="6">LEN(E9)</f>
        <v>3</v>
      </c>
      <c r="G9" t="s">
        <v>12</v>
      </c>
      <c r="H9">
        <f t="shared" si="6"/>
        <v>5</v>
      </c>
      <c r="I9" t="s">
        <v>1060</v>
      </c>
      <c r="J9">
        <f t="shared" ref="J9:L9" si="7">LEN(I9)</f>
        <v>3</v>
      </c>
      <c r="K9" t="s">
        <v>26</v>
      </c>
      <c r="L9">
        <f t="shared" si="7"/>
        <v>9</v>
      </c>
      <c r="M9" t="s">
        <v>14</v>
      </c>
      <c r="N9">
        <f t="shared" ref="N9:P9" si="8">LEN(M9)</f>
        <v>6</v>
      </c>
      <c r="O9" t="s">
        <v>27</v>
      </c>
      <c r="P9">
        <f t="shared" si="8"/>
        <v>25</v>
      </c>
      <c r="Q9" t="s">
        <v>28</v>
      </c>
      <c r="R9">
        <f t="shared" ref="R9" si="9">LEN(Q9)</f>
        <v>128</v>
      </c>
      <c r="S9" t="s">
        <v>1058</v>
      </c>
      <c r="T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'https://static-images.ifood.com.br/image/upload/t_high/logosgde/701e4a7f-f3a0-47c0-bd23-8bff0885970d/202105180940_SfFR_i.png', 'Vezpa Pizzas - Olegário', '4.6', 'Pizza', 3.2, '55-65 min', 'Grátis', 'Cupom de R$ 10 disponível', 'https://www.ifood.com.br/delivery/rio-de-janeiro-rj/vezpa-pizzas---olegario-barra-da-tijuca/701e4a7f-f3a0-47c0-bd23-8bff0885970d', 'Rua Desembarbador Roberto medeiros, 70');</v>
      </c>
    </row>
    <row r="10" spans="1:20" x14ac:dyDescent="0.3">
      <c r="A10" t="s">
        <v>29</v>
      </c>
      <c r="B10">
        <f t="shared" si="0"/>
        <v>35</v>
      </c>
      <c r="C10" t="s">
        <v>30</v>
      </c>
      <c r="D10">
        <f t="shared" si="0"/>
        <v>124</v>
      </c>
      <c r="E10" t="s">
        <v>11</v>
      </c>
      <c r="F10">
        <f t="shared" ref="F10:H10" si="10">LEN(E10)</f>
        <v>3</v>
      </c>
      <c r="G10" t="s">
        <v>12</v>
      </c>
      <c r="H10">
        <f t="shared" si="10"/>
        <v>5</v>
      </c>
      <c r="I10" t="s">
        <v>1061</v>
      </c>
      <c r="J10">
        <f t="shared" ref="J10:L10" si="11">LEN(I10)</f>
        <v>3</v>
      </c>
      <c r="K10" t="s">
        <v>31</v>
      </c>
      <c r="L10">
        <f t="shared" si="11"/>
        <v>9</v>
      </c>
      <c r="M10" t="s">
        <v>14</v>
      </c>
      <c r="N10">
        <f t="shared" ref="N10:P10" si="12">LEN(M10)</f>
        <v>6</v>
      </c>
      <c r="O10" t="s">
        <v>15</v>
      </c>
      <c r="P10">
        <f t="shared" si="12"/>
        <v>25</v>
      </c>
      <c r="Q10" t="s">
        <v>32</v>
      </c>
      <c r="R10">
        <f t="shared" ref="R10" si="13">LEN(Q10)</f>
        <v>140</v>
      </c>
      <c r="S10" t="s">
        <v>1058</v>
      </c>
      <c r="T1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'https://static-images.ifood.com.br/image/upload/t_high/logosgde/abf92106-9743-425d-9d4f-faa0a29ee307/202101061616_7b9F_.jpeg', 'Forneria Original - Jardim Oceânico', '4.7', 'Pizza', 3.0, '29-39 min', 'Grátis', 'Cupom de R$ 12 disponível', 'https://www.ifood.com.br/delivery/rio-de-janeiro-rj/forneria-original---jardim-oceanico-barra-da-tijuca/abf92106-9743-425d-9d4f-faa0a29ee307', 'Rua Desembarbador Roberto medeiros, 70');</v>
      </c>
    </row>
    <row r="11" spans="1:20" x14ac:dyDescent="0.3">
      <c r="A11" t="s">
        <v>33</v>
      </c>
      <c r="B11">
        <f t="shared" si="0"/>
        <v>32</v>
      </c>
      <c r="C11" t="s">
        <v>34</v>
      </c>
      <c r="D11">
        <f t="shared" si="0"/>
        <v>124</v>
      </c>
      <c r="E11" t="s">
        <v>25</v>
      </c>
      <c r="F11">
        <f t="shared" ref="F11:H11" si="14">LEN(E11)</f>
        <v>3</v>
      </c>
      <c r="G11" t="s">
        <v>12</v>
      </c>
      <c r="H11">
        <f t="shared" si="14"/>
        <v>5</v>
      </c>
      <c r="I11" t="s">
        <v>178</v>
      </c>
      <c r="J11">
        <f t="shared" ref="J11:L11" si="15">LEN(I11)</f>
        <v>3</v>
      </c>
      <c r="K11" t="s">
        <v>13</v>
      </c>
      <c r="L11">
        <f t="shared" si="15"/>
        <v>9</v>
      </c>
      <c r="M11" t="s">
        <v>35</v>
      </c>
      <c r="N11">
        <f t="shared" ref="N11:P11" si="16">LEN(M11)</f>
        <v>7</v>
      </c>
      <c r="O11" t="s">
        <v>36</v>
      </c>
      <c r="P11">
        <f t="shared" si="16"/>
        <v>24</v>
      </c>
      <c r="Q11" t="s">
        <v>37</v>
      </c>
      <c r="R11">
        <f t="shared" ref="R11" si="17">LEN(Q11)</f>
        <v>137</v>
      </c>
      <c r="S11" t="s">
        <v>1058</v>
      </c>
      <c r="T1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'https://static-images.ifood.com.br/image/upload/t_high/logosgde/b3ca4c80-905b-429e-9963-01ae33d4caf2/202105241947_KKF8_i.png', 'Suburbanos Pizza Rústica - Barra', '4.6', 'Pizza', 2.9, '20-30 min', 'R$ 0,02', 'Cupom de R$ 5 disponível', 'https://www.ifood.com.br/delivery/rio-de-janeiro-rj/suburbanos-pizza-rustica---barra-barra-da-tijuca/b3ca4c80-905b-429e-9963-01ae33d4caf2', 'Rua Desembarbador Roberto medeiros, 70');</v>
      </c>
    </row>
    <row r="12" spans="1:20" x14ac:dyDescent="0.3">
      <c r="A12" t="s">
        <v>38</v>
      </c>
      <c r="B12">
        <f t="shared" si="0"/>
        <v>30</v>
      </c>
      <c r="C12" t="s">
        <v>39</v>
      </c>
      <c r="D12">
        <f t="shared" si="0"/>
        <v>124</v>
      </c>
      <c r="E12" t="s">
        <v>40</v>
      </c>
      <c r="F12">
        <f t="shared" ref="F12:H12" si="18">LEN(E12)</f>
        <v>3</v>
      </c>
      <c r="G12" t="s">
        <v>12</v>
      </c>
      <c r="H12">
        <f t="shared" si="18"/>
        <v>5</v>
      </c>
      <c r="I12" t="s">
        <v>1062</v>
      </c>
      <c r="J12">
        <f t="shared" ref="J12:L12" si="19">LEN(I12)</f>
        <v>3</v>
      </c>
      <c r="K12" t="s">
        <v>13</v>
      </c>
      <c r="L12">
        <f t="shared" si="19"/>
        <v>9</v>
      </c>
      <c r="M12" t="s">
        <v>14</v>
      </c>
      <c r="N12">
        <f t="shared" ref="N12:P12" si="20">LEN(M12)</f>
        <v>6</v>
      </c>
      <c r="O12" t="s">
        <v>41</v>
      </c>
      <c r="P12">
        <f t="shared" si="20"/>
        <v>12</v>
      </c>
      <c r="Q12" t="s">
        <v>42</v>
      </c>
      <c r="R12">
        <f t="shared" ref="R12" si="21">LEN(Q12)</f>
        <v>135</v>
      </c>
      <c r="S12" t="s">
        <v>1058</v>
      </c>
      <c r="T1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'https://static-images.ifood.com.br/image/upload/t_high/logosgde/84e5daa3-0df1-458a-800d-04dbe88f6c0b/202002121711_yhtu_.jpeg', 'Pizza do Rão - Barra da Tijuca', '4.4', 'Pizza', 1.4, '20-30 min', 'Grátis', 'Sem desconto', 'https://www.ifood.com.br/delivery/rio-de-janeiro-rj/pizza-do-rao---barra-da-tijuca-barra-da-tijuca/84e5daa3-0df1-458a-800d-04dbe88f6c0b', 'Rua Desembarbador Roberto medeiros, 70');</v>
      </c>
    </row>
    <row r="13" spans="1:20" x14ac:dyDescent="0.3">
      <c r="A13" t="s">
        <v>43</v>
      </c>
      <c r="B13">
        <f t="shared" si="0"/>
        <v>33</v>
      </c>
      <c r="C13" t="s">
        <v>44</v>
      </c>
      <c r="D13">
        <f t="shared" si="0"/>
        <v>124</v>
      </c>
      <c r="E13" t="s">
        <v>45</v>
      </c>
      <c r="F13">
        <f t="shared" ref="F13:H13" si="22">LEN(E13)</f>
        <v>3</v>
      </c>
      <c r="G13" t="s">
        <v>12</v>
      </c>
      <c r="H13">
        <f t="shared" si="22"/>
        <v>5</v>
      </c>
      <c r="I13" t="s">
        <v>1063</v>
      </c>
      <c r="J13">
        <f t="shared" ref="J13:L13" si="23">LEN(I13)</f>
        <v>3</v>
      </c>
      <c r="K13" t="s">
        <v>20</v>
      </c>
      <c r="L13">
        <f t="shared" si="23"/>
        <v>9</v>
      </c>
      <c r="M13" t="s">
        <v>14</v>
      </c>
      <c r="N13">
        <f t="shared" ref="N13:P13" si="24">LEN(M13)</f>
        <v>6</v>
      </c>
      <c r="O13" t="s">
        <v>41</v>
      </c>
      <c r="P13">
        <f t="shared" si="24"/>
        <v>12</v>
      </c>
      <c r="Q13" t="s">
        <v>46</v>
      </c>
      <c r="R13">
        <f t="shared" ref="R13" si="25">LEN(Q13)</f>
        <v>137</v>
      </c>
      <c r="S13" t="s">
        <v>1058</v>
      </c>
      <c r="T1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'https://static-images.ifood.com.br/image/upload/t_high/logosgde/d8914202-6ee4-4d5a-a256-656cb008fa93/202105251034_BET3_i.png', 'Domino’s Pizza - Parque das Rosas', '3.7', 'Pizza', 1.6, '35-45 min', 'Grátis', 'Sem desconto', 'https://www.ifood.com.br/delivery/rio-de-janeiro-rj/dominos-pizza---parque-das-rosas-barra-da-tijuca/d8914202-6ee4-4d5a-a256-656cb008fa93', 'Rua Desembarbador Roberto medeiros, 70');</v>
      </c>
    </row>
    <row r="14" spans="1:20" x14ac:dyDescent="0.3">
      <c r="A14" t="s">
        <v>47</v>
      </c>
      <c r="B14">
        <f t="shared" si="0"/>
        <v>26</v>
      </c>
      <c r="C14" t="s">
        <v>48</v>
      </c>
      <c r="D14">
        <f t="shared" si="0"/>
        <v>117</v>
      </c>
      <c r="E14" t="s">
        <v>11</v>
      </c>
      <c r="F14">
        <f t="shared" ref="F14:H14" si="26">LEN(E14)</f>
        <v>3</v>
      </c>
      <c r="G14" t="s">
        <v>12</v>
      </c>
      <c r="H14">
        <f t="shared" si="26"/>
        <v>5</v>
      </c>
      <c r="I14" t="s">
        <v>1064</v>
      </c>
      <c r="J14">
        <f t="shared" ref="J14:L14" si="27">LEN(I14)</f>
        <v>3</v>
      </c>
      <c r="K14" t="s">
        <v>13</v>
      </c>
      <c r="L14">
        <f t="shared" si="27"/>
        <v>9</v>
      </c>
      <c r="M14" t="s">
        <v>14</v>
      </c>
      <c r="N14">
        <f t="shared" ref="N14:P14" si="28">LEN(M14)</f>
        <v>6</v>
      </c>
      <c r="O14" t="s">
        <v>15</v>
      </c>
      <c r="P14">
        <f t="shared" si="28"/>
        <v>25</v>
      </c>
      <c r="Q14" t="s">
        <v>49</v>
      </c>
      <c r="R14">
        <f t="shared" ref="R14" si="29">LEN(Q14)</f>
        <v>131</v>
      </c>
      <c r="S14" t="s">
        <v>1058</v>
      </c>
      <c r="T1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'https://static-images.ifood.com.br/image/upload/t_high/logosgde/201901141903_83c30722-0aa4-41f9-a33f-1c4a85a9bbd7.png', 'Grassanos Pizzaria Barra I', '4.7', 'Pizza', 2.8, '20-30 min', 'Grátis', 'Cupom de R$ 12 disponível', 'https://www.ifood.com.br/delivery/rio-de-janeiro-rj/grassanos-pizzaria-barra-i-barra-da-tijuca/83c30722-0aa4-41f9-a33f-1c4a85a9bbd7', 'Rua Desembarbador Roberto medeiros, 70');</v>
      </c>
    </row>
    <row r="15" spans="1:20" x14ac:dyDescent="0.3">
      <c r="A15" t="s">
        <v>50</v>
      </c>
      <c r="B15">
        <f t="shared" si="0"/>
        <v>17</v>
      </c>
      <c r="C15" t="s">
        <v>51</v>
      </c>
      <c r="D15">
        <f t="shared" si="0"/>
        <v>124</v>
      </c>
      <c r="E15" t="s">
        <v>52</v>
      </c>
      <c r="F15">
        <f t="shared" ref="F15:H15" si="30">LEN(E15)</f>
        <v>3</v>
      </c>
      <c r="G15" t="s">
        <v>12</v>
      </c>
      <c r="H15">
        <f t="shared" si="30"/>
        <v>5</v>
      </c>
      <c r="I15" t="s">
        <v>1065</v>
      </c>
      <c r="J15">
        <f t="shared" ref="J15:L15" si="31">LEN(I15)</f>
        <v>3</v>
      </c>
      <c r="K15" t="s">
        <v>53</v>
      </c>
      <c r="L15">
        <f t="shared" si="31"/>
        <v>9</v>
      </c>
      <c r="M15" t="s">
        <v>14</v>
      </c>
      <c r="N15">
        <f t="shared" ref="N15:P15" si="32">LEN(M15)</f>
        <v>6</v>
      </c>
      <c r="O15" t="s">
        <v>41</v>
      </c>
      <c r="P15">
        <f t="shared" si="32"/>
        <v>12</v>
      </c>
      <c r="Q15" t="s">
        <v>54</v>
      </c>
      <c r="R15">
        <f t="shared" ref="R15" si="33">LEN(Q15)</f>
        <v>122</v>
      </c>
      <c r="S15" t="s">
        <v>1058</v>
      </c>
      <c r="T1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'https://static-images.ifood.com.br/image/upload/t_high/logosgde/63485663-6d8d-4134-8ea9-a5bf55d67869/202009201732_8VqX_.jpeg', 'Mamma Jamma Barra', '4.5', 'Pizza', 2.1, '45-55 min', 'Grátis', 'Sem desconto', 'https://www.ifood.com.br/delivery/rio-de-janeiro-rj/mamma-jamma-barra-barra-da-tijuca/63485663-6d8d-4134-8ea9-a5bf55d67869', 'Rua Desembarbador Roberto medeiros, 70');</v>
      </c>
    </row>
    <row r="16" spans="1:20" x14ac:dyDescent="0.3">
      <c r="A16" t="s">
        <v>55</v>
      </c>
      <c r="B16">
        <f t="shared" si="0"/>
        <v>25</v>
      </c>
      <c r="C16" t="s">
        <v>56</v>
      </c>
      <c r="D16">
        <f t="shared" si="0"/>
        <v>116</v>
      </c>
      <c r="E16" t="s">
        <v>25</v>
      </c>
      <c r="F16">
        <f t="shared" ref="F16:H16" si="34">LEN(E16)</f>
        <v>3</v>
      </c>
      <c r="G16" t="s">
        <v>12</v>
      </c>
      <c r="H16">
        <f t="shared" si="34"/>
        <v>5</v>
      </c>
      <c r="I16" t="s">
        <v>1063</v>
      </c>
      <c r="J16">
        <f t="shared" ref="J16:L16" si="35">LEN(I16)</f>
        <v>3</v>
      </c>
      <c r="K16" t="s">
        <v>57</v>
      </c>
      <c r="L16">
        <f t="shared" si="35"/>
        <v>9</v>
      </c>
      <c r="M16" t="s">
        <v>14</v>
      </c>
      <c r="N16">
        <f t="shared" ref="N16:P16" si="36">LEN(M16)</f>
        <v>6</v>
      </c>
      <c r="O16" t="s">
        <v>41</v>
      </c>
      <c r="P16">
        <f t="shared" si="36"/>
        <v>12</v>
      </c>
      <c r="Q16" t="s">
        <v>58</v>
      </c>
      <c r="R16">
        <f t="shared" ref="R16" si="37">LEN(Q16)</f>
        <v>129</v>
      </c>
      <c r="S16" t="s">
        <v>1058</v>
      </c>
      <c r="T1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'https://static-images.ifood.com.br/image/upload/t_high/logosgde/2c27f75f-2747-4787-9086-d119b622efb6_DOMIN_NTOWN.png', 'Dominos Pizza - Downtown', '4.6', 'Pizza', 1.6, '50-60 min', 'Grátis', 'Sem desconto', 'https://www.ifood.com.br/delivery/rio-de-janeiro-rj/dominos-pizza---downtown-barra-da-tijuca/799caa75-2441-461c-8f91-194329bde56c', 'Rua Desembarbador Roberto medeiros, 70');</v>
      </c>
    </row>
    <row r="17" spans="1:20" x14ac:dyDescent="0.3">
      <c r="A17" t="s">
        <v>59</v>
      </c>
      <c r="B17">
        <f t="shared" si="0"/>
        <v>20</v>
      </c>
      <c r="C17" t="s">
        <v>60</v>
      </c>
      <c r="D17">
        <f t="shared" si="0"/>
        <v>117</v>
      </c>
      <c r="E17" t="s">
        <v>52</v>
      </c>
      <c r="F17">
        <f t="shared" ref="F17:H17" si="38">LEN(E17)</f>
        <v>3</v>
      </c>
      <c r="G17" t="s">
        <v>12</v>
      </c>
      <c r="H17">
        <f t="shared" si="38"/>
        <v>5</v>
      </c>
      <c r="I17" t="s">
        <v>1066</v>
      </c>
      <c r="J17">
        <f t="shared" ref="J17:L17" si="39">LEN(I17)</f>
        <v>3</v>
      </c>
      <c r="K17" t="s">
        <v>31</v>
      </c>
      <c r="L17">
        <f t="shared" si="39"/>
        <v>9</v>
      </c>
      <c r="M17" t="s">
        <v>14</v>
      </c>
      <c r="N17">
        <f t="shared" ref="N17:P17" si="40">LEN(M17)</f>
        <v>6</v>
      </c>
      <c r="O17" t="s">
        <v>15</v>
      </c>
      <c r="P17">
        <f t="shared" si="40"/>
        <v>25</v>
      </c>
      <c r="Q17" t="s">
        <v>61</v>
      </c>
      <c r="R17">
        <f t="shared" ref="R17" si="41">LEN(Q17)</f>
        <v>125</v>
      </c>
      <c r="S17" t="s">
        <v>1058</v>
      </c>
      <c r="T1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'https://static-images.ifood.com.br/image/upload/t_high/logosgde/201806010744_938171c0-6a21-4ea7-867c-7a70a6a3e247.png', 'Della Chef Gagliasso', '4.5', 'Pizza', 0.8, '29-39 min', 'Grátis', 'Cupom de R$ 12 disponível', 'https://www.ifood.com.br/delivery/rio-de-janeiro-rj/della-chef-gagliasso-barra-da-tijuca/938171c0-6a21-4ea7-867c-7a70a6a3e247', 'Rua Desembarbador Roberto medeiros, 70');</v>
      </c>
    </row>
    <row r="18" spans="1:20" x14ac:dyDescent="0.3">
      <c r="A18" t="s">
        <v>62</v>
      </c>
      <c r="B18">
        <f t="shared" si="0"/>
        <v>17</v>
      </c>
      <c r="C18" t="s">
        <v>63</v>
      </c>
      <c r="D18">
        <f t="shared" si="0"/>
        <v>124</v>
      </c>
      <c r="E18" t="s">
        <v>25</v>
      </c>
      <c r="F18">
        <f t="shared" ref="F18:H18" si="42">LEN(E18)</f>
        <v>3</v>
      </c>
      <c r="G18" t="s">
        <v>12</v>
      </c>
      <c r="H18">
        <f t="shared" si="42"/>
        <v>5</v>
      </c>
      <c r="I18" t="s">
        <v>1067</v>
      </c>
      <c r="J18">
        <f t="shared" ref="J18:L18" si="43">LEN(I18)</f>
        <v>3</v>
      </c>
      <c r="K18" t="s">
        <v>64</v>
      </c>
      <c r="L18">
        <f t="shared" si="43"/>
        <v>9</v>
      </c>
      <c r="M18" t="s">
        <v>14</v>
      </c>
      <c r="N18">
        <f t="shared" ref="N18:P18" si="44">LEN(M18)</f>
        <v>6</v>
      </c>
      <c r="O18" t="s">
        <v>41</v>
      </c>
      <c r="P18">
        <f t="shared" si="44"/>
        <v>12</v>
      </c>
      <c r="Q18" t="s">
        <v>65</v>
      </c>
      <c r="R18">
        <f t="shared" ref="R18" si="45">LEN(Q18)</f>
        <v>122</v>
      </c>
      <c r="S18" t="s">
        <v>1058</v>
      </c>
      <c r="T1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'https://static-images.ifood.com.br/image/upload/t_high/logosgde/c4510a40-a58b-4126-b032-a20bc550119f/201907261109_z4lK_.jpeg', 'Q Marché Pizzaria', '4.6', 'Pizza', 5.1, '80-90 min', 'Grátis', 'Sem desconto', 'https://www.ifood.com.br/delivery/rio-de-janeiro-rj/q-marche-pizzaria-barra-da-tijuca/c4510a40-a58b-4126-b032-a20bc550119f', 'Rua Desembarbador Roberto medeiros, 70');</v>
      </c>
    </row>
    <row r="19" spans="1:20" x14ac:dyDescent="0.3">
      <c r="A19" t="s">
        <v>66</v>
      </c>
      <c r="B19">
        <f t="shared" si="0"/>
        <v>34</v>
      </c>
      <c r="C19" t="s">
        <v>67</v>
      </c>
      <c r="D19">
        <f t="shared" si="0"/>
        <v>124</v>
      </c>
      <c r="E19" t="s">
        <v>68</v>
      </c>
      <c r="F19">
        <f t="shared" ref="F19:H19" si="46">LEN(E19)</f>
        <v>3</v>
      </c>
      <c r="G19" t="s">
        <v>12</v>
      </c>
      <c r="H19">
        <f t="shared" si="46"/>
        <v>5</v>
      </c>
      <c r="I19" t="s">
        <v>1066</v>
      </c>
      <c r="J19">
        <f t="shared" ref="J19:L19" si="47">LEN(I19)</f>
        <v>3</v>
      </c>
      <c r="K19" t="s">
        <v>13</v>
      </c>
      <c r="L19">
        <f t="shared" si="47"/>
        <v>9</v>
      </c>
      <c r="M19" t="s">
        <v>14</v>
      </c>
      <c r="N19">
        <f t="shared" ref="N19:P19" si="48">LEN(M19)</f>
        <v>6</v>
      </c>
      <c r="O19" t="s">
        <v>15</v>
      </c>
      <c r="P19">
        <f t="shared" si="48"/>
        <v>25</v>
      </c>
      <c r="Q19" t="s">
        <v>69</v>
      </c>
      <c r="R19">
        <f t="shared" ref="R19" si="49">LEN(Q19)</f>
        <v>139</v>
      </c>
      <c r="S19" t="s">
        <v>1058</v>
      </c>
      <c r="T1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'https://static-images.ifood.com.br/image/upload/t_high/logosgde/8cfcd6dd-e061-47a3-8887-a3f16d2bbb91/201912091507_Svty_i.jpg', 'Di Blasi Pizzas Artesanais - Barra', '4.9', 'Pizza', 0.8, '20-30 min', 'Grátis', 'Cupom de R$ 12 disponível', 'https://www.ifood.com.br/delivery/rio-de-janeiro-rj/di-blasi-pizzas-artesanais---barra-barra-da-tijuca/8cfcd6dd-e061-47a3-8887-a3f16d2bbb91', 'Rua Desembarbador Roberto medeiros, 70');</v>
      </c>
    </row>
    <row r="20" spans="1:20" x14ac:dyDescent="0.3">
      <c r="A20" t="s">
        <v>70</v>
      </c>
      <c r="B20">
        <f t="shared" si="0"/>
        <v>25</v>
      </c>
      <c r="C20" t="s">
        <v>71</v>
      </c>
      <c r="D20">
        <f t="shared" si="0"/>
        <v>117</v>
      </c>
      <c r="E20" t="s">
        <v>72</v>
      </c>
      <c r="F20">
        <f t="shared" ref="F20:H20" si="50">LEN(E20)</f>
        <v>3</v>
      </c>
      <c r="G20" t="s">
        <v>12</v>
      </c>
      <c r="H20">
        <f t="shared" si="50"/>
        <v>5</v>
      </c>
      <c r="I20" t="s">
        <v>1063</v>
      </c>
      <c r="J20">
        <f t="shared" ref="J20:L20" si="51">LEN(I20)</f>
        <v>3</v>
      </c>
      <c r="K20" t="s">
        <v>73</v>
      </c>
      <c r="L20">
        <f t="shared" si="51"/>
        <v>9</v>
      </c>
      <c r="M20" t="s">
        <v>14</v>
      </c>
      <c r="N20">
        <f t="shared" ref="N20:P20" si="52">LEN(M20)</f>
        <v>6</v>
      </c>
      <c r="O20" t="s">
        <v>15</v>
      </c>
      <c r="P20">
        <f t="shared" si="52"/>
        <v>25</v>
      </c>
      <c r="Q20" t="s">
        <v>74</v>
      </c>
      <c r="R20">
        <f t="shared" ref="R20" si="53">LEN(Q20)</f>
        <v>130</v>
      </c>
      <c r="S20" t="s">
        <v>1058</v>
      </c>
      <c r="T2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'https://static-images.ifood.com.br/image/upload/t_high/logosgde/201903161500_412a51e6-71ba-4a08-8911-55d15e21c1cc.jpg', 'Forneria Bertozzi - Barra', '5.0', 'Pizza', 1.6, '30-40 min', 'Grátis', 'Cupom de R$ 12 disponível', 'https://www.ifood.com.br/delivery/rio-de-janeiro-rj/forneria-bertozzi---barra-barra-da-tijuca/412a51e6-71ba-4a08-8911-55d15e21c1cc', 'Rua Desembarbador Roberto medeiros, 70');</v>
      </c>
    </row>
    <row r="21" spans="1:20" x14ac:dyDescent="0.3">
      <c r="A21" t="s">
        <v>75</v>
      </c>
      <c r="B21">
        <f t="shared" si="0"/>
        <v>13</v>
      </c>
      <c r="C21" t="s">
        <v>76</v>
      </c>
      <c r="D21">
        <f t="shared" si="0"/>
        <v>117</v>
      </c>
      <c r="E21" t="s">
        <v>11</v>
      </c>
      <c r="F21">
        <f t="shared" ref="F21:H21" si="54">LEN(E21)</f>
        <v>3</v>
      </c>
      <c r="G21" t="s">
        <v>12</v>
      </c>
      <c r="H21">
        <f t="shared" si="54"/>
        <v>5</v>
      </c>
      <c r="I21" t="s">
        <v>1068</v>
      </c>
      <c r="J21">
        <f t="shared" ref="J21:L21" si="55">LEN(I21)</f>
        <v>3</v>
      </c>
      <c r="K21" t="s">
        <v>73</v>
      </c>
      <c r="L21">
        <f t="shared" si="55"/>
        <v>9</v>
      </c>
      <c r="M21" t="s">
        <v>14</v>
      </c>
      <c r="N21">
        <f t="shared" ref="N21:P21" si="56">LEN(M21)</f>
        <v>6</v>
      </c>
      <c r="O21" t="s">
        <v>15</v>
      </c>
      <c r="P21">
        <f t="shared" si="56"/>
        <v>25</v>
      </c>
      <c r="Q21" t="s">
        <v>77</v>
      </c>
      <c r="R21">
        <f t="shared" ref="R21" si="57">LEN(Q21)</f>
        <v>117</v>
      </c>
      <c r="S21" t="s">
        <v>1058</v>
      </c>
      <c r="T2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'https://static-images.ifood.com.br/image/upload/t_high/logosgde/202006201830_561cc5ed-9fb3-485f-83ce-1d8d71a50e49.png', 'Borda &amp; Lenha', '4.7', 'Pizza', 0.7, '30-40 min', 'Grátis', 'Cupom de R$ 12 disponível', 'https://www.ifood.com.br/delivery/rio-de-janeiro-rj/borda--lenha-barra-da-tijuca/561cc5ed-9fb3-485f-83ce-1d8d71a50e49', 'Rua Desembarbador Roberto medeiros, 70');</v>
      </c>
    </row>
    <row r="22" spans="1:20" x14ac:dyDescent="0.3">
      <c r="A22" t="s">
        <v>78</v>
      </c>
      <c r="B22">
        <f t="shared" si="0"/>
        <v>11</v>
      </c>
      <c r="C22" t="s">
        <v>79</v>
      </c>
      <c r="D22">
        <f t="shared" si="0"/>
        <v>124</v>
      </c>
      <c r="E22" t="s">
        <v>80</v>
      </c>
      <c r="F22">
        <f t="shared" ref="F22:H22" si="58">LEN(E22)</f>
        <v>3</v>
      </c>
      <c r="G22" t="s">
        <v>12</v>
      </c>
      <c r="H22">
        <f t="shared" si="58"/>
        <v>5</v>
      </c>
      <c r="I22" t="s">
        <v>1069</v>
      </c>
      <c r="J22">
        <f t="shared" ref="J22:L22" si="59">LEN(I22)</f>
        <v>3</v>
      </c>
      <c r="K22" t="s">
        <v>81</v>
      </c>
      <c r="L22">
        <f t="shared" si="59"/>
        <v>9</v>
      </c>
      <c r="M22" t="s">
        <v>14</v>
      </c>
      <c r="N22">
        <f t="shared" ref="N22:P22" si="60">LEN(M22)</f>
        <v>6</v>
      </c>
      <c r="O22" t="s">
        <v>27</v>
      </c>
      <c r="P22">
        <f t="shared" si="60"/>
        <v>25</v>
      </c>
      <c r="Q22" t="s">
        <v>82</v>
      </c>
      <c r="R22">
        <f t="shared" ref="R22" si="61">LEN(Q22)</f>
        <v>116</v>
      </c>
      <c r="S22" t="s">
        <v>1058</v>
      </c>
      <c r="T2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'https://static-images.ifood.com.br/image/upload/t_high/logosgde/a7f5fbc2-c744-4ee1-bc2d-72ece081da72/202010072326_p7nA_i.png', 'Prime Pizza', '4.0', 'Pizza', 8.6, '60-70 min', 'Grátis', 'Cupom de R$ 10 disponível', 'https://www.ifood.com.br/delivery/rio-de-janeiro-rj/prime-pizza-barra-da-tijuca/a7f5fbc2-c744-4ee1-bc2d-72ece081da72', 'Rua Desembarbador Roberto medeiros, 70');</v>
      </c>
    </row>
    <row r="23" spans="1:20" x14ac:dyDescent="0.3">
      <c r="A23" t="s">
        <v>83</v>
      </c>
      <c r="B23">
        <f t="shared" si="0"/>
        <v>15</v>
      </c>
      <c r="C23" t="s">
        <v>84</v>
      </c>
      <c r="D23">
        <f t="shared" si="0"/>
        <v>124</v>
      </c>
      <c r="E23" t="s">
        <v>52</v>
      </c>
      <c r="F23">
        <f t="shared" ref="F23:H23" si="62">LEN(E23)</f>
        <v>3</v>
      </c>
      <c r="G23" t="s">
        <v>12</v>
      </c>
      <c r="H23">
        <f t="shared" si="62"/>
        <v>5</v>
      </c>
      <c r="I23" t="s">
        <v>1064</v>
      </c>
      <c r="J23">
        <f t="shared" ref="J23:L23" si="63">LEN(I23)</f>
        <v>3</v>
      </c>
      <c r="K23" t="s">
        <v>13</v>
      </c>
      <c r="L23">
        <f t="shared" si="63"/>
        <v>9</v>
      </c>
      <c r="M23" t="s">
        <v>14</v>
      </c>
      <c r="N23">
        <f t="shared" ref="N23:P23" si="64">LEN(M23)</f>
        <v>6</v>
      </c>
      <c r="O23" t="s">
        <v>15</v>
      </c>
      <c r="P23">
        <f t="shared" si="64"/>
        <v>25</v>
      </c>
      <c r="Q23" t="s">
        <v>85</v>
      </c>
      <c r="R23">
        <f t="shared" ref="R23" si="65">LEN(Q23)</f>
        <v>120</v>
      </c>
      <c r="S23" t="s">
        <v>1058</v>
      </c>
      <c r="T2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'https://static-images.ifood.com.br/image/upload/t_high/logosgde/6c7fc2aa-2659-40cd-8b16-3cb3ecf9145b/202007161826_flWA_i.png', 'Bratza Pizzaria', '4.5', 'Pizza', 2.8, '20-30 min', 'Grátis', 'Cupom de R$ 12 disponível', 'https://www.ifood.com.br/delivery/rio-de-janeiro-rj/bratza-pizzaria-barra-da-tijuca/6c7fc2aa-2659-40cd-8b16-3cb3ecf9145b', 'Rua Desembarbador Roberto medeiros, 70');</v>
      </c>
    </row>
    <row r="24" spans="1:20" x14ac:dyDescent="0.3">
      <c r="A24" t="s">
        <v>86</v>
      </c>
      <c r="B24">
        <f t="shared" si="0"/>
        <v>15</v>
      </c>
      <c r="C24" t="s">
        <v>87</v>
      </c>
      <c r="D24">
        <f t="shared" si="0"/>
        <v>124</v>
      </c>
      <c r="E24" t="s">
        <v>88</v>
      </c>
      <c r="F24">
        <f t="shared" ref="F24:H24" si="66">LEN(E24)</f>
        <v>3</v>
      </c>
      <c r="G24" t="s">
        <v>12</v>
      </c>
      <c r="H24">
        <f t="shared" si="66"/>
        <v>5</v>
      </c>
      <c r="I24" t="s">
        <v>1070</v>
      </c>
      <c r="J24">
        <f t="shared" ref="J24:L24" si="67">LEN(I24)</f>
        <v>3</v>
      </c>
      <c r="K24" t="s">
        <v>81</v>
      </c>
      <c r="L24">
        <f t="shared" si="67"/>
        <v>9</v>
      </c>
      <c r="M24" t="s">
        <v>14</v>
      </c>
      <c r="N24">
        <f t="shared" ref="N24:P24" si="68">LEN(M24)</f>
        <v>6</v>
      </c>
      <c r="O24" t="s">
        <v>27</v>
      </c>
      <c r="P24">
        <f t="shared" si="68"/>
        <v>25</v>
      </c>
      <c r="Q24" t="s">
        <v>89</v>
      </c>
      <c r="R24">
        <f t="shared" ref="R24" si="69">LEN(Q24)</f>
        <v>116</v>
      </c>
      <c r="S24" t="s">
        <v>1058</v>
      </c>
      <c r="T2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'https://static-images.ifood.com.br/image/upload/t_high/logosgde/0aa4f265-e2e0-4f28-b816-40607aad2352/201911081927_obuu_i.png', 'Primus Pizzaria', '3.9', 'Pizza', 6.5, '60-70 min', 'Grátis', 'Cupom de R$ 10 disponível', 'https://www.ifood.com.br/delivery/rio-de-janeiro-rj/primus-pizzaria-jacarepagua/0aa4f265-e2e0-4f28-b816-40607aad2352', 'Rua Desembarbador Roberto medeiros, 70');</v>
      </c>
    </row>
    <row r="25" spans="1:20" x14ac:dyDescent="0.3">
      <c r="A25" t="s">
        <v>90</v>
      </c>
      <c r="B25">
        <f t="shared" si="0"/>
        <v>27</v>
      </c>
      <c r="C25" t="s">
        <v>91</v>
      </c>
      <c r="D25">
        <f t="shared" si="0"/>
        <v>124</v>
      </c>
      <c r="E25" t="s">
        <v>68</v>
      </c>
      <c r="F25">
        <f t="shared" ref="F25:H25" si="70">LEN(E25)</f>
        <v>3</v>
      </c>
      <c r="G25" t="s">
        <v>12</v>
      </c>
      <c r="H25">
        <f t="shared" si="70"/>
        <v>5</v>
      </c>
      <c r="I25" t="s">
        <v>1071</v>
      </c>
      <c r="J25">
        <f t="shared" ref="J25:L25" si="71">LEN(I25)</f>
        <v>3</v>
      </c>
      <c r="K25" t="s">
        <v>73</v>
      </c>
      <c r="L25">
        <f t="shared" si="71"/>
        <v>9</v>
      </c>
      <c r="M25" t="s">
        <v>14</v>
      </c>
      <c r="N25">
        <f t="shared" ref="N25:P25" si="72">LEN(M25)</f>
        <v>6</v>
      </c>
      <c r="O25" t="s">
        <v>15</v>
      </c>
      <c r="P25">
        <f t="shared" si="72"/>
        <v>25</v>
      </c>
      <c r="Q25" t="s">
        <v>92</v>
      </c>
      <c r="R25">
        <f t="shared" ref="R25" si="73">LEN(Q25)</f>
        <v>132</v>
      </c>
      <c r="S25" t="s">
        <v>1058</v>
      </c>
      <c r="T2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'https://static-images.ifood.com.br/image/upload/t_high/logosgde/001ac2f4-2d1d-4266-b820-5a05be45948f/202106242029_nXmk_i.jpg', 'Aham Forneria - Pizza Barra', '4.9', 'Pizza', 0.9, '30-40 min', 'Grátis', 'Cupom de R$ 12 disponível', 'https://www.ifood.com.br/delivery/rio-de-janeiro-rj/aham-forneria---pizza-barra-barra-da-tijuca/001ac2f4-2d1d-4266-b820-5a05be45948f', 'Rua Desembarbador Roberto medeiros, 70');</v>
      </c>
    </row>
    <row r="26" spans="1:20" x14ac:dyDescent="0.3">
      <c r="A26" t="s">
        <v>93</v>
      </c>
      <c r="B26">
        <f t="shared" si="0"/>
        <v>30</v>
      </c>
      <c r="C26" t="s">
        <v>94</v>
      </c>
      <c r="D26">
        <f t="shared" si="0"/>
        <v>124</v>
      </c>
      <c r="E26" t="s">
        <v>40</v>
      </c>
      <c r="F26">
        <f t="shared" ref="F26:H26" si="74">LEN(E26)</f>
        <v>3</v>
      </c>
      <c r="G26" t="s">
        <v>12</v>
      </c>
      <c r="H26">
        <f t="shared" si="74"/>
        <v>5</v>
      </c>
      <c r="I26" t="s">
        <v>68</v>
      </c>
      <c r="J26">
        <f t="shared" ref="J26:L26" si="75">LEN(I26)</f>
        <v>3</v>
      </c>
      <c r="K26" t="s">
        <v>95</v>
      </c>
      <c r="L26">
        <f t="shared" si="75"/>
        <v>9</v>
      </c>
      <c r="M26" t="s">
        <v>14</v>
      </c>
      <c r="N26">
        <f t="shared" ref="N26:P26" si="76">LEN(M26)</f>
        <v>6</v>
      </c>
      <c r="O26" t="s">
        <v>15</v>
      </c>
      <c r="P26">
        <f t="shared" si="76"/>
        <v>25</v>
      </c>
      <c r="Q26" t="s">
        <v>96</v>
      </c>
      <c r="R26">
        <f t="shared" ref="R26" si="77">LEN(Q26)</f>
        <v>135</v>
      </c>
      <c r="S26" t="s">
        <v>1058</v>
      </c>
      <c r="T2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'https://static-images.ifood.com.br/image/upload/t_high/logosgde/7577cc5f-7ca2-4336-a273-6009463dbfda/202105180939_6uNY_i.png', 'Vezpa Pizzas - Barra da Tijuca', '4.4', 'Pizza', 4.9, '39-49 min', 'Grátis', 'Cupom de R$ 12 disponível', 'https://www.ifood.com.br/delivery/rio-de-janeiro-rj/vezpa-pizzas---barra-da-tijuca-barra-da-tijuca/7577cc5f-7ca2-4336-a273-6009463dbfda', 'Rua Desembarbador Roberto medeiros, 70');</v>
      </c>
    </row>
    <row r="27" spans="1:20" x14ac:dyDescent="0.3">
      <c r="A27" t="s">
        <v>97</v>
      </c>
      <c r="B27">
        <f t="shared" si="0"/>
        <v>17</v>
      </c>
      <c r="C27" t="s">
        <v>98</v>
      </c>
      <c r="D27">
        <f t="shared" si="0"/>
        <v>124</v>
      </c>
      <c r="E27" t="s">
        <v>19</v>
      </c>
      <c r="F27">
        <f t="shared" ref="F27:H27" si="78">LEN(E27)</f>
        <v>3</v>
      </c>
      <c r="G27" t="s">
        <v>12</v>
      </c>
      <c r="H27">
        <f t="shared" si="78"/>
        <v>5</v>
      </c>
      <c r="I27" t="s">
        <v>1061</v>
      </c>
      <c r="J27">
        <f t="shared" ref="J27:L27" si="79">LEN(I27)</f>
        <v>3</v>
      </c>
      <c r="K27" t="s">
        <v>73</v>
      </c>
      <c r="L27">
        <f t="shared" si="79"/>
        <v>9</v>
      </c>
      <c r="M27" t="s">
        <v>14</v>
      </c>
      <c r="N27">
        <f t="shared" ref="N27:P27" si="80">LEN(M27)</f>
        <v>6</v>
      </c>
      <c r="O27" t="s">
        <v>99</v>
      </c>
      <c r="P27">
        <f t="shared" si="80"/>
        <v>25</v>
      </c>
      <c r="Q27" t="s">
        <v>100</v>
      </c>
      <c r="R27">
        <f t="shared" ref="R27" si="81">LEN(Q27)</f>
        <v>122</v>
      </c>
      <c r="S27" t="s">
        <v>1058</v>
      </c>
      <c r="T2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'https://static-images.ifood.com.br/image/upload/t_high/logosgde/b983f6ee-b550-4576-93b9-18e31106a2db/202102032143_LaNk_i.png', 'Forneria Mafiozza', '4.8', 'Pizza', 3.0, '30-40 min', 'Grátis', 'Peça 3 vezes, ganhe R$ 20', 'https://www.ifood.com.br/delivery/rio-de-janeiro-rj/forneria-mafiozza-barra-da-tijuca/b983f6ee-b550-4576-93b9-18e31106a2db', 'Rua Desembarbador Roberto medeiros, 70');</v>
      </c>
    </row>
    <row r="28" spans="1:20" x14ac:dyDescent="0.3">
      <c r="A28" t="s">
        <v>101</v>
      </c>
      <c r="B28">
        <f t="shared" si="0"/>
        <v>10</v>
      </c>
      <c r="C28" t="s">
        <v>102</v>
      </c>
      <c r="D28">
        <f t="shared" si="0"/>
        <v>124</v>
      </c>
      <c r="E28" t="s">
        <v>52</v>
      </c>
      <c r="F28">
        <f t="shared" ref="F28:H28" si="82">LEN(E28)</f>
        <v>3</v>
      </c>
      <c r="G28" t="s">
        <v>12</v>
      </c>
      <c r="H28">
        <f t="shared" si="82"/>
        <v>5</v>
      </c>
      <c r="I28" t="s">
        <v>1064</v>
      </c>
      <c r="J28">
        <f t="shared" ref="J28:L28" si="83">LEN(I28)</f>
        <v>3</v>
      </c>
      <c r="K28" t="s">
        <v>13</v>
      </c>
      <c r="L28">
        <f t="shared" si="83"/>
        <v>9</v>
      </c>
      <c r="M28" t="s">
        <v>14</v>
      </c>
      <c r="N28">
        <f t="shared" ref="N28:P28" si="84">LEN(M28)</f>
        <v>6</v>
      </c>
      <c r="O28" t="s">
        <v>41</v>
      </c>
      <c r="P28">
        <f t="shared" si="84"/>
        <v>12</v>
      </c>
      <c r="Q28" t="s">
        <v>103</v>
      </c>
      <c r="R28">
        <f t="shared" ref="R28" si="85">LEN(Q28)</f>
        <v>115</v>
      </c>
      <c r="S28" t="s">
        <v>1058</v>
      </c>
      <c r="T2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'https://static-images.ifood.com.br/image/upload/t_high/logosgde/4afbe77b-5415-486a-9d12-4ab8d1f0a3fe/201911221904_hxe9_i.png', 'Pizza Deli', '4.5', 'Pizza', 2.8, '20-30 min', 'Grátis', 'Sem desconto', 'https://www.ifood.com.br/delivery/rio-de-janeiro-rj/pizza-deli-barra-da-tijuca/4afbe77b-5415-486a-9d12-4ab8d1f0a3fe', 'Rua Desembarbador Roberto medeiros, 70');</v>
      </c>
    </row>
    <row r="29" spans="1:20" x14ac:dyDescent="0.3">
      <c r="A29" t="s">
        <v>104</v>
      </c>
      <c r="B29">
        <f t="shared" si="0"/>
        <v>24</v>
      </c>
      <c r="C29" t="s">
        <v>105</v>
      </c>
      <c r="D29">
        <f t="shared" si="0"/>
        <v>124</v>
      </c>
      <c r="E29" t="s">
        <v>68</v>
      </c>
      <c r="F29">
        <f t="shared" ref="F29:H29" si="86">LEN(E29)</f>
        <v>3</v>
      </c>
      <c r="G29" t="s">
        <v>12</v>
      </c>
      <c r="H29">
        <f t="shared" si="86"/>
        <v>5</v>
      </c>
      <c r="I29" t="s">
        <v>1072</v>
      </c>
      <c r="J29">
        <f t="shared" ref="J29:L29" si="87">LEN(I29)</f>
        <v>3</v>
      </c>
      <c r="K29" t="s">
        <v>57</v>
      </c>
      <c r="L29">
        <f t="shared" si="87"/>
        <v>9</v>
      </c>
      <c r="M29" t="s">
        <v>14</v>
      </c>
      <c r="N29">
        <f t="shared" ref="N29:P29" si="88">LEN(M29)</f>
        <v>6</v>
      </c>
      <c r="O29" t="s">
        <v>15</v>
      </c>
      <c r="P29">
        <f t="shared" si="88"/>
        <v>25</v>
      </c>
      <c r="Q29" t="s">
        <v>106</v>
      </c>
      <c r="R29">
        <f t="shared" ref="R29" si="89">LEN(Q29)</f>
        <v>129</v>
      </c>
      <c r="S29" t="s">
        <v>1058</v>
      </c>
      <c r="T2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'https://static-images.ifood.com.br/image/upload/t_high/logosgde/9873cd70-4b90-4883-bd9a-ef5ebb23a074/202106081856_WPSV_i.png', 'Fitzza - Barra da Tijuca', '4.9', 'Pizza', 6.0, '50-60 min', 'Grátis', 'Cupom de R$ 12 disponível', 'https://www.ifood.com.br/delivery/rio-de-janeiro-rj/fitzza---barra-da-tijuca-barra-da-tijuca/9873cd70-4b90-4883-bd9a-ef5ebb23a074', 'Rua Desembarbador Roberto medeiros, 70');</v>
      </c>
    </row>
    <row r="30" spans="1:20" x14ac:dyDescent="0.3">
      <c r="A30" t="s">
        <v>107</v>
      </c>
      <c r="B30">
        <f t="shared" si="0"/>
        <v>14</v>
      </c>
      <c r="C30" t="s">
        <v>108</v>
      </c>
      <c r="D30">
        <f t="shared" si="0"/>
        <v>124</v>
      </c>
      <c r="E30" t="s">
        <v>19</v>
      </c>
      <c r="F30">
        <f t="shared" ref="F30:H30" si="90">LEN(E30)</f>
        <v>3</v>
      </c>
      <c r="G30" t="s">
        <v>12</v>
      </c>
      <c r="H30">
        <f t="shared" si="90"/>
        <v>5</v>
      </c>
      <c r="I30" t="s">
        <v>1065</v>
      </c>
      <c r="J30">
        <f t="shared" ref="J30:L30" si="91">LEN(I30)</f>
        <v>3</v>
      </c>
      <c r="K30" t="s">
        <v>109</v>
      </c>
      <c r="L30">
        <f t="shared" si="91"/>
        <v>9</v>
      </c>
      <c r="M30" t="s">
        <v>14</v>
      </c>
      <c r="N30">
        <f t="shared" ref="N30:P30" si="92">LEN(M30)</f>
        <v>6</v>
      </c>
      <c r="O30" t="s">
        <v>15</v>
      </c>
      <c r="P30">
        <f t="shared" si="92"/>
        <v>25</v>
      </c>
      <c r="Q30" t="s">
        <v>110</v>
      </c>
      <c r="R30">
        <f t="shared" ref="R30" si="93">LEN(Q30)</f>
        <v>119</v>
      </c>
      <c r="S30" t="s">
        <v>1058</v>
      </c>
      <c r="T3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'https://static-images.ifood.com.br/image/upload/t_high/logosgde/3cad8851-9cfc-44e5-998f-3b1fee5a36f0/201910111124_mweo_i.png', 'Nossa Pizzaria', '4.8', 'Pizza', 2.1, '25-35 min', 'Grátis', 'Cupom de R$ 12 disponível', 'https://www.ifood.com.br/delivery/rio-de-janeiro-rj/nossa-pizzaria-barra-da-tijuca/3cad8851-9cfc-44e5-998f-3b1fee5a36f0', 'Rua Desembarbador Roberto medeiros, 70');</v>
      </c>
    </row>
    <row r="31" spans="1:20" x14ac:dyDescent="0.3">
      <c r="A31" t="s">
        <v>111</v>
      </c>
      <c r="B31">
        <f t="shared" si="0"/>
        <v>24</v>
      </c>
      <c r="C31" t="s">
        <v>112</v>
      </c>
      <c r="D31">
        <f t="shared" si="0"/>
        <v>124</v>
      </c>
      <c r="E31" t="s">
        <v>113</v>
      </c>
      <c r="F31">
        <f t="shared" ref="F31:H31" si="94">LEN(E31)</f>
        <v>3</v>
      </c>
      <c r="G31" t="s">
        <v>12</v>
      </c>
      <c r="H31">
        <f t="shared" si="94"/>
        <v>5</v>
      </c>
      <c r="I31" t="s">
        <v>1073</v>
      </c>
      <c r="J31">
        <f t="shared" ref="J31:L31" si="95">LEN(I31)</f>
        <v>3</v>
      </c>
      <c r="K31" t="s">
        <v>114</v>
      </c>
      <c r="L31">
        <f t="shared" si="95"/>
        <v>9</v>
      </c>
      <c r="M31" t="s">
        <v>14</v>
      </c>
      <c r="N31">
        <f t="shared" ref="N31:P31" si="96">LEN(M31)</f>
        <v>6</v>
      </c>
      <c r="O31" t="s">
        <v>41</v>
      </c>
      <c r="P31">
        <f t="shared" si="96"/>
        <v>12</v>
      </c>
      <c r="Q31" t="s">
        <v>115</v>
      </c>
      <c r="R31">
        <f t="shared" ref="R31" si="97">LEN(Q31)</f>
        <v>129</v>
      </c>
      <c r="S31" t="s">
        <v>1058</v>
      </c>
      <c r="T3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'https://static-images.ifood.com.br/image/upload/t_high/logosgde/cbabd509-7d52-44a5-9e14-d45599dd6943/202004061222_Adox_i.jpg', 'Pizza Makers - Peninsula', '4.2', 'Pizza', 2.4, '28-38 min', 'Grátis', 'Sem desconto', 'https://www.ifood.com.br/delivery/rio-de-janeiro-rj/pizza-makers---peninsula-barra-da-tijuca/cbabd509-7d52-44a5-9e14-d45599dd6943', 'Rua Desembarbador Roberto medeiros, 70');</v>
      </c>
    </row>
    <row r="32" spans="1:20" x14ac:dyDescent="0.3">
      <c r="A32" t="s">
        <v>116</v>
      </c>
      <c r="B32">
        <f t="shared" si="0"/>
        <v>14</v>
      </c>
      <c r="C32" t="s">
        <v>117</v>
      </c>
      <c r="D32">
        <f t="shared" si="0"/>
        <v>124</v>
      </c>
      <c r="E32" t="s">
        <v>118</v>
      </c>
      <c r="F32">
        <f t="shared" ref="F32:H32" si="98">LEN(E32)</f>
        <v>3</v>
      </c>
      <c r="G32" t="s">
        <v>12</v>
      </c>
      <c r="H32">
        <f t="shared" si="98"/>
        <v>5</v>
      </c>
      <c r="I32" t="s">
        <v>1074</v>
      </c>
      <c r="J32">
        <f t="shared" ref="J32:L32" si="99">LEN(I32)</f>
        <v>3</v>
      </c>
      <c r="K32" t="s">
        <v>73</v>
      </c>
      <c r="L32">
        <f t="shared" si="99"/>
        <v>9</v>
      </c>
      <c r="M32" t="s">
        <v>14</v>
      </c>
      <c r="N32">
        <f t="shared" ref="N32:P32" si="100">LEN(M32)</f>
        <v>6</v>
      </c>
      <c r="O32" t="s">
        <v>27</v>
      </c>
      <c r="P32">
        <f t="shared" si="100"/>
        <v>25</v>
      </c>
      <c r="Q32" t="s">
        <v>119</v>
      </c>
      <c r="R32">
        <f t="shared" ref="R32" si="101">LEN(Q32)</f>
        <v>112</v>
      </c>
      <c r="S32" t="s">
        <v>1058</v>
      </c>
      <c r="T3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'https://static-images.ifood.com.br/image/upload/t_high/logosgde/33896683-3a53-4877-89a3-365f7ff93231/202010180319_yIiy_.jpeg', 'Mania de Pizza', '4.1', 'Pizza', 7.9, '30-40 min', 'Grátis', 'Cupom de R$ 10 disponível', 'https://www.ifood.com.br/delivery/rio-de-janeiro-rj/mania-de-pizza-curicica/33896683-3a53-4877-89a3-365f7ff93231', 'Rua Desembarbador Roberto medeiros, 70');</v>
      </c>
    </row>
    <row r="33" spans="1:20" x14ac:dyDescent="0.3">
      <c r="A33" t="s">
        <v>120</v>
      </c>
      <c r="B33">
        <f t="shared" si="0"/>
        <v>30</v>
      </c>
      <c r="C33" t="s">
        <v>121</v>
      </c>
      <c r="D33">
        <f t="shared" si="0"/>
        <v>124</v>
      </c>
      <c r="E33" t="s">
        <v>19</v>
      </c>
      <c r="F33">
        <f t="shared" ref="F33:H33" si="102">LEN(E33)</f>
        <v>3</v>
      </c>
      <c r="G33" t="s">
        <v>12</v>
      </c>
      <c r="H33">
        <f t="shared" si="102"/>
        <v>5</v>
      </c>
      <c r="I33" t="s">
        <v>1066</v>
      </c>
      <c r="J33">
        <f t="shared" ref="J33:L33" si="103">LEN(I33)</f>
        <v>3</v>
      </c>
      <c r="K33" t="s">
        <v>53</v>
      </c>
      <c r="L33">
        <f t="shared" si="103"/>
        <v>9</v>
      </c>
      <c r="M33" t="s">
        <v>14</v>
      </c>
      <c r="N33">
        <f t="shared" ref="N33:P33" si="104">LEN(M33)</f>
        <v>6</v>
      </c>
      <c r="O33" t="s">
        <v>15</v>
      </c>
      <c r="P33">
        <f t="shared" si="104"/>
        <v>25</v>
      </c>
      <c r="Q33" t="s">
        <v>122</v>
      </c>
      <c r="R33">
        <f t="shared" ref="R33" si="105">LEN(Q33)</f>
        <v>135</v>
      </c>
      <c r="S33" t="s">
        <v>1058</v>
      </c>
      <c r="T3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'https://static-images.ifood.com.br/image/upload/t_high/logosgde/f01eb596-ac65-48c6-b500-48a0768230f6/202011031937_Z2hZ_i.png', 'Lievita Pizzas e Pães Rústicos', '4.8', 'Pizza', 0.8, '45-55 min', 'Grátis', 'Cupom de R$ 12 disponível', 'https://www.ifood.com.br/delivery/rio-de-janeiro-rj/lievita-pizzas-e-paes-rusticos-barra-da-tijuca/f01eb596-ac65-48c6-b500-48a0768230f6', 'Rua Desembarbador Roberto medeiros, 70');</v>
      </c>
    </row>
    <row r="34" spans="1:20" x14ac:dyDescent="0.3">
      <c r="A34" t="s">
        <v>123</v>
      </c>
      <c r="B34">
        <f t="shared" si="0"/>
        <v>26</v>
      </c>
      <c r="C34" t="s">
        <v>124</v>
      </c>
      <c r="D34">
        <f t="shared" si="0"/>
        <v>124</v>
      </c>
      <c r="E34" t="s">
        <v>68</v>
      </c>
      <c r="F34">
        <f t="shared" ref="F34:H34" si="106">LEN(E34)</f>
        <v>3</v>
      </c>
      <c r="G34" t="s">
        <v>12</v>
      </c>
      <c r="H34">
        <f t="shared" si="106"/>
        <v>5</v>
      </c>
      <c r="I34" t="s">
        <v>1060</v>
      </c>
      <c r="J34">
        <f t="shared" ref="J34:L34" si="107">LEN(I34)</f>
        <v>3</v>
      </c>
      <c r="K34" t="s">
        <v>53</v>
      </c>
      <c r="L34">
        <f t="shared" si="107"/>
        <v>9</v>
      </c>
      <c r="M34" t="s">
        <v>14</v>
      </c>
      <c r="N34">
        <f t="shared" ref="N34:P34" si="108">LEN(M34)</f>
        <v>6</v>
      </c>
      <c r="O34" t="s">
        <v>15</v>
      </c>
      <c r="P34">
        <f t="shared" si="108"/>
        <v>25</v>
      </c>
      <c r="Q34" t="s">
        <v>125</v>
      </c>
      <c r="R34">
        <f t="shared" ref="R34" si="109">LEN(Q34)</f>
        <v>130</v>
      </c>
      <c r="S34" t="s">
        <v>1058</v>
      </c>
      <c r="T3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'https://static-images.ifood.com.br/image/upload/t_high/logosgde/988f633f-8486-49b0-b4e6-3f65ae727c77/202003132145_V7vH_i.png', 'J &amp; Clark - Pizzaria Barra', '4.9', 'Pizza', 3.2, '45-55 min', 'Grátis', 'Cupom de R$ 12 disponível', 'https://www.ifood.com.br/delivery/rio-de-janeiro-rj/j--clark---pizzaria-barra-barra-da-tijuca/988f633f-8486-49b0-b4e6-3f65ae727c77', 'Rua Desembarbador Roberto medeiros, 70');</v>
      </c>
    </row>
    <row r="35" spans="1:20" x14ac:dyDescent="0.3">
      <c r="A35" t="s">
        <v>126</v>
      </c>
      <c r="B35">
        <f t="shared" si="0"/>
        <v>14</v>
      </c>
      <c r="C35" t="s">
        <v>127</v>
      </c>
      <c r="D35">
        <f t="shared" si="0"/>
        <v>124</v>
      </c>
      <c r="E35" t="s">
        <v>68</v>
      </c>
      <c r="F35">
        <f t="shared" ref="F35:H35" si="110">LEN(E35)</f>
        <v>3</v>
      </c>
      <c r="G35" t="s">
        <v>12</v>
      </c>
      <c r="H35">
        <f t="shared" si="110"/>
        <v>5</v>
      </c>
      <c r="I35" t="s">
        <v>1075</v>
      </c>
      <c r="J35">
        <f t="shared" ref="J35:L35" si="111">LEN(I35)</f>
        <v>3</v>
      </c>
      <c r="K35" t="s">
        <v>53</v>
      </c>
      <c r="L35">
        <f t="shared" si="111"/>
        <v>9</v>
      </c>
      <c r="M35" t="s">
        <v>14</v>
      </c>
      <c r="N35">
        <f t="shared" ref="N35:P35" si="112">LEN(M35)</f>
        <v>6</v>
      </c>
      <c r="O35" t="s">
        <v>15</v>
      </c>
      <c r="P35">
        <f t="shared" si="112"/>
        <v>25</v>
      </c>
      <c r="Q35" t="s">
        <v>128</v>
      </c>
      <c r="R35">
        <f t="shared" ref="R35" si="113">LEN(Q35)</f>
        <v>119</v>
      </c>
      <c r="S35" t="s">
        <v>1058</v>
      </c>
      <c r="T3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'https://static-images.ifood.com.br/image/upload/t_high/logosgde/8c754c17-416c-4ada-a8b7-8838b1e11b10/202106061856_iltw_i.png', 'House Forneria', '4.9', 'Pizza', 2.6, '45-55 min', 'Grátis', 'Cupom de R$ 12 disponível', 'https://www.ifood.com.br/delivery/rio-de-janeiro-rj/house-forneria-barra-da-tijuca/8c754c17-416c-4ada-a8b7-8838b1e11b10', 'Rua Desembarbador Roberto medeiros, 70');</v>
      </c>
    </row>
    <row r="36" spans="1:20" x14ac:dyDescent="0.3">
      <c r="A36" t="s">
        <v>129</v>
      </c>
      <c r="B36">
        <f t="shared" si="0"/>
        <v>17</v>
      </c>
      <c r="C36" t="s">
        <v>130</v>
      </c>
      <c r="D36">
        <f t="shared" si="0"/>
        <v>124</v>
      </c>
      <c r="E36" t="s">
        <v>131</v>
      </c>
      <c r="F36">
        <f t="shared" ref="F36:H36" si="114">LEN(E36)</f>
        <v>3</v>
      </c>
      <c r="G36" t="s">
        <v>12</v>
      </c>
      <c r="H36">
        <f t="shared" si="114"/>
        <v>5</v>
      </c>
      <c r="I36" t="s">
        <v>1076</v>
      </c>
      <c r="J36">
        <f t="shared" ref="J36:L36" si="115">LEN(I36)</f>
        <v>3</v>
      </c>
      <c r="K36" t="s">
        <v>132</v>
      </c>
      <c r="L36">
        <f t="shared" si="115"/>
        <v>9</v>
      </c>
      <c r="M36" t="s">
        <v>14</v>
      </c>
      <c r="N36">
        <f t="shared" ref="N36:P36" si="116">LEN(M36)</f>
        <v>6</v>
      </c>
      <c r="O36" t="s">
        <v>41</v>
      </c>
      <c r="P36">
        <f t="shared" si="116"/>
        <v>12</v>
      </c>
      <c r="Q36" t="s">
        <v>133</v>
      </c>
      <c r="R36">
        <f t="shared" ref="R36" si="117">LEN(Q36)</f>
        <v>122</v>
      </c>
      <c r="S36" t="s">
        <v>1058</v>
      </c>
      <c r="T3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'https://static-images.ifood.com.br/image/upload/t_high/logosgde/b75fba45-c036-4f5c-b9d0-8fe00d5df141/202001221452_opjC_i.png', 'Zz Pizza Elétrica', '4.3', 'Pizza', 1.9, '32-42 min', 'Grátis', 'Sem desconto', 'https://www.ifood.com.br/delivery/rio-de-janeiro-rj/zz-pizza-eletrica-barra-da-tijuca/b75fba45-c036-4f5c-b9d0-8fe00d5df141', 'Rua Desembarbador Roberto medeiros, 70');</v>
      </c>
    </row>
    <row r="37" spans="1:20" x14ac:dyDescent="0.3">
      <c r="A37" t="s">
        <v>134</v>
      </c>
      <c r="B37">
        <f t="shared" si="0"/>
        <v>14</v>
      </c>
      <c r="C37" t="s">
        <v>135</v>
      </c>
      <c r="D37">
        <f t="shared" si="0"/>
        <v>124</v>
      </c>
      <c r="E37" t="s">
        <v>52</v>
      </c>
      <c r="F37">
        <f t="shared" ref="F37:H37" si="118">LEN(E37)</f>
        <v>3</v>
      </c>
      <c r="G37" t="s">
        <v>12</v>
      </c>
      <c r="H37">
        <f t="shared" si="118"/>
        <v>5</v>
      </c>
      <c r="I37" t="s">
        <v>178</v>
      </c>
      <c r="J37">
        <f t="shared" ref="J37:L37" si="119">LEN(I37)</f>
        <v>3</v>
      </c>
      <c r="K37" t="s">
        <v>20</v>
      </c>
      <c r="L37">
        <f t="shared" si="119"/>
        <v>9</v>
      </c>
      <c r="M37" t="s">
        <v>14</v>
      </c>
      <c r="N37">
        <f t="shared" ref="N37:P37" si="120">LEN(M37)</f>
        <v>6</v>
      </c>
      <c r="O37" t="s">
        <v>41</v>
      </c>
      <c r="P37">
        <f t="shared" si="120"/>
        <v>12</v>
      </c>
      <c r="Q37" t="s">
        <v>136</v>
      </c>
      <c r="R37">
        <f t="shared" ref="R37" si="121">LEN(Q37)</f>
        <v>119</v>
      </c>
      <c r="S37" t="s">
        <v>1058</v>
      </c>
      <c r="T3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'https://static-images.ifood.com.br/image/upload/t_high/logosgde/175a9201-16f0-46a1-af96-f7817d154328/202002031821_O755_i.jpg', 'Frontera Barra', '4.5', 'Pizza', 2.9, '35-45 min', 'Grátis', 'Sem desconto', 'https://www.ifood.com.br/delivery/rio-de-janeiro-rj/frontera-barra-barra-da-tijuca/175a9201-16f0-46a1-af96-f7817d154328', 'Rua Desembarbador Roberto medeiros, 70');</v>
      </c>
    </row>
    <row r="38" spans="1:20" x14ac:dyDescent="0.3">
      <c r="A38" t="s">
        <v>137</v>
      </c>
      <c r="B38">
        <f t="shared" si="0"/>
        <v>34</v>
      </c>
      <c r="C38" t="s">
        <v>138</v>
      </c>
      <c r="D38">
        <f t="shared" si="0"/>
        <v>124</v>
      </c>
      <c r="E38" t="s">
        <v>11</v>
      </c>
      <c r="F38">
        <f t="shared" ref="F38:H38" si="122">LEN(E38)</f>
        <v>3</v>
      </c>
      <c r="G38" t="s">
        <v>12</v>
      </c>
      <c r="H38">
        <f t="shared" si="122"/>
        <v>5</v>
      </c>
      <c r="I38" t="s">
        <v>1059</v>
      </c>
      <c r="J38">
        <f t="shared" ref="J38:L38" si="123">LEN(I38)</f>
        <v>3</v>
      </c>
      <c r="K38" t="s">
        <v>20</v>
      </c>
      <c r="L38">
        <f t="shared" si="123"/>
        <v>9</v>
      </c>
      <c r="M38" t="s">
        <v>14</v>
      </c>
      <c r="N38">
        <f t="shared" ref="N38:P38" si="124">LEN(M38)</f>
        <v>6</v>
      </c>
      <c r="O38" t="s">
        <v>15</v>
      </c>
      <c r="P38">
        <f t="shared" si="124"/>
        <v>25</v>
      </c>
      <c r="Q38" t="s">
        <v>139</v>
      </c>
      <c r="R38">
        <f t="shared" ref="R38" si="125">LEN(Q38)</f>
        <v>139</v>
      </c>
      <c r="S38" t="s">
        <v>1058</v>
      </c>
      <c r="T3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'https://static-images.ifood.com.br/image/upload/t_high/logosgde/4620e989-b499-41fd-92d8-bafda8d7107f/202105182132_sl3v_i.png', 'Pizzou - Veganas Fit e Tradicional', '4.7', 'Pizza', 1.1, '35-45 min', 'Grátis', 'Cupom de R$ 12 disponível', 'https://www.ifood.com.br/delivery/rio-de-janeiro-rj/pizzou---veganas-fit-e-tradicional-barra-da-tijuca/4620e989-b499-41fd-92d8-bafda8d7107f', 'Rua Desembarbador Roberto medeiros, 70');</v>
      </c>
    </row>
    <row r="39" spans="1:20" x14ac:dyDescent="0.3">
      <c r="A39" t="s">
        <v>140</v>
      </c>
      <c r="B39">
        <f t="shared" si="0"/>
        <v>19</v>
      </c>
      <c r="C39" t="s">
        <v>141</v>
      </c>
      <c r="D39">
        <f t="shared" si="0"/>
        <v>124</v>
      </c>
      <c r="E39" t="s">
        <v>80</v>
      </c>
      <c r="F39">
        <f t="shared" ref="F39:H39" si="126">LEN(E39)</f>
        <v>3</v>
      </c>
      <c r="G39" t="s">
        <v>12</v>
      </c>
      <c r="H39">
        <f t="shared" si="126"/>
        <v>5</v>
      </c>
      <c r="I39" t="s">
        <v>1077</v>
      </c>
      <c r="J39">
        <f t="shared" ref="J39:L39" si="127">LEN(I39)</f>
        <v>3</v>
      </c>
      <c r="K39" t="s">
        <v>64</v>
      </c>
      <c r="L39">
        <f t="shared" si="127"/>
        <v>9</v>
      </c>
      <c r="M39" t="s">
        <v>14</v>
      </c>
      <c r="N39">
        <f t="shared" ref="N39:P39" si="128">LEN(M39)</f>
        <v>6</v>
      </c>
      <c r="O39" t="s">
        <v>21</v>
      </c>
      <c r="P39">
        <f t="shared" si="128"/>
        <v>25</v>
      </c>
      <c r="Q39" t="s">
        <v>142</v>
      </c>
      <c r="R39">
        <f t="shared" ref="R39" si="129">LEN(Q39)</f>
        <v>120</v>
      </c>
      <c r="S39" t="s">
        <v>1058</v>
      </c>
      <c r="T3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'https://static-images.ifood.com.br/image/upload/t_high/logosgde/8e6c593f-4f07-49ae-8b03-2e52facfdedc/202101111856_7aKp_i.png', 'Associação da Pizza', '4.0', 'Pizza', 7.0, '80-90 min', 'Grátis', 'Cupom de R$ 20 disponível', 'https://www.ifood.com.br/delivery/rio-de-janeiro-rj/associacao-da-pizza-jacarepagua/8e6c593f-4f07-49ae-8b03-2e52facfdedc', 'Rua Desembarbador Roberto medeiros, 70');</v>
      </c>
    </row>
    <row r="40" spans="1:20" x14ac:dyDescent="0.3">
      <c r="A40" t="s">
        <v>143</v>
      </c>
      <c r="B40">
        <f t="shared" si="0"/>
        <v>23</v>
      </c>
      <c r="C40" t="s">
        <v>144</v>
      </c>
      <c r="D40">
        <f t="shared" si="0"/>
        <v>124</v>
      </c>
      <c r="E40" t="s">
        <v>52</v>
      </c>
      <c r="F40">
        <f t="shared" ref="F40:H40" si="130">LEN(E40)</f>
        <v>3</v>
      </c>
      <c r="G40" t="s">
        <v>12</v>
      </c>
      <c r="H40">
        <f t="shared" si="130"/>
        <v>5</v>
      </c>
      <c r="I40" t="s">
        <v>1078</v>
      </c>
      <c r="J40">
        <f t="shared" ref="J40:L40" si="131">LEN(I40)</f>
        <v>3</v>
      </c>
      <c r="K40" t="s">
        <v>145</v>
      </c>
      <c r="L40">
        <f t="shared" si="131"/>
        <v>9</v>
      </c>
      <c r="M40" t="s">
        <v>14</v>
      </c>
      <c r="N40">
        <f t="shared" ref="N40:P40" si="132">LEN(M40)</f>
        <v>6</v>
      </c>
      <c r="O40" t="s">
        <v>27</v>
      </c>
      <c r="P40">
        <f t="shared" si="132"/>
        <v>25</v>
      </c>
      <c r="Q40" t="s">
        <v>146</v>
      </c>
      <c r="R40">
        <f t="shared" ref="R40" si="133">LEN(Q40)</f>
        <v>126</v>
      </c>
      <c r="S40" t="s">
        <v>1058</v>
      </c>
      <c r="T4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'https://static-images.ifood.com.br/image/upload/t_high/logosgde/ef96b030-a44c-43a9-8706-565023d10225/202103021957_7jtd_.jpeg', 'Pizzaria Massa do Papai', '4.5', 'Pizza', 5.5, '47-57 min', 'Grátis', 'Cupom de R$ 10 disponível', 'https://www.ifood.com.br/delivery/rio-de-janeiro-rj/pizzaria-massa-do-papai-gardenia-azul/ef96b030-a44c-43a9-8706-565023d10225', 'Rua Desembarbador Roberto medeiros, 70');</v>
      </c>
    </row>
    <row r="41" spans="1:20" x14ac:dyDescent="0.3">
      <c r="A41" t="s">
        <v>147</v>
      </c>
      <c r="B41">
        <f t="shared" si="0"/>
        <v>11</v>
      </c>
      <c r="C41" t="s">
        <v>148</v>
      </c>
      <c r="D41">
        <f t="shared" si="0"/>
        <v>124</v>
      </c>
      <c r="E41" t="s">
        <v>11</v>
      </c>
      <c r="F41">
        <f t="shared" ref="F41:H41" si="134">LEN(E41)</f>
        <v>3</v>
      </c>
      <c r="G41" t="s">
        <v>12</v>
      </c>
      <c r="H41">
        <f t="shared" si="134"/>
        <v>5</v>
      </c>
      <c r="I41" t="s">
        <v>1065</v>
      </c>
      <c r="J41">
        <f t="shared" ref="J41:L41" si="135">LEN(I41)</f>
        <v>3</v>
      </c>
      <c r="K41" t="s">
        <v>109</v>
      </c>
      <c r="L41">
        <f t="shared" si="135"/>
        <v>9</v>
      </c>
      <c r="M41" t="s">
        <v>14</v>
      </c>
      <c r="N41">
        <f t="shared" ref="N41:P41" si="136">LEN(M41)</f>
        <v>6</v>
      </c>
      <c r="O41" t="s">
        <v>15</v>
      </c>
      <c r="P41">
        <f t="shared" si="136"/>
        <v>25</v>
      </c>
      <c r="Q41" t="s">
        <v>149</v>
      </c>
      <c r="R41">
        <f t="shared" ref="R41" si="137">LEN(Q41)</f>
        <v>116</v>
      </c>
      <c r="S41" t="s">
        <v>1058</v>
      </c>
      <c r="T4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'https://static-images.ifood.com.br/image/upload/t_high/logosgde/e530ddad-c6f0-4615-bc42-abbfc1151964/202102132147_FhxQ_.jpeg', 'Pizza Night', '4.7', 'Pizza', 2.1, '25-35 min', 'Grátis', 'Cupom de R$ 12 disponível', 'https://www.ifood.com.br/delivery/rio-de-janeiro-rj/pizza-night-barra-da-tijuca/e530ddad-c6f0-4615-bc42-abbfc1151964', 'Rua Desembarbador Roberto medeiros, 70');</v>
      </c>
    </row>
    <row r="42" spans="1:20" x14ac:dyDescent="0.3">
      <c r="A42" t="s">
        <v>150</v>
      </c>
      <c r="B42">
        <f t="shared" si="0"/>
        <v>32</v>
      </c>
      <c r="C42" t="s">
        <v>151</v>
      </c>
      <c r="D42">
        <f t="shared" si="0"/>
        <v>124</v>
      </c>
      <c r="E42" t="s">
        <v>11</v>
      </c>
      <c r="F42">
        <f t="shared" ref="F42:H42" si="138">LEN(E42)</f>
        <v>3</v>
      </c>
      <c r="G42" t="s">
        <v>12</v>
      </c>
      <c r="H42">
        <f t="shared" si="138"/>
        <v>5</v>
      </c>
      <c r="I42" t="s">
        <v>72</v>
      </c>
      <c r="J42">
        <f t="shared" ref="J42:L42" si="139">LEN(I42)</f>
        <v>3</v>
      </c>
      <c r="K42" t="s">
        <v>73</v>
      </c>
      <c r="L42">
        <f t="shared" si="139"/>
        <v>9</v>
      </c>
      <c r="M42" t="s">
        <v>14</v>
      </c>
      <c r="N42">
        <f t="shared" ref="N42:P42" si="140">LEN(M42)</f>
        <v>6</v>
      </c>
      <c r="O42" t="s">
        <v>21</v>
      </c>
      <c r="P42">
        <f t="shared" si="140"/>
        <v>25</v>
      </c>
      <c r="Q42" t="s">
        <v>152</v>
      </c>
      <c r="R42">
        <f t="shared" ref="R42" si="141">LEN(Q42)</f>
        <v>133</v>
      </c>
      <c r="S42" t="s">
        <v>1058</v>
      </c>
      <c r="T4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'https://static-images.ifood.com.br/image/upload/t_high/logosgde/8cdc3f73-21ab-4db5-8768-7844576e49cf/202004171551_GRkO_.jpeg', 'Forno Napoletano Pizza Artesanal', '4.7', 'Pizza', 5.0, '30-40 min', 'Grátis', 'Cupom de R$ 20 disponível', 'https://www.ifood.com.br/delivery/rio-de-janeiro-rj/forno-napoletano-pizza-artesanal-jacarepagua/8cdc3f73-21ab-4db5-8768-7844576e49cf', 'Rua Desembarbador Roberto medeiros, 70');</v>
      </c>
    </row>
    <row r="43" spans="1:20" x14ac:dyDescent="0.3">
      <c r="A43" t="s">
        <v>153</v>
      </c>
      <c r="B43">
        <f t="shared" si="0"/>
        <v>11</v>
      </c>
      <c r="C43" t="s">
        <v>154</v>
      </c>
      <c r="D43">
        <f t="shared" si="0"/>
        <v>124</v>
      </c>
      <c r="E43" t="s">
        <v>40</v>
      </c>
      <c r="F43">
        <f t="shared" ref="F43:H43" si="142">LEN(E43)</f>
        <v>3</v>
      </c>
      <c r="G43" t="s">
        <v>12</v>
      </c>
      <c r="H43">
        <f t="shared" si="142"/>
        <v>5</v>
      </c>
      <c r="I43" t="s">
        <v>1079</v>
      </c>
      <c r="J43">
        <f t="shared" ref="J43:L43" si="143">LEN(I43)</f>
        <v>3</v>
      </c>
      <c r="K43" t="s">
        <v>20</v>
      </c>
      <c r="L43">
        <f t="shared" si="143"/>
        <v>9</v>
      </c>
      <c r="M43" t="s">
        <v>14</v>
      </c>
      <c r="N43">
        <f t="shared" ref="N43:P43" si="144">LEN(M43)</f>
        <v>6</v>
      </c>
      <c r="O43" t="s">
        <v>15</v>
      </c>
      <c r="P43">
        <f t="shared" si="144"/>
        <v>25</v>
      </c>
      <c r="Q43" t="s">
        <v>155</v>
      </c>
      <c r="R43">
        <f t="shared" ref="R43" si="145">LEN(Q43)</f>
        <v>115</v>
      </c>
      <c r="S43" t="s">
        <v>1058</v>
      </c>
      <c r="T4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'https://static-images.ifood.com.br/image/upload/t_high/logosgde/acf6fa32-ee31-441c-8281-08ea2dbc5b06/202004271855_yBxF_i.jpg', 'Pizz! Pizza', '4.4', 'Pizza', 0.5, '35-45 min', 'Grátis', 'Cupom de R$ 12 disponível', 'https://www.ifood.com.br/delivery/rio-de-janeiro-rj/pizz-pizza-barra-da-tijuca/acf6fa32-ee31-441c-8281-08ea2dbc5b06', 'Rua Desembarbador Roberto medeiros, 70');</v>
      </c>
    </row>
    <row r="44" spans="1:20" x14ac:dyDescent="0.3">
      <c r="A44" t="s">
        <v>156</v>
      </c>
      <c r="B44">
        <f t="shared" si="0"/>
        <v>31</v>
      </c>
      <c r="C44" t="s">
        <v>157</v>
      </c>
      <c r="D44">
        <f t="shared" si="0"/>
        <v>124</v>
      </c>
      <c r="E44" t="s">
        <v>25</v>
      </c>
      <c r="F44">
        <f t="shared" ref="F44:H44" si="146">LEN(E44)</f>
        <v>3</v>
      </c>
      <c r="G44" t="s">
        <v>12</v>
      </c>
      <c r="H44">
        <f t="shared" si="146"/>
        <v>5</v>
      </c>
      <c r="I44" t="s">
        <v>68</v>
      </c>
      <c r="J44">
        <f t="shared" ref="J44:L44" si="147">LEN(I44)</f>
        <v>3</v>
      </c>
      <c r="K44" t="s">
        <v>158</v>
      </c>
      <c r="L44">
        <f t="shared" si="147"/>
        <v>9</v>
      </c>
      <c r="M44" t="s">
        <v>14</v>
      </c>
      <c r="N44">
        <f t="shared" ref="N44:P44" si="148">LEN(M44)</f>
        <v>6</v>
      </c>
      <c r="O44" t="s">
        <v>15</v>
      </c>
      <c r="P44">
        <f t="shared" si="148"/>
        <v>25</v>
      </c>
      <c r="Q44" t="s">
        <v>159</v>
      </c>
      <c r="R44">
        <f t="shared" ref="R44" si="149">LEN(Q44)</f>
        <v>132</v>
      </c>
      <c r="S44" t="s">
        <v>1058</v>
      </c>
      <c r="T4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'https://static-images.ifood.com.br/image/upload/t_high/logosgde/7449d7e4-2b9f-4e4b-97b3-58953f3ba679/202110201430_dG4Z_i.png', 'Pocotó Pizzas - Barra da Tijuca', '4.6', 'Pizza', 4.9, '44-54 min', 'Grátis', 'Cupom de R$ 12 disponível', 'https://www.ifood.com.br/delivery/rio-de-janeiro-rj/pocoto-pizzas---barra-da-tijuca-jacarepagua/7449d7e4-2b9f-4e4b-97b3-58953f3ba679', 'Rua Desembarbador Roberto medeiros, 70');</v>
      </c>
    </row>
    <row r="45" spans="1:20" x14ac:dyDescent="0.3">
      <c r="A45" t="s">
        <v>160</v>
      </c>
      <c r="B45">
        <f t="shared" si="0"/>
        <v>8</v>
      </c>
      <c r="C45" t="s">
        <v>161</v>
      </c>
      <c r="D45">
        <f t="shared" si="0"/>
        <v>124</v>
      </c>
      <c r="E45" t="s">
        <v>52</v>
      </c>
      <c r="F45">
        <f t="shared" ref="F45:H45" si="150">LEN(E45)</f>
        <v>3</v>
      </c>
      <c r="G45" t="s">
        <v>12</v>
      </c>
      <c r="H45">
        <f t="shared" si="150"/>
        <v>5</v>
      </c>
      <c r="I45" t="s">
        <v>1080</v>
      </c>
      <c r="J45">
        <f t="shared" ref="J45:L45" si="151">LEN(I45)</f>
        <v>3</v>
      </c>
      <c r="K45" t="s">
        <v>73</v>
      </c>
      <c r="L45">
        <f t="shared" si="151"/>
        <v>9</v>
      </c>
      <c r="M45" t="s">
        <v>14</v>
      </c>
      <c r="N45">
        <f t="shared" ref="N45:P45" si="152">LEN(M45)</f>
        <v>6</v>
      </c>
      <c r="O45" t="s">
        <v>15</v>
      </c>
      <c r="P45">
        <f t="shared" si="152"/>
        <v>25</v>
      </c>
      <c r="Q45" t="s">
        <v>162</v>
      </c>
      <c r="R45">
        <f t="shared" ref="R45" si="153">LEN(Q45)</f>
        <v>113</v>
      </c>
      <c r="S45" t="s">
        <v>1058</v>
      </c>
      <c r="T4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'https://static-images.ifood.com.br/image/upload/t_high/logosgde/e7e994d7-b708-4019-ab8a-2aa1c3960ad2/202105101347_WUKa_i.jpg', 'Ruzztica', '4.5', 'Pizza', 2.3, '30-40 min', 'Grátis', 'Cupom de R$ 12 disponível', 'https://www.ifood.com.br/delivery/rio-de-janeiro-rj/ruzztica-barra-da-tijuca/e7e994d7-b708-4019-ab8a-2aa1c3960ad2', 'Rua Desembarbador Roberto medeiros, 70');</v>
      </c>
    </row>
    <row r="46" spans="1:20" x14ac:dyDescent="0.3">
      <c r="A46" t="s">
        <v>163</v>
      </c>
      <c r="B46">
        <f t="shared" si="0"/>
        <v>5</v>
      </c>
      <c r="C46" t="s">
        <v>164</v>
      </c>
      <c r="D46">
        <f t="shared" si="0"/>
        <v>124</v>
      </c>
      <c r="E46" t="s">
        <v>131</v>
      </c>
      <c r="F46">
        <f t="shared" ref="F46:H46" si="154">LEN(E46)</f>
        <v>3</v>
      </c>
      <c r="G46" t="s">
        <v>12</v>
      </c>
      <c r="H46">
        <f t="shared" si="154"/>
        <v>5</v>
      </c>
      <c r="I46" t="s">
        <v>1059</v>
      </c>
      <c r="J46">
        <f t="shared" ref="J46:L46" si="155">LEN(I46)</f>
        <v>3</v>
      </c>
      <c r="K46" t="s">
        <v>13</v>
      </c>
      <c r="L46">
        <f t="shared" si="155"/>
        <v>9</v>
      </c>
      <c r="M46" t="s">
        <v>14</v>
      </c>
      <c r="N46">
        <f t="shared" ref="N46:P46" si="156">LEN(M46)</f>
        <v>6</v>
      </c>
      <c r="O46" t="s">
        <v>27</v>
      </c>
      <c r="P46">
        <f t="shared" si="156"/>
        <v>25</v>
      </c>
      <c r="Q46" t="s">
        <v>165</v>
      </c>
      <c r="R46">
        <f t="shared" ref="R46" si="157">LEN(Q46)</f>
        <v>110</v>
      </c>
      <c r="S46" t="s">
        <v>1058</v>
      </c>
      <c r="T4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'https://static-images.ifood.com.br/image/upload/t_high/logosgde/8f53d56d-e987-4019-b058-1f182fd526b0/202011092114_qDyu_.jpeg', 'Babbo', '4.3', 'Pizza', 1.1, '20-30 min', 'Grátis', 'Cupom de R$ 10 disponível', 'https://www.ifood.com.br/delivery/rio-de-janeiro-rj/babbo-barra-da-tijuca/8f53d56d-e987-4019-b058-1f182fd526b0', 'Rua Desembarbador Roberto medeiros, 70');</v>
      </c>
    </row>
    <row r="47" spans="1:20" x14ac:dyDescent="0.3">
      <c r="A47" t="s">
        <v>166</v>
      </c>
      <c r="B47">
        <f t="shared" si="0"/>
        <v>17</v>
      </c>
      <c r="C47" t="s">
        <v>167</v>
      </c>
      <c r="D47">
        <f t="shared" si="0"/>
        <v>124</v>
      </c>
      <c r="E47" t="s">
        <v>25</v>
      </c>
      <c r="F47">
        <f t="shared" ref="F47:H47" si="158">LEN(E47)</f>
        <v>3</v>
      </c>
      <c r="G47" t="s">
        <v>12</v>
      </c>
      <c r="H47">
        <f t="shared" si="158"/>
        <v>5</v>
      </c>
      <c r="I47" t="s">
        <v>1065</v>
      </c>
      <c r="J47">
        <f t="shared" ref="J47:L47" si="159">LEN(I47)</f>
        <v>3</v>
      </c>
      <c r="K47" t="s">
        <v>20</v>
      </c>
      <c r="L47">
        <f t="shared" si="159"/>
        <v>9</v>
      </c>
      <c r="M47" t="s">
        <v>14</v>
      </c>
      <c r="N47">
        <f t="shared" ref="N47:P47" si="160">LEN(M47)</f>
        <v>6</v>
      </c>
      <c r="O47" t="s">
        <v>21</v>
      </c>
      <c r="P47">
        <f t="shared" si="160"/>
        <v>25</v>
      </c>
      <c r="Q47" t="s">
        <v>168</v>
      </c>
      <c r="R47">
        <f t="shared" ref="R47" si="161">LEN(Q47)</f>
        <v>121</v>
      </c>
      <c r="S47" t="s">
        <v>1058</v>
      </c>
      <c r="T4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'https://static-images.ifood.com.br/image/upload/t_high/logosgde/e09879c6-4630-4d56-89ef-b161d29898c1/202103311448_zyFB_i.png', 'Lambrettas Pizza', '4.6', 'Pizza', 2.1, '35-45 min', 'Grátis', 'Cupom de R$ 20 disponível', 'https://www.ifood.com.br/delivery/rio-de-janeiro-rj/lambrettas-pizza-barra-da-tijuca/e09879c6-4630-4d56-89ef-b161d29898c1', 'Rua Desembarbador Roberto medeiros, 70');</v>
      </c>
    </row>
    <row r="48" spans="1:20" x14ac:dyDescent="0.3">
      <c r="A48" t="s">
        <v>169</v>
      </c>
      <c r="B48">
        <f t="shared" si="0"/>
        <v>17</v>
      </c>
      <c r="C48" t="s">
        <v>170</v>
      </c>
      <c r="D48">
        <f t="shared" si="0"/>
        <v>124</v>
      </c>
      <c r="E48" t="s">
        <v>72</v>
      </c>
      <c r="F48">
        <f t="shared" ref="F48:H48" si="162">LEN(E48)</f>
        <v>3</v>
      </c>
      <c r="G48" t="s">
        <v>12</v>
      </c>
      <c r="H48">
        <f t="shared" si="162"/>
        <v>5</v>
      </c>
      <c r="I48" t="s">
        <v>1081</v>
      </c>
      <c r="J48">
        <f t="shared" ref="J48:L48" si="163">LEN(I48)</f>
        <v>3</v>
      </c>
      <c r="K48" t="s">
        <v>26</v>
      </c>
      <c r="L48">
        <f t="shared" si="163"/>
        <v>9</v>
      </c>
      <c r="M48" t="s">
        <v>14</v>
      </c>
      <c r="N48">
        <f t="shared" ref="N48:P48" si="164">LEN(M48)</f>
        <v>6</v>
      </c>
      <c r="O48" t="s">
        <v>15</v>
      </c>
      <c r="P48">
        <f t="shared" si="164"/>
        <v>25</v>
      </c>
      <c r="Q48" t="s">
        <v>171</v>
      </c>
      <c r="R48">
        <f t="shared" ref="R48" si="165">LEN(Q48)</f>
        <v>122</v>
      </c>
      <c r="S48" t="s">
        <v>1058</v>
      </c>
      <c r="T4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'https://static-images.ifood.com.br/image/upload/t_high/logosgde/063f119d-fd1a-4316-b228-ffe87ddae999/202106071652_wjsg_i.png', 'Nuh Pizza e Pasta', '5.0', 'Pizza', 5.6, '55-65 min', 'Grátis', 'Cupom de R$ 12 disponível', 'https://www.ifood.com.br/delivery/rio-de-janeiro-rj/nuh-pizza-e-pasta-barra-da-tijuca/063f119d-fd1a-4316-b228-ffe87ddae999', 'Rua Desembarbador Roberto medeiros, 70');</v>
      </c>
    </row>
    <row r="49" spans="1:20" x14ac:dyDescent="0.3">
      <c r="A49" t="s">
        <v>172</v>
      </c>
      <c r="B49">
        <f t="shared" si="0"/>
        <v>14</v>
      </c>
      <c r="C49" t="s">
        <v>173</v>
      </c>
      <c r="D49">
        <f t="shared" si="0"/>
        <v>124</v>
      </c>
      <c r="E49" t="s">
        <v>25</v>
      </c>
      <c r="F49">
        <f t="shared" ref="F49:H49" si="166">LEN(E49)</f>
        <v>3</v>
      </c>
      <c r="G49" t="s">
        <v>12</v>
      </c>
      <c r="H49">
        <f t="shared" si="166"/>
        <v>5</v>
      </c>
      <c r="I49" t="s">
        <v>1082</v>
      </c>
      <c r="J49">
        <f t="shared" ref="J49:L49" si="167">LEN(I49)</f>
        <v>3</v>
      </c>
      <c r="K49" t="s">
        <v>174</v>
      </c>
      <c r="L49">
        <f t="shared" si="167"/>
        <v>9</v>
      </c>
      <c r="M49" t="s">
        <v>14</v>
      </c>
      <c r="N49">
        <f t="shared" ref="N49:P49" si="168">LEN(M49)</f>
        <v>6</v>
      </c>
      <c r="O49" t="s">
        <v>15</v>
      </c>
      <c r="P49">
        <f t="shared" si="168"/>
        <v>25</v>
      </c>
      <c r="Q49" t="s">
        <v>175</v>
      </c>
      <c r="R49">
        <f t="shared" ref="R49" si="169">LEN(Q49)</f>
        <v>115</v>
      </c>
      <c r="S49" t="s">
        <v>1058</v>
      </c>
      <c r="T4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'https://static-images.ifood.com.br/image/upload/t_high/logosgde/372e2ec5-85fb-4bc6-8636-28dda0790615/202007151850_8EWC_i.jpg', 'Pizzas Fonseca', '4.6', 'Pizza', 6.2, '26-36 min', 'Grátis', 'Cupom de R$ 12 disponível', 'https://www.ifood.com.br/delivery/rio-de-janeiro-rj/pizzas-fonseca-jacarepagua/372e2ec5-85fb-4bc6-8636-28dda0790615', 'Rua Desembarbador Roberto medeiros, 70');</v>
      </c>
    </row>
    <row r="50" spans="1:20" x14ac:dyDescent="0.3">
      <c r="A50" t="s">
        <v>176</v>
      </c>
      <c r="B50">
        <f t="shared" si="0"/>
        <v>17</v>
      </c>
      <c r="C50" t="s">
        <v>177</v>
      </c>
      <c r="D50">
        <f t="shared" si="0"/>
        <v>124</v>
      </c>
      <c r="E50" t="s">
        <v>178</v>
      </c>
      <c r="F50">
        <f t="shared" ref="F50:H50" si="170">LEN(E50)</f>
        <v>3</v>
      </c>
      <c r="G50" t="s">
        <v>12</v>
      </c>
      <c r="H50">
        <f t="shared" si="170"/>
        <v>5</v>
      </c>
      <c r="I50" t="s">
        <v>1083</v>
      </c>
      <c r="J50">
        <f t="shared" ref="J50:L50" si="171">LEN(I50)</f>
        <v>3</v>
      </c>
      <c r="K50" t="s">
        <v>81</v>
      </c>
      <c r="L50">
        <f t="shared" si="171"/>
        <v>9</v>
      </c>
      <c r="M50" t="s">
        <v>14</v>
      </c>
      <c r="N50">
        <f t="shared" ref="N50:P50" si="172">LEN(M50)</f>
        <v>6</v>
      </c>
      <c r="O50" t="s">
        <v>27</v>
      </c>
      <c r="P50">
        <f t="shared" si="172"/>
        <v>25</v>
      </c>
      <c r="Q50" t="s">
        <v>179</v>
      </c>
      <c r="R50">
        <f t="shared" ref="R50" si="173">LEN(Q50)</f>
        <v>117</v>
      </c>
      <c r="S50" t="s">
        <v>1058</v>
      </c>
      <c r="T5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'https://static-images.ifood.com.br/image/upload/t_high/logosgde/16d902f8-5571-44d2-b7ee-03af210cecd5/201908082018_w1eG_.jpeg', 'Primuss Pizzaria', '2.9', 'Pizza', 9.8, '60-70 min', 'Grátis', 'Cupom de R$ 10 disponível', 'https://www.ifood.com.br/delivery/rio-de-janeiro-rj/primuss-pizzaria-jacarepagua/16d902f8-5571-44d2-b7ee-03af210cecd5', 'Rua Desembarbador Roberto medeiros, 70');</v>
      </c>
    </row>
    <row r="51" spans="1:20" x14ac:dyDescent="0.3">
      <c r="A51" t="s">
        <v>180</v>
      </c>
      <c r="B51">
        <f t="shared" si="0"/>
        <v>20</v>
      </c>
      <c r="C51" t="s">
        <v>181</v>
      </c>
      <c r="D51">
        <f t="shared" si="0"/>
        <v>124</v>
      </c>
      <c r="E51" t="s">
        <v>113</v>
      </c>
      <c r="F51">
        <f t="shared" ref="F51:H51" si="174">LEN(E51)</f>
        <v>3</v>
      </c>
      <c r="G51" t="s">
        <v>12</v>
      </c>
      <c r="H51">
        <f t="shared" si="174"/>
        <v>5</v>
      </c>
      <c r="I51" t="s">
        <v>1076</v>
      </c>
      <c r="J51">
        <f t="shared" ref="J51:L51" si="175">LEN(I51)</f>
        <v>3</v>
      </c>
      <c r="K51" t="s">
        <v>132</v>
      </c>
      <c r="L51">
        <f t="shared" si="175"/>
        <v>9</v>
      </c>
      <c r="M51" t="s">
        <v>14</v>
      </c>
      <c r="N51">
        <f t="shared" ref="N51:P51" si="176">LEN(M51)</f>
        <v>6</v>
      </c>
      <c r="O51" t="s">
        <v>41</v>
      </c>
      <c r="P51">
        <f t="shared" si="176"/>
        <v>12</v>
      </c>
      <c r="Q51" t="s">
        <v>182</v>
      </c>
      <c r="R51">
        <f t="shared" ref="R51" si="177">LEN(Q51)</f>
        <v>125</v>
      </c>
      <c r="S51" t="s">
        <v>1058</v>
      </c>
      <c r="T5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'https://static-images.ifood.com.br/image/upload/t_high/logosgde/28435711-f350-4188-8d0e-d017a204ff00/202105261758_bqbH_.jpeg', 'Sua Pizza - Downtown', '4.2', 'Pizza', 1.9, '32-42 min', 'Grátis', 'Sem desconto', 'https://www.ifood.com.br/delivery/rio-de-janeiro-rj/sua-pizza---downtown-barra-da-tijuca/28435711-f350-4188-8d0e-d017a204ff00', 'Rua Desembarbador Roberto medeiros, 70');</v>
      </c>
    </row>
    <row r="52" spans="1:20" x14ac:dyDescent="0.3">
      <c r="A52" t="s">
        <v>183</v>
      </c>
      <c r="B52">
        <f t="shared" si="0"/>
        <v>14</v>
      </c>
      <c r="C52" t="s">
        <v>184</v>
      </c>
      <c r="D52">
        <f t="shared" si="0"/>
        <v>124</v>
      </c>
      <c r="E52" t="s">
        <v>72</v>
      </c>
      <c r="F52">
        <f t="shared" ref="F52:H52" si="178">LEN(E52)</f>
        <v>3</v>
      </c>
      <c r="G52" t="s">
        <v>12</v>
      </c>
      <c r="H52">
        <f t="shared" si="178"/>
        <v>5</v>
      </c>
      <c r="I52" t="s">
        <v>1064</v>
      </c>
      <c r="J52">
        <f t="shared" ref="J52:L52" si="179">LEN(I52)</f>
        <v>3</v>
      </c>
      <c r="K52" t="s">
        <v>73</v>
      </c>
      <c r="L52">
        <f t="shared" si="179"/>
        <v>9</v>
      </c>
      <c r="M52" t="s">
        <v>14</v>
      </c>
      <c r="N52">
        <f t="shared" ref="N52:P52" si="180">LEN(M52)</f>
        <v>6</v>
      </c>
      <c r="O52" t="s">
        <v>27</v>
      </c>
      <c r="P52">
        <f t="shared" si="180"/>
        <v>25</v>
      </c>
      <c r="Q52" t="s">
        <v>185</v>
      </c>
      <c r="R52">
        <f t="shared" ref="R52" si="181">LEN(Q52)</f>
        <v>119</v>
      </c>
      <c r="S52" t="s">
        <v>1058</v>
      </c>
      <c r="T5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'https://static-images.ifood.com.br/image/upload/t_high/logosgde/88dcfb72-3443-46c6-b479-35388814be01/202108311842_LdmU_i.png', 'Fenomena Pizza', '5.0', 'Pizza', 2.8, '30-40 min', 'Grátis', 'Cupom de R$ 10 disponível', 'https://www.ifood.com.br/delivery/rio-de-janeiro-rj/fenomena-pizza-barra-da-tijuca/88dcfb72-3443-46c6-b479-35388814be01', 'Rua Desembarbador Roberto medeiros, 70');</v>
      </c>
    </row>
    <row r="53" spans="1:20" x14ac:dyDescent="0.3">
      <c r="A53" t="s">
        <v>186</v>
      </c>
      <c r="B53">
        <f t="shared" si="0"/>
        <v>24</v>
      </c>
      <c r="C53" t="s">
        <v>187</v>
      </c>
      <c r="D53">
        <f t="shared" si="0"/>
        <v>124</v>
      </c>
      <c r="E53" t="s">
        <v>131</v>
      </c>
      <c r="F53">
        <f t="shared" ref="F53:H53" si="182">LEN(E53)</f>
        <v>3</v>
      </c>
      <c r="G53" t="s">
        <v>12</v>
      </c>
      <c r="H53">
        <f t="shared" si="182"/>
        <v>5</v>
      </c>
      <c r="I53" t="s">
        <v>1084</v>
      </c>
      <c r="J53">
        <f t="shared" ref="J53:L53" si="183">LEN(I53)</f>
        <v>3</v>
      </c>
      <c r="K53" t="s">
        <v>188</v>
      </c>
      <c r="L53">
        <f t="shared" si="183"/>
        <v>9</v>
      </c>
      <c r="M53" t="s">
        <v>14</v>
      </c>
      <c r="N53">
        <f t="shared" ref="N53:P53" si="184">LEN(M53)</f>
        <v>6</v>
      </c>
      <c r="O53" t="s">
        <v>36</v>
      </c>
      <c r="P53">
        <f t="shared" si="184"/>
        <v>24</v>
      </c>
      <c r="Q53" t="s">
        <v>189</v>
      </c>
      <c r="R53">
        <f t="shared" ref="R53" si="185">LEN(Q53)</f>
        <v>129</v>
      </c>
      <c r="S53" t="s">
        <v>1058</v>
      </c>
      <c r="T5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'https://static-images.ifood.com.br/image/upload/t_high/logosgde/25cb2760-73ba-4c4c-9b67-fb54aeb66c0e/202104161626_JJM3_i.png', 'Patroni - Barra Shopping', '4.3', 'Pizza', 2.5, '36-46 min', 'Grátis', 'Cupom de R$ 5 disponível', 'https://www.ifood.com.br/delivery/rio-de-janeiro-rj/patroni---barra-shopping-barra-da-tijuca/25cb2760-73ba-4c4c-9b67-fb54aeb66c0e', 'Rua Desembarbador Roberto medeiros, 70');</v>
      </c>
    </row>
    <row r="54" spans="1:20" x14ac:dyDescent="0.3">
      <c r="A54" t="s">
        <v>190</v>
      </c>
      <c r="B54">
        <f t="shared" si="0"/>
        <v>22</v>
      </c>
      <c r="C54" t="s">
        <v>191</v>
      </c>
      <c r="D54">
        <f t="shared" si="0"/>
        <v>124</v>
      </c>
      <c r="E54" t="s">
        <v>11</v>
      </c>
      <c r="F54">
        <f t="shared" ref="F54:H54" si="186">LEN(E54)</f>
        <v>3</v>
      </c>
      <c r="G54" t="s">
        <v>12</v>
      </c>
      <c r="H54">
        <f t="shared" si="186"/>
        <v>5</v>
      </c>
      <c r="I54" t="s">
        <v>1085</v>
      </c>
      <c r="J54">
        <f t="shared" ref="J54:L54" si="187">LEN(I54)</f>
        <v>3</v>
      </c>
      <c r="K54" t="s">
        <v>174</v>
      </c>
      <c r="L54">
        <f t="shared" si="187"/>
        <v>9</v>
      </c>
      <c r="M54" t="s">
        <v>14</v>
      </c>
      <c r="N54">
        <f t="shared" ref="N54:P54" si="188">LEN(M54)</f>
        <v>6</v>
      </c>
      <c r="O54" t="s">
        <v>15</v>
      </c>
      <c r="P54">
        <f t="shared" si="188"/>
        <v>25</v>
      </c>
      <c r="Q54" t="s">
        <v>192</v>
      </c>
      <c r="R54">
        <f t="shared" ref="R54" si="189">LEN(Q54)</f>
        <v>123</v>
      </c>
      <c r="S54" t="s">
        <v>1058</v>
      </c>
      <c r="T5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'https://static-images.ifood.com.br/image/upload/t_high/logosgde/05d0ec94-96b9-4ceb-a108-9635e1f5ae57/202010141010_et7V_i.jpg', 'Forneria Garfo e Pizza', '4.7', 'Pizza', 5.3, '26-36 min', 'Grátis', 'Cupom de R$ 12 disponível', 'https://www.ifood.com.br/delivery/rio-de-janeiro-rj/forneria-garfo-e-pizza-jacarepagua/05d0ec94-96b9-4ceb-a108-9635e1f5ae57', 'Rua Desembarbador Roberto medeiros, 70');</v>
      </c>
    </row>
    <row r="55" spans="1:20" x14ac:dyDescent="0.3">
      <c r="A55" t="s">
        <v>193</v>
      </c>
      <c r="B55">
        <f t="shared" si="0"/>
        <v>17</v>
      </c>
      <c r="C55" t="s">
        <v>194</v>
      </c>
      <c r="D55">
        <f t="shared" si="0"/>
        <v>124</v>
      </c>
      <c r="E55" t="s">
        <v>11</v>
      </c>
      <c r="F55">
        <f t="shared" ref="F55:H55" si="190">LEN(E55)</f>
        <v>3</v>
      </c>
      <c r="G55" t="s">
        <v>12</v>
      </c>
      <c r="H55">
        <f t="shared" si="190"/>
        <v>5</v>
      </c>
      <c r="I55" t="s">
        <v>1059</v>
      </c>
      <c r="J55">
        <f t="shared" ref="J55:L55" si="191">LEN(I55)</f>
        <v>3</v>
      </c>
      <c r="K55" t="s">
        <v>73</v>
      </c>
      <c r="L55">
        <f t="shared" si="191"/>
        <v>9</v>
      </c>
      <c r="M55" t="s">
        <v>14</v>
      </c>
      <c r="N55">
        <f t="shared" ref="N55:P55" si="192">LEN(M55)</f>
        <v>6</v>
      </c>
      <c r="O55" t="s">
        <v>27</v>
      </c>
      <c r="P55">
        <f t="shared" si="192"/>
        <v>25</v>
      </c>
      <c r="Q55" t="s">
        <v>195</v>
      </c>
      <c r="R55">
        <f t="shared" ref="R55" si="193">LEN(Q55)</f>
        <v>122</v>
      </c>
      <c r="S55" t="s">
        <v>1058</v>
      </c>
      <c r="T5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'https://static-images.ifood.com.br/image/upload/t_high/logosgde/d22d11c6-7655-452a-aae4-db9436be702c/202108031640_HKSE_i.jpg', 'Pizzaria do Samba', '4.7', 'Pizza', 1.1, '30-40 min', 'Grátis', 'Cupom de R$ 10 disponível', 'https://www.ifood.com.br/delivery/rio-de-janeiro-rj/pizzaria-do-samba-barra-da-tijuca/d22d11c6-7655-452a-aae4-db9436be702c', 'Rua Desembarbador Roberto medeiros, 70');</v>
      </c>
    </row>
    <row r="56" spans="1:20" x14ac:dyDescent="0.3">
      <c r="A56" t="s">
        <v>196</v>
      </c>
      <c r="B56">
        <f t="shared" si="0"/>
        <v>13</v>
      </c>
      <c r="C56" t="s">
        <v>197</v>
      </c>
      <c r="D56">
        <f t="shared" si="0"/>
        <v>124</v>
      </c>
      <c r="E56" t="s">
        <v>19</v>
      </c>
      <c r="F56">
        <f t="shared" ref="F56:H56" si="194">LEN(E56)</f>
        <v>3</v>
      </c>
      <c r="G56" t="s">
        <v>12</v>
      </c>
      <c r="H56">
        <f t="shared" si="194"/>
        <v>5</v>
      </c>
      <c r="I56" t="s">
        <v>1086</v>
      </c>
      <c r="J56">
        <f t="shared" ref="J56:L56" si="195">LEN(I56)</f>
        <v>3</v>
      </c>
      <c r="K56" t="s">
        <v>198</v>
      </c>
      <c r="L56">
        <f t="shared" si="195"/>
        <v>9</v>
      </c>
      <c r="M56" t="s">
        <v>14</v>
      </c>
      <c r="N56">
        <f t="shared" ref="N56:P56" si="196">LEN(M56)</f>
        <v>6</v>
      </c>
      <c r="O56" t="s">
        <v>41</v>
      </c>
      <c r="P56">
        <f t="shared" si="196"/>
        <v>12</v>
      </c>
      <c r="Q56" t="s">
        <v>199</v>
      </c>
      <c r="R56">
        <f t="shared" ref="R56" si="197">LEN(Q56)</f>
        <v>111</v>
      </c>
      <c r="S56" t="s">
        <v>1058</v>
      </c>
      <c r="T5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'https://static-images.ifood.com.br/image/upload/t_high/logosgde/e65ca96c-1b5f-48d2-bb3a-252d23d549cc/202109030037_o3iG_.jpeg', 'Don Raphaello', '4.8', 'Pizza', 8.7, '40-50 min', 'Grátis', 'Sem desconto', 'https://www.ifood.com.br/delivery/rio-de-janeiro-rj/don-raphaello-curicica/e65ca96c-1b5f-48d2-bb3a-252d23d549cc', 'Rua Desembarbador Roberto medeiros, 70');</v>
      </c>
    </row>
    <row r="57" spans="1:20" x14ac:dyDescent="0.3">
      <c r="A57" t="s">
        <v>200</v>
      </c>
      <c r="B57">
        <f t="shared" si="0"/>
        <v>16</v>
      </c>
      <c r="C57" t="s">
        <v>201</v>
      </c>
      <c r="D57">
        <f t="shared" si="0"/>
        <v>124</v>
      </c>
      <c r="E57" t="s">
        <v>11</v>
      </c>
      <c r="F57">
        <f t="shared" ref="F57:H57" si="198">LEN(E57)</f>
        <v>3</v>
      </c>
      <c r="G57" t="s">
        <v>12</v>
      </c>
      <c r="H57">
        <f t="shared" si="198"/>
        <v>5</v>
      </c>
      <c r="I57" t="s">
        <v>1065</v>
      </c>
      <c r="J57">
        <f t="shared" ref="J57:L57" si="199">LEN(I57)</f>
        <v>3</v>
      </c>
      <c r="K57" t="s">
        <v>73</v>
      </c>
      <c r="L57">
        <f t="shared" si="199"/>
        <v>9</v>
      </c>
      <c r="M57" t="s">
        <v>14</v>
      </c>
      <c r="N57">
        <f t="shared" ref="N57:P57" si="200">LEN(M57)</f>
        <v>6</v>
      </c>
      <c r="O57" t="s">
        <v>15</v>
      </c>
      <c r="P57">
        <f t="shared" si="200"/>
        <v>25</v>
      </c>
      <c r="Q57" t="s">
        <v>202</v>
      </c>
      <c r="R57">
        <f t="shared" ref="R57" si="201">LEN(Q57)</f>
        <v>120</v>
      </c>
      <c r="S57" t="s">
        <v>1058</v>
      </c>
      <c r="T5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'https://static-images.ifood.com.br/image/upload/t_high/logosgde/d4085253-2c53-450c-b8c5-ae3e86e557ed/202110150845_EdQj_.jpeg', 'D Roma Forneria', '4.7', 'Pizza', 2.1, '30-40 min', 'Grátis', 'Cupom de R$ 12 disponível', 'https://www.ifood.com.br/delivery/rio-de-janeiro-rj/d-roma-forneria-barra-da-tijuca/d4085253-2c53-450c-b8c5-ae3e86e557ed', 'Rua Desembarbador Roberto medeiros, 70');</v>
      </c>
    </row>
    <row r="58" spans="1:20" x14ac:dyDescent="0.3">
      <c r="A58" t="s">
        <v>203</v>
      </c>
      <c r="B58">
        <f t="shared" si="0"/>
        <v>15</v>
      </c>
      <c r="C58" t="s">
        <v>204</v>
      </c>
      <c r="D58">
        <f t="shared" si="0"/>
        <v>124</v>
      </c>
      <c r="E58" t="s">
        <v>19</v>
      </c>
      <c r="F58">
        <f t="shared" ref="F58:H58" si="202">LEN(E58)</f>
        <v>3</v>
      </c>
      <c r="G58" t="s">
        <v>12</v>
      </c>
      <c r="H58">
        <f t="shared" si="202"/>
        <v>5</v>
      </c>
      <c r="I58" t="s">
        <v>1087</v>
      </c>
      <c r="J58">
        <f t="shared" ref="J58:L58" si="203">LEN(I58)</f>
        <v>4</v>
      </c>
      <c r="K58" t="s">
        <v>53</v>
      </c>
      <c r="L58">
        <f t="shared" si="203"/>
        <v>9</v>
      </c>
      <c r="M58" t="s">
        <v>14</v>
      </c>
      <c r="N58">
        <f t="shared" ref="N58:P58" si="204">LEN(M58)</f>
        <v>6</v>
      </c>
      <c r="O58" t="s">
        <v>36</v>
      </c>
      <c r="P58">
        <f t="shared" si="204"/>
        <v>24</v>
      </c>
      <c r="Q58" t="s">
        <v>205</v>
      </c>
      <c r="R58">
        <f t="shared" ref="R58" si="205">LEN(Q58)</f>
        <v>110</v>
      </c>
      <c r="S58" t="s">
        <v>1058</v>
      </c>
      <c r="T5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'https://static-images.ifood.com.br/image/upload/t_high/logosgde/f00b0fc4-d47a-40ae-b57b-d3bc4b6b51dc/202109230144_QdXQ_i.jpg', 'Pizzaria 021.rj', '4.8', 'Pizza', 10.3, '45-55 min', 'Grátis', 'Cupom de R$ 5 disponível', 'https://www.ifood.com.br/delivery/rio-de-janeiro-rj/pizzaria-021rj-tanque/f00b0fc4-d47a-40ae-b57b-d3bc4b6b51dc', 'Rua Desembarbador Roberto medeiros, 70');</v>
      </c>
    </row>
    <row r="59" spans="1:20" x14ac:dyDescent="0.3">
      <c r="A59" t="s">
        <v>206</v>
      </c>
      <c r="B59">
        <f t="shared" si="0"/>
        <v>28</v>
      </c>
      <c r="C59" t="s">
        <v>207</v>
      </c>
      <c r="D59">
        <f t="shared" si="0"/>
        <v>124</v>
      </c>
      <c r="E59" t="s">
        <v>68</v>
      </c>
      <c r="F59">
        <f t="shared" ref="F59:H59" si="206">LEN(E59)</f>
        <v>3</v>
      </c>
      <c r="G59" t="s">
        <v>12</v>
      </c>
      <c r="H59">
        <f t="shared" si="206"/>
        <v>5</v>
      </c>
      <c r="I59" t="s">
        <v>1088</v>
      </c>
      <c r="J59">
        <f t="shared" ref="J59:L59" si="207">LEN(I59)</f>
        <v>3</v>
      </c>
      <c r="K59" t="s">
        <v>73</v>
      </c>
      <c r="L59">
        <f t="shared" si="207"/>
        <v>9</v>
      </c>
      <c r="M59" t="s">
        <v>14</v>
      </c>
      <c r="N59">
        <f t="shared" ref="N59:P59" si="208">LEN(M59)</f>
        <v>6</v>
      </c>
      <c r="O59" t="s">
        <v>27</v>
      </c>
      <c r="P59">
        <f t="shared" si="208"/>
        <v>25</v>
      </c>
      <c r="Q59" t="s">
        <v>208</v>
      </c>
      <c r="R59">
        <f t="shared" ref="R59" si="209">LEN(Q59)</f>
        <v>142</v>
      </c>
      <c r="S59" t="s">
        <v>1058</v>
      </c>
      <c r="T5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'https://static-images.ifood.com.br/image/upload/t_high/logosgde/70e967b4-b057-4b2d-bf95-dd0a3a843532/202109041304_1GGI_i.jpg', 'Succosa Pizzeria Jacarepaguá', '4.9', 'Pizza', 7.3, '30-40 min', 'Grátis', 'Cupom de R$ 10 disponível', 'https://www.ifood.com.br/delivery/rio-de-janeiro-rj/succosa-pizzeria-jacarepagua-freguesia-de-jacarepagua/70e967b4-b057-4b2d-bf95-dd0a3a843532', 'Rua Desembarbador Roberto medeiros, 70');</v>
      </c>
    </row>
    <row r="60" spans="1:20" x14ac:dyDescent="0.3">
      <c r="A60" t="s">
        <v>209</v>
      </c>
      <c r="B60">
        <f t="shared" si="0"/>
        <v>21</v>
      </c>
      <c r="C60" t="s">
        <v>210</v>
      </c>
      <c r="D60">
        <f t="shared" si="0"/>
        <v>124</v>
      </c>
      <c r="E60" t="s">
        <v>88</v>
      </c>
      <c r="F60">
        <f t="shared" ref="F60:H60" si="210">LEN(E60)</f>
        <v>3</v>
      </c>
      <c r="G60" t="s">
        <v>12</v>
      </c>
      <c r="H60">
        <f t="shared" si="210"/>
        <v>5</v>
      </c>
      <c r="I60" t="s">
        <v>1089</v>
      </c>
      <c r="J60">
        <f t="shared" ref="J60:L60" si="211">LEN(I60)</f>
        <v>3</v>
      </c>
      <c r="K60" t="s">
        <v>211</v>
      </c>
      <c r="L60">
        <f t="shared" si="211"/>
        <v>9</v>
      </c>
      <c r="M60" t="s">
        <v>14</v>
      </c>
      <c r="N60">
        <f t="shared" ref="N60:P60" si="212">LEN(M60)</f>
        <v>6</v>
      </c>
      <c r="O60" t="s">
        <v>27</v>
      </c>
      <c r="P60">
        <f t="shared" si="212"/>
        <v>25</v>
      </c>
      <c r="Q60" t="s">
        <v>212</v>
      </c>
      <c r="R60">
        <f t="shared" ref="R60" si="213">LEN(Q60)</f>
        <v>126</v>
      </c>
      <c r="S60" t="s">
        <v>1058</v>
      </c>
      <c r="T6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'https://static-images.ifood.com.br/image/upload/t_high/logosgde/09a6c334-c595-4d61-a557-9e5d0165cb25/202105281049_KoYw_.jpeg', 'Sua Pizza - Peninsula', '3.9', 'Pizza', 2.0, '42-52 min', 'Grátis', 'Cupom de R$ 10 disponível', 'https://www.ifood.com.br/delivery/rio-de-janeiro-rj/sua-pizza---peninsula-barra-da-tijuca/09a6c334-c595-4d61-a557-9e5d0165cb25', 'Rua Desembarbador Roberto medeiros, 70');</v>
      </c>
    </row>
    <row r="61" spans="1:20" x14ac:dyDescent="0.3">
      <c r="A61" t="s">
        <v>213</v>
      </c>
      <c r="B61">
        <f t="shared" si="0"/>
        <v>12</v>
      </c>
      <c r="C61" t="s">
        <v>214</v>
      </c>
      <c r="D61">
        <f t="shared" si="0"/>
        <v>124</v>
      </c>
      <c r="E61" t="s">
        <v>131</v>
      </c>
      <c r="F61">
        <f t="shared" ref="F61:H61" si="214">LEN(E61)</f>
        <v>3</v>
      </c>
      <c r="G61" t="s">
        <v>12</v>
      </c>
      <c r="H61">
        <f t="shared" si="214"/>
        <v>5</v>
      </c>
      <c r="I61" t="s">
        <v>1090</v>
      </c>
      <c r="J61">
        <f t="shared" ref="J61:L61" si="215">LEN(I61)</f>
        <v>3</v>
      </c>
      <c r="K61" t="s">
        <v>57</v>
      </c>
      <c r="L61">
        <f t="shared" si="215"/>
        <v>9</v>
      </c>
      <c r="M61" t="s">
        <v>14</v>
      </c>
      <c r="N61">
        <f t="shared" ref="N61:P61" si="216">LEN(M61)</f>
        <v>6</v>
      </c>
      <c r="O61" t="s">
        <v>15</v>
      </c>
      <c r="P61">
        <f t="shared" si="216"/>
        <v>25</v>
      </c>
      <c r="Q61" t="s">
        <v>215</v>
      </c>
      <c r="R61">
        <f t="shared" ref="R61" si="217">LEN(Q61)</f>
        <v>111</v>
      </c>
      <c r="S61" t="s">
        <v>1058</v>
      </c>
      <c r="T6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'https://static-images.ifood.com.br/image/upload/t_high/logosgde/1511c485-3d86-4549-8642-6736f71b976a/202010151336_RXPR_i.jpg', 'Pensou Pizza', '4.3', 'Pizza', 3.5, '50-60 min', 'Grátis', 'Cupom de R$ 12 disponível', 'https://www.ifood.com.br/delivery/rio-de-janeiro-rj/pensou-pizza-itanhanga/1511c485-3d86-4549-8642-6736f71b976a', 'Rua Desembarbador Roberto medeiros, 70');</v>
      </c>
    </row>
    <row r="62" spans="1:20" x14ac:dyDescent="0.3">
      <c r="A62" t="s">
        <v>216</v>
      </c>
      <c r="B62">
        <f t="shared" si="0"/>
        <v>33</v>
      </c>
      <c r="C62" t="s">
        <v>217</v>
      </c>
      <c r="D62">
        <f t="shared" si="0"/>
        <v>124</v>
      </c>
      <c r="E62" t="s">
        <v>68</v>
      </c>
      <c r="F62">
        <f t="shared" ref="F62:H62" si="218">LEN(E62)</f>
        <v>3</v>
      </c>
      <c r="G62" t="s">
        <v>12</v>
      </c>
      <c r="H62">
        <f t="shared" si="218"/>
        <v>5</v>
      </c>
      <c r="I62" t="s">
        <v>1091</v>
      </c>
      <c r="J62">
        <f t="shared" ref="J62:L62" si="219">LEN(I62)</f>
        <v>3</v>
      </c>
      <c r="K62" t="s">
        <v>198</v>
      </c>
      <c r="L62">
        <f t="shared" si="219"/>
        <v>9</v>
      </c>
      <c r="M62" t="s">
        <v>14</v>
      </c>
      <c r="N62">
        <f t="shared" ref="N62:P62" si="220">LEN(M62)</f>
        <v>6</v>
      </c>
      <c r="O62" t="s">
        <v>41</v>
      </c>
      <c r="P62">
        <f t="shared" si="220"/>
        <v>12</v>
      </c>
      <c r="Q62" t="s">
        <v>218</v>
      </c>
      <c r="R62">
        <f t="shared" ref="R62" si="221">LEN(Q62)</f>
        <v>134</v>
      </c>
      <c r="S62" t="s">
        <v>1058</v>
      </c>
      <c r="T6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'https://static-images.ifood.com.br/image/upload/t_high/logosgde/7d11182c-3093-41c4-97a9-5f69d77f5007/202109272210_Dkqc_.jpeg', 'Destemida Pizza - Barra da Tijuca', '4.9', 'Pizza', 5.8, '40-50 min', 'Grátis', 'Sem desconto', 'https://www.ifood.com.br/delivery/rio-de-janeiro-rj/destemida-pizza---barra-da-tijuca-jacarepagua/7d11182c-3093-41c4-97a9-5f69d77f5007', 'Rua Desembarbador Roberto medeiros, 70');</v>
      </c>
    </row>
    <row r="63" spans="1:20" x14ac:dyDescent="0.3">
      <c r="A63" t="s">
        <v>219</v>
      </c>
      <c r="B63">
        <f t="shared" si="0"/>
        <v>13</v>
      </c>
      <c r="C63" t="s">
        <v>220</v>
      </c>
      <c r="D63">
        <f t="shared" si="0"/>
        <v>124</v>
      </c>
      <c r="E63" t="s">
        <v>131</v>
      </c>
      <c r="F63">
        <f t="shared" ref="F63:H63" si="222">LEN(E63)</f>
        <v>3</v>
      </c>
      <c r="G63" t="s">
        <v>12</v>
      </c>
      <c r="H63">
        <f t="shared" si="222"/>
        <v>5</v>
      </c>
      <c r="I63" t="s">
        <v>1062</v>
      </c>
      <c r="J63">
        <f t="shared" ref="J63:L63" si="223">LEN(I63)</f>
        <v>3</v>
      </c>
      <c r="K63" t="s">
        <v>198</v>
      </c>
      <c r="L63">
        <f t="shared" si="223"/>
        <v>9</v>
      </c>
      <c r="M63" t="s">
        <v>14</v>
      </c>
      <c r="N63">
        <f t="shared" ref="N63:P63" si="224">LEN(M63)</f>
        <v>6</v>
      </c>
      <c r="O63" t="s">
        <v>15</v>
      </c>
      <c r="P63">
        <f t="shared" si="224"/>
        <v>25</v>
      </c>
      <c r="Q63" t="s">
        <v>221</v>
      </c>
      <c r="R63">
        <f t="shared" ref="R63" si="225">LEN(Q63)</f>
        <v>118</v>
      </c>
      <c r="S63" t="s">
        <v>1058</v>
      </c>
      <c r="T6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'https://static-images.ifood.com.br/image/upload/t_high/logosgde/315137f5-2698-4723-8a5e-f98669afb7fb/202102011420_4WMm_i.jpg', 'Deli Delivery', '4.3', 'Pizza', 1.4, '40-50 min', 'Grátis', 'Cupom de R$ 12 disponível', 'https://www.ifood.com.br/delivery/rio-de-janeiro-rj/deli-delivery-barra-da-tijuca/315137f5-2698-4723-8a5e-f98669afb7fb', 'Rua Desembarbador Roberto medeiros, 70');</v>
      </c>
    </row>
    <row r="64" spans="1:20" x14ac:dyDescent="0.3">
      <c r="A64" t="s">
        <v>222</v>
      </c>
      <c r="B64">
        <f t="shared" si="0"/>
        <v>8</v>
      </c>
      <c r="C64" t="s">
        <v>223</v>
      </c>
      <c r="D64">
        <f t="shared" si="0"/>
        <v>124</v>
      </c>
      <c r="E64" t="s">
        <v>52</v>
      </c>
      <c r="F64">
        <f t="shared" ref="F64:H64" si="226">LEN(E64)</f>
        <v>3</v>
      </c>
      <c r="G64" t="s">
        <v>12</v>
      </c>
      <c r="H64">
        <f t="shared" si="226"/>
        <v>5</v>
      </c>
      <c r="I64" t="s">
        <v>1068</v>
      </c>
      <c r="J64">
        <f t="shared" ref="J64:L64" si="227">LEN(I64)</f>
        <v>3</v>
      </c>
      <c r="K64" t="s">
        <v>188</v>
      </c>
      <c r="L64">
        <f t="shared" si="227"/>
        <v>9</v>
      </c>
      <c r="M64" t="s">
        <v>14</v>
      </c>
      <c r="N64">
        <f t="shared" ref="N64:P64" si="228">LEN(M64)</f>
        <v>6</v>
      </c>
      <c r="O64" t="s">
        <v>41</v>
      </c>
      <c r="P64">
        <f t="shared" si="228"/>
        <v>12</v>
      </c>
      <c r="Q64" t="s">
        <v>224</v>
      </c>
      <c r="R64">
        <f t="shared" ref="R64" si="229">LEN(Q64)</f>
        <v>113</v>
      </c>
      <c r="S64" t="s">
        <v>1058</v>
      </c>
      <c r="T6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'https://static-images.ifood.com.br/image/upload/t_high/logosgde/6100af95-be9c-4853-be6d-38e15ae031b8/202104270702_ehMb_i.png', 'Hospizza', '4.5', 'Pizza', 0.7, '36-46 min', 'Grátis', 'Sem desconto', 'https://www.ifood.com.br/delivery/rio-de-janeiro-rj/hospizza-barra-da-tijuca/6100af95-be9c-4853-be6d-38e15ae031b8', 'Rua Desembarbador Roberto medeiros, 70');</v>
      </c>
    </row>
    <row r="65" spans="1:20" x14ac:dyDescent="0.3">
      <c r="A65" t="s">
        <v>225</v>
      </c>
      <c r="B65">
        <f t="shared" si="0"/>
        <v>17</v>
      </c>
      <c r="C65" t="s">
        <v>226</v>
      </c>
      <c r="D65">
        <f t="shared" si="0"/>
        <v>124</v>
      </c>
      <c r="E65" t="s">
        <v>72</v>
      </c>
      <c r="F65">
        <f t="shared" ref="F65:H65" si="230">LEN(E65)</f>
        <v>3</v>
      </c>
      <c r="G65" t="s">
        <v>12</v>
      </c>
      <c r="H65">
        <f t="shared" si="230"/>
        <v>5</v>
      </c>
      <c r="I65" t="s">
        <v>1060</v>
      </c>
      <c r="J65">
        <f t="shared" ref="J65:L65" si="231">LEN(I65)</f>
        <v>3</v>
      </c>
      <c r="K65" t="s">
        <v>73</v>
      </c>
      <c r="L65">
        <f t="shared" si="231"/>
        <v>9</v>
      </c>
      <c r="M65" t="s">
        <v>14</v>
      </c>
      <c r="N65">
        <f t="shared" ref="N65:P65" si="232">LEN(M65)</f>
        <v>6</v>
      </c>
      <c r="O65" t="s">
        <v>27</v>
      </c>
      <c r="P65">
        <f t="shared" si="232"/>
        <v>25</v>
      </c>
      <c r="Q65" t="s">
        <v>227</v>
      </c>
      <c r="R65">
        <f t="shared" ref="R65" si="233">LEN(Q65)</f>
        <v>122</v>
      </c>
      <c r="S65" t="s">
        <v>1058</v>
      </c>
      <c r="T6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'https://static-images.ifood.com.br/image/upload/t_high/logosgde/d644c7bc-fc6f-457e-a4c4-c6ddc656f6ae/202109281520_a29U_i.png', 'Audacias Pizzaria', '5.0', 'Pizza', 3.2, '30-40 min', 'Grátis', 'Cupom de R$ 10 disponível', 'https://www.ifood.com.br/delivery/rio-de-janeiro-rj/audacias-pizzaria-barra-da-tijuca/d644c7bc-fc6f-457e-a4c4-c6ddc656f6ae', 'Rua Desembarbador Roberto medeiros, 70');</v>
      </c>
    </row>
    <row r="66" spans="1:20" x14ac:dyDescent="0.3">
      <c r="A66" t="s">
        <v>228</v>
      </c>
      <c r="B66">
        <f t="shared" si="0"/>
        <v>21</v>
      </c>
      <c r="C66" t="s">
        <v>229</v>
      </c>
      <c r="D66">
        <f t="shared" si="0"/>
        <v>124</v>
      </c>
      <c r="E66" t="s">
        <v>230</v>
      </c>
      <c r="F66">
        <f t="shared" ref="F66:H66" si="234">LEN(E66)</f>
        <v>5</v>
      </c>
      <c r="G66" t="s">
        <v>12</v>
      </c>
      <c r="H66">
        <f t="shared" si="234"/>
        <v>5</v>
      </c>
      <c r="I66" t="s">
        <v>1065</v>
      </c>
      <c r="J66">
        <f t="shared" ref="J66:L66" si="235">LEN(I66)</f>
        <v>3</v>
      </c>
      <c r="K66" t="s">
        <v>73</v>
      </c>
      <c r="L66">
        <f t="shared" si="235"/>
        <v>9</v>
      </c>
      <c r="M66" t="s">
        <v>14</v>
      </c>
      <c r="N66">
        <f t="shared" ref="N66:P66" si="236">LEN(M66)</f>
        <v>6</v>
      </c>
      <c r="O66" t="s">
        <v>27</v>
      </c>
      <c r="P66">
        <f t="shared" si="236"/>
        <v>25</v>
      </c>
      <c r="Q66" t="s">
        <v>231</v>
      </c>
      <c r="R66">
        <f t="shared" ref="R66" si="237">LEN(Q66)</f>
        <v>126</v>
      </c>
      <c r="S66" t="s">
        <v>1058</v>
      </c>
      <c r="T6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'https://static-images.ifood.com.br/image/upload/t_high/logosgde/0e39cf76-0292-4c11-80ab-3c228634ec15/202109161913_AdcE_i.png', 'Pizzaria Ocean Garden', 'Novo!', 'Pizza', 2.1, '30-40 min', 'Grátis', 'Cupom de R$ 10 disponível', 'https://www.ifood.com.br/delivery/rio-de-janeiro-rj/pizzaria-ocean-garden-barra-da-tijuca/0e39cf76-0292-4c11-80ab-3c228634ec15', 'Rua Desembarbador Roberto medeiros, 70');</v>
      </c>
    </row>
    <row r="67" spans="1:20" x14ac:dyDescent="0.3">
      <c r="A67" t="s">
        <v>232</v>
      </c>
      <c r="B67">
        <f t="shared" si="0"/>
        <v>21</v>
      </c>
      <c r="C67" t="s">
        <v>233</v>
      </c>
      <c r="D67">
        <f t="shared" si="0"/>
        <v>124</v>
      </c>
      <c r="E67" t="s">
        <v>234</v>
      </c>
      <c r="F67">
        <f t="shared" ref="F67:H67" si="238">LEN(E67)</f>
        <v>3</v>
      </c>
      <c r="G67" t="s">
        <v>12</v>
      </c>
      <c r="H67">
        <f t="shared" si="238"/>
        <v>5</v>
      </c>
      <c r="I67" t="s">
        <v>1076</v>
      </c>
      <c r="J67">
        <f t="shared" ref="J67:L67" si="239">LEN(I67)</f>
        <v>3</v>
      </c>
      <c r="K67" t="s">
        <v>57</v>
      </c>
      <c r="L67">
        <f t="shared" si="239"/>
        <v>9</v>
      </c>
      <c r="M67" t="s">
        <v>14</v>
      </c>
      <c r="N67">
        <f t="shared" ref="N67:P67" si="240">LEN(M67)</f>
        <v>6</v>
      </c>
      <c r="O67" t="s">
        <v>41</v>
      </c>
      <c r="P67">
        <f t="shared" si="240"/>
        <v>12</v>
      </c>
      <c r="Q67" t="s">
        <v>235</v>
      </c>
      <c r="R67">
        <f t="shared" ref="R67" si="241">LEN(Q67)</f>
        <v>120</v>
      </c>
      <c r="S67" t="s">
        <v>1058</v>
      </c>
      <c r="T6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'https://static-images.ifood.com.br/image/upload/t_high/logosgde/a1a35b2e-d400-4088-b100-70530a942f6a/202008042106_70Ny_.jpeg', 'Pizzaria Delivery J R', '3.3', 'Pizza', 1.9, '50-60 min', 'Grátis', 'Sem desconto', 'https://www.ifood.com.br/delivery/rio-de-janeiro-rj/pizzaria-delivery-j-r-itanhanga/a1a35b2e-d400-4088-b100-70530a942f6a', 'Rua Desembarbador Roberto medeiros, 70');</v>
      </c>
    </row>
    <row r="68" spans="1:20" x14ac:dyDescent="0.3">
      <c r="A68" t="s">
        <v>236</v>
      </c>
      <c r="B68">
        <f t="shared" si="0"/>
        <v>23</v>
      </c>
      <c r="C68" t="s">
        <v>237</v>
      </c>
      <c r="D68">
        <f t="shared" si="0"/>
        <v>124</v>
      </c>
      <c r="E68" t="s">
        <v>52</v>
      </c>
      <c r="F68">
        <f t="shared" ref="F68:H68" si="242">LEN(E68)</f>
        <v>3</v>
      </c>
      <c r="G68" t="s">
        <v>12</v>
      </c>
      <c r="H68">
        <f t="shared" si="242"/>
        <v>5</v>
      </c>
      <c r="I68" t="s">
        <v>1061</v>
      </c>
      <c r="J68">
        <f t="shared" ref="J68:L68" si="243">LEN(I68)</f>
        <v>3</v>
      </c>
      <c r="K68" t="s">
        <v>174</v>
      </c>
      <c r="L68">
        <f t="shared" si="243"/>
        <v>9</v>
      </c>
      <c r="M68" t="s">
        <v>238</v>
      </c>
      <c r="N68">
        <f t="shared" ref="N68:P68" si="244">LEN(M68)</f>
        <v>7</v>
      </c>
      <c r="O68" t="s">
        <v>41</v>
      </c>
      <c r="P68">
        <f t="shared" si="244"/>
        <v>12</v>
      </c>
      <c r="Q68" t="s">
        <v>239</v>
      </c>
      <c r="R68">
        <f t="shared" ref="R68" si="245">LEN(Q68)</f>
        <v>128</v>
      </c>
      <c r="S68" t="s">
        <v>1058</v>
      </c>
      <c r="T6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'https://static-images.ifood.com.br/image/upload/t_high/logosgde/28cb60eb-ead3-43ce-bf40-6b06b14acf68/202106261228_20H2_i.png', 'Parmê - Barra da Tijuca', '4.5', 'Pizza', 3.0, '26-36 min', 'R$ 8,49', 'Sem desconto', 'https://www.ifood.com.br/delivery/rio-de-janeiro-rj/parme---barra-da-tijuca-barra-da-tijuca/28cb60eb-ead3-43ce-bf40-6b06b14acf68', 'Rua Desembarbador Roberto medeiros, 70');</v>
      </c>
    </row>
    <row r="69" spans="1:20" x14ac:dyDescent="0.3">
      <c r="A69" t="s">
        <v>240</v>
      </c>
      <c r="B69">
        <f t="shared" si="0"/>
        <v>21</v>
      </c>
      <c r="C69" t="s">
        <v>241</v>
      </c>
      <c r="D69">
        <f t="shared" si="0"/>
        <v>90</v>
      </c>
      <c r="E69" t="s">
        <v>40</v>
      </c>
      <c r="F69">
        <f t="shared" ref="F69:H69" si="246">LEN(E69)</f>
        <v>3</v>
      </c>
      <c r="G69" t="s">
        <v>12</v>
      </c>
      <c r="H69">
        <f t="shared" si="246"/>
        <v>5</v>
      </c>
      <c r="I69" t="s">
        <v>1061</v>
      </c>
      <c r="J69">
        <f t="shared" ref="J69:L69" si="247">LEN(I69)</f>
        <v>3</v>
      </c>
      <c r="K69" t="s">
        <v>95</v>
      </c>
      <c r="L69">
        <f t="shared" si="247"/>
        <v>9</v>
      </c>
      <c r="M69" t="s">
        <v>242</v>
      </c>
      <c r="N69">
        <f t="shared" ref="N69:P69" si="248">LEN(M69)</f>
        <v>7</v>
      </c>
      <c r="O69" t="s">
        <v>41</v>
      </c>
      <c r="P69">
        <f t="shared" si="248"/>
        <v>12</v>
      </c>
      <c r="Q69" t="s">
        <v>243</v>
      </c>
      <c r="R69">
        <f t="shared" ref="R69" si="249">LEN(Q69)</f>
        <v>126</v>
      </c>
      <c r="S69" t="s">
        <v>1058</v>
      </c>
      <c r="T6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'https://static-images.ifood.com.br/image/upload/t_high/logosgde/Parm%C3%AA_PARME_IJUCA.PNG', 'Parmê Barra da Tijuca', '4.4', 'Pizza', 3.0, '39-49 min', 'R$ 9,80', 'Sem desconto', 'https://www.ifood.com.br/delivery/rio-de-janeiro-rj/parme-barra-da-tijuca-barra-da-tijuca/0d0ebceb-d639-4f40-bfa6-dfe678570444', 'Rua Desembarbador Roberto medeiros, 70');</v>
      </c>
    </row>
    <row r="70" spans="1:20" x14ac:dyDescent="0.3">
      <c r="A70" t="s">
        <v>244</v>
      </c>
      <c r="B70">
        <f t="shared" si="0"/>
        <v>18</v>
      </c>
      <c r="C70" t="s">
        <v>245</v>
      </c>
      <c r="D70">
        <f t="shared" si="0"/>
        <v>124</v>
      </c>
      <c r="E70" t="s">
        <v>11</v>
      </c>
      <c r="F70">
        <f t="shared" ref="F70:H70" si="250">LEN(E70)</f>
        <v>3</v>
      </c>
      <c r="G70" t="s">
        <v>12</v>
      </c>
      <c r="H70">
        <f t="shared" si="250"/>
        <v>5</v>
      </c>
      <c r="I70" t="s">
        <v>1080</v>
      </c>
      <c r="J70">
        <f t="shared" ref="J70:L70" si="251">LEN(I70)</f>
        <v>3</v>
      </c>
      <c r="K70" t="s">
        <v>109</v>
      </c>
      <c r="L70">
        <f t="shared" si="251"/>
        <v>9</v>
      </c>
      <c r="M70" t="s">
        <v>246</v>
      </c>
      <c r="N70">
        <f t="shared" ref="N70:P70" si="252">LEN(M70)</f>
        <v>7</v>
      </c>
      <c r="O70" t="s">
        <v>15</v>
      </c>
      <c r="P70">
        <f t="shared" si="252"/>
        <v>25</v>
      </c>
      <c r="Q70" t="s">
        <v>247</v>
      </c>
      <c r="R70">
        <f t="shared" ref="R70" si="253">LEN(Q70)</f>
        <v>123</v>
      </c>
      <c r="S70" t="s">
        <v>1058</v>
      </c>
      <c r="T7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'https://static-images.ifood.com.br/image/upload/t_high/logosgde/c7399cf1-ad41-4a48-8f34-e1da756863af/202110011408_2rrn_.jpeg', 'Forneria Gagliasso', '4.7', 'Pizza', 2.3, '25-35 min', 'R$ 5,90', 'Cupom de R$ 12 disponível', 'https://www.ifood.com.br/delivery/rio-de-janeiro-rj/forneria-gagliasso-barra-da-tijuca/c7399cf1-ad41-4a48-8f34-e1da756863af', 'Rua Desembarbador Roberto medeiros, 70');</v>
      </c>
    </row>
    <row r="71" spans="1:20" x14ac:dyDescent="0.3">
      <c r="A71" t="s">
        <v>248</v>
      </c>
      <c r="B71">
        <f t="shared" si="0"/>
        <v>11</v>
      </c>
      <c r="C71" t="s">
        <v>249</v>
      </c>
      <c r="D71">
        <f t="shared" si="0"/>
        <v>124</v>
      </c>
      <c r="E71" t="s">
        <v>25</v>
      </c>
      <c r="F71">
        <f t="shared" ref="F71:H71" si="254">LEN(E71)</f>
        <v>3</v>
      </c>
      <c r="G71" t="s">
        <v>12</v>
      </c>
      <c r="H71">
        <f t="shared" si="254"/>
        <v>5</v>
      </c>
      <c r="I71" t="s">
        <v>1090</v>
      </c>
      <c r="J71">
        <f t="shared" ref="J71:L71" si="255">LEN(I71)</f>
        <v>3</v>
      </c>
      <c r="K71" t="s">
        <v>250</v>
      </c>
      <c r="L71">
        <f t="shared" si="255"/>
        <v>9</v>
      </c>
      <c r="M71" t="s">
        <v>251</v>
      </c>
      <c r="N71">
        <f t="shared" ref="N71:P71" si="256">LEN(M71)</f>
        <v>7</v>
      </c>
      <c r="O71" t="s">
        <v>41</v>
      </c>
      <c r="P71">
        <f t="shared" si="256"/>
        <v>12</v>
      </c>
      <c r="Q71" t="s">
        <v>252</v>
      </c>
      <c r="R71">
        <f t="shared" ref="R71" si="257">LEN(Q71)</f>
        <v>116</v>
      </c>
      <c r="S71" t="s">
        <v>1058</v>
      </c>
      <c r="T7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'https://static-images.ifood.com.br/image/upload/t_high/logosgde/08269d63-b128-47c7-a4f8-7bd938cc5ef1/202005211412_WlPy_i.jpg', 'Pizza Legal', '4.6', 'Pizza', 3.5, '33-43 min', 'R$ 7,00', 'Sem desconto', 'https://www.ifood.com.br/delivery/rio-de-janeiro-rj/pizza-legal-barra-da-tijuca/08269d63-b128-47c7-a4f8-7bd938cc5ef1', 'Rua Desembarbador Roberto medeiros, 70');</v>
      </c>
    </row>
    <row r="72" spans="1:20" x14ac:dyDescent="0.3">
      <c r="A72" t="s">
        <v>253</v>
      </c>
      <c r="B72">
        <f t="shared" ref="B72:D135" si="258">LEN(A72)</f>
        <v>28</v>
      </c>
      <c r="C72" t="s">
        <v>254</v>
      </c>
      <c r="D72">
        <f t="shared" si="258"/>
        <v>124</v>
      </c>
      <c r="E72" t="s">
        <v>40</v>
      </c>
      <c r="F72">
        <f t="shared" ref="F72:H72" si="259">LEN(E72)</f>
        <v>3</v>
      </c>
      <c r="G72" t="s">
        <v>12</v>
      </c>
      <c r="H72">
        <f t="shared" si="259"/>
        <v>5</v>
      </c>
      <c r="I72" t="s">
        <v>1060</v>
      </c>
      <c r="J72">
        <f t="shared" ref="J72:L72" si="260">LEN(I72)</f>
        <v>3</v>
      </c>
      <c r="K72" t="s">
        <v>57</v>
      </c>
      <c r="L72">
        <f t="shared" si="260"/>
        <v>9</v>
      </c>
      <c r="M72" t="s">
        <v>255</v>
      </c>
      <c r="N72">
        <f t="shared" ref="N72:P72" si="261">LEN(M72)</f>
        <v>7</v>
      </c>
      <c r="O72" t="s">
        <v>15</v>
      </c>
      <c r="P72">
        <f t="shared" si="261"/>
        <v>25</v>
      </c>
      <c r="Q72" t="s">
        <v>256</v>
      </c>
      <c r="R72">
        <f t="shared" ref="R72" si="262">LEN(Q72)</f>
        <v>132</v>
      </c>
      <c r="S72" t="s">
        <v>1058</v>
      </c>
      <c r="T72" t="str">
        <f t="shared" ref="T72:T135" si="263">_xlfn.CONCAT("INSERT INTO t_restaurante (","id_rest,  ","ds_img_rest,  ","nm_rest,  ","nr_rat_rest,  ","ds_tipo_rest,  ","nr_dist_rest,  ","ds_prazo_rest,  ","ds_frete_rest,  ","ds_desc_rest,  ","ds_url_rest, ","nm_end_ori) VALUES (restaurante_seq.NEXTVAL,  '",C72,"', '",SUBSTITUTE(A72,"'",""),"', '",E72,"', '",G72,"', ",I72,", '",K72,"', '",M72,"', '",O72,"', '",Q72,"', '",S72,"');")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'https://static-images.ifood.com.br/image/upload/t_high/logosgde/839b8a8c-7137-4b52-bd5b-2e14e0106dbf/202011301229_rkVy_.jpeg', 'Pura Pizza Fit Casa Shopping', '4.4', 'Pizza', 3.2, '50-60 min', 'R$ 7,99', 'Cupom de R$ 12 disponível', 'https://www.ifood.com.br/delivery/rio-de-janeiro-rj/pura-pizza-fit-casa-shopping-barra-da-tiuca/839b8a8c-7137-4b52-bd5b-2e14e0106dbf', 'Rua Desembarbador Roberto medeiros, 70');</v>
      </c>
    </row>
    <row r="73" spans="1:20" x14ac:dyDescent="0.3">
      <c r="A73" t="s">
        <v>257</v>
      </c>
      <c r="B73">
        <f t="shared" si="258"/>
        <v>27</v>
      </c>
      <c r="C73" t="s">
        <v>258</v>
      </c>
      <c r="D73">
        <f t="shared" si="258"/>
        <v>117</v>
      </c>
      <c r="E73" t="s">
        <v>52</v>
      </c>
      <c r="F73">
        <f t="shared" ref="F73:H73" si="264">LEN(E73)</f>
        <v>3</v>
      </c>
      <c r="G73" t="s">
        <v>12</v>
      </c>
      <c r="H73">
        <f t="shared" si="264"/>
        <v>5</v>
      </c>
      <c r="I73" t="s">
        <v>1060</v>
      </c>
      <c r="J73">
        <f t="shared" ref="J73:L73" si="265">LEN(I73)</f>
        <v>3</v>
      </c>
      <c r="K73" t="s">
        <v>259</v>
      </c>
      <c r="L73">
        <f t="shared" si="265"/>
        <v>9</v>
      </c>
      <c r="M73" t="s">
        <v>260</v>
      </c>
      <c r="N73">
        <f t="shared" ref="N73:P73" si="266">LEN(M73)</f>
        <v>8</v>
      </c>
      <c r="O73" t="s">
        <v>15</v>
      </c>
      <c r="P73">
        <f t="shared" si="266"/>
        <v>25</v>
      </c>
      <c r="Q73" t="s">
        <v>261</v>
      </c>
      <c r="R73">
        <f t="shared" ref="R73" si="267">LEN(Q73)</f>
        <v>132</v>
      </c>
      <c r="S73" t="s">
        <v>1058</v>
      </c>
      <c r="T7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'https://static-images.ifood.com.br/image/upload/t_high/logosgde/202008281332_9c210c8f-5dfe-44bb-a47b-09e90293b3ff.jpg', 'Pizza Hut - Jardim Oceânico', '4.5', 'Pizza', 3.2, '37-47 min', 'R$ 13,99', 'Cupom de R$ 12 disponível', 'https://www.ifood.com.br/delivery/rio-de-janeiro-rj/pizza-hut---jardim-oceanico-barra-da-tijuca/9c210c8f-5dfe-44bb-a47b-09e90293b3ff', 'Rua Desembarbador Roberto medeiros, 70');</v>
      </c>
    </row>
    <row r="74" spans="1:20" x14ac:dyDescent="0.3">
      <c r="A74" t="s">
        <v>262</v>
      </c>
      <c r="B74">
        <f t="shared" si="258"/>
        <v>26</v>
      </c>
      <c r="C74" t="s">
        <v>263</v>
      </c>
      <c r="D74">
        <f t="shared" si="258"/>
        <v>123</v>
      </c>
      <c r="E74" t="s">
        <v>19</v>
      </c>
      <c r="F74">
        <f t="shared" ref="F74:H74" si="268">LEN(E74)</f>
        <v>3</v>
      </c>
      <c r="G74" t="s">
        <v>12</v>
      </c>
      <c r="H74">
        <f t="shared" si="268"/>
        <v>5</v>
      </c>
      <c r="I74" t="s">
        <v>52</v>
      </c>
      <c r="J74">
        <f t="shared" ref="J74:L74" si="269">LEN(I74)</f>
        <v>3</v>
      </c>
      <c r="K74" t="s">
        <v>81</v>
      </c>
      <c r="L74">
        <f t="shared" si="269"/>
        <v>9</v>
      </c>
      <c r="M74" t="s">
        <v>264</v>
      </c>
      <c r="N74">
        <f t="shared" ref="N74:P74" si="270">LEN(M74)</f>
        <v>8</v>
      </c>
      <c r="O74" t="s">
        <v>27</v>
      </c>
      <c r="P74">
        <f t="shared" si="270"/>
        <v>25</v>
      </c>
      <c r="Q74" t="s">
        <v>265</v>
      </c>
      <c r="R74">
        <f t="shared" ref="R74" si="271">LEN(Q74)</f>
        <v>131</v>
      </c>
      <c r="S74" t="s">
        <v>1058</v>
      </c>
      <c r="T7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'https://static-images.ifood.com.br/image/upload/t_high/logosgde/3928143a-e109-4e9b-84b2-bde9f60a0cbd/201901021956_image.jpg', 'Habitué Pizzas Fit - Barra', '4.8', 'Pizza', 4.5, '60-70 min', 'R$ 12,00', 'Cupom de R$ 10 disponível', 'https://www.ifood.com.br/delivery/rio-de-janeiro-rj/habitue-pizzas-fit---barra-barra-da-tijuca/3928143a-e109-4e9b-84b2-bde9f60a0cbd', 'Rua Desembarbador Roberto medeiros, 70');</v>
      </c>
    </row>
    <row r="75" spans="1:20" x14ac:dyDescent="0.3">
      <c r="A75" t="s">
        <v>266</v>
      </c>
      <c r="B75">
        <f t="shared" si="258"/>
        <v>17</v>
      </c>
      <c r="C75" t="s">
        <v>267</v>
      </c>
      <c r="D75">
        <f t="shared" si="258"/>
        <v>123</v>
      </c>
      <c r="E75" t="s">
        <v>113</v>
      </c>
      <c r="F75">
        <f t="shared" ref="F75:H75" si="272">LEN(E75)</f>
        <v>3</v>
      </c>
      <c r="G75" t="s">
        <v>12</v>
      </c>
      <c r="H75">
        <f t="shared" si="272"/>
        <v>5</v>
      </c>
      <c r="I75" t="s">
        <v>1084</v>
      </c>
      <c r="J75">
        <f t="shared" ref="J75:L75" si="273">LEN(I75)</f>
        <v>3</v>
      </c>
      <c r="K75" t="s">
        <v>268</v>
      </c>
      <c r="L75">
        <f t="shared" si="273"/>
        <v>9</v>
      </c>
      <c r="M75" t="s">
        <v>269</v>
      </c>
      <c r="N75">
        <f t="shared" ref="N75:P75" si="274">LEN(M75)</f>
        <v>7</v>
      </c>
      <c r="O75" t="s">
        <v>270</v>
      </c>
      <c r="P75">
        <f t="shared" si="274"/>
        <v>25</v>
      </c>
      <c r="Q75" t="s">
        <v>271</v>
      </c>
      <c r="R75">
        <f t="shared" ref="R75" si="275">LEN(Q75)</f>
        <v>122</v>
      </c>
      <c r="S75" t="s">
        <v>1058</v>
      </c>
      <c r="T7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'https://static-images.ifood.com.br/image/upload/t_high/logosgde/99567ebc-d32a-42a5-a3ed-ed6c02b13115/201902182117_marca.jpg', 'Fiammetta - Barra', '4.2', 'Pizza', 2.5, '27-37 min', 'R$ 9,99', 'Peça 5 vezes, ganhe R$ 30', 'https://www.ifood.com.br/delivery/rio-de-janeiro-rj/fiammetta---barra-barra-da-tijuca/99567ebc-d32a-42a5-a3ed-ed6c02b13115', 'Rua Desembarbador Roberto medeiros, 70');</v>
      </c>
    </row>
    <row r="76" spans="1:20" x14ac:dyDescent="0.3">
      <c r="A76" t="s">
        <v>272</v>
      </c>
      <c r="B76">
        <f t="shared" si="258"/>
        <v>19</v>
      </c>
      <c r="C76" t="s">
        <v>273</v>
      </c>
      <c r="D76">
        <f t="shared" si="258"/>
        <v>124</v>
      </c>
      <c r="E76" t="s">
        <v>11</v>
      </c>
      <c r="F76">
        <f t="shared" ref="F76:H76" si="276">LEN(E76)</f>
        <v>3</v>
      </c>
      <c r="G76" t="s">
        <v>12</v>
      </c>
      <c r="H76">
        <f t="shared" si="276"/>
        <v>5</v>
      </c>
      <c r="I76" t="s">
        <v>1090</v>
      </c>
      <c r="J76">
        <f t="shared" ref="J76:L76" si="277">LEN(I76)</f>
        <v>3</v>
      </c>
      <c r="K76" t="s">
        <v>274</v>
      </c>
      <c r="L76">
        <f t="shared" si="277"/>
        <v>9</v>
      </c>
      <c r="M76" t="s">
        <v>251</v>
      </c>
      <c r="N76">
        <f t="shared" ref="N76:P76" si="278">LEN(M76)</f>
        <v>7</v>
      </c>
      <c r="O76" t="s">
        <v>41</v>
      </c>
      <c r="P76">
        <f t="shared" si="278"/>
        <v>12</v>
      </c>
      <c r="Q76" t="s">
        <v>275</v>
      </c>
      <c r="R76">
        <f t="shared" ref="R76" si="279">LEN(Q76)</f>
        <v>118</v>
      </c>
      <c r="S76" t="s">
        <v>1058</v>
      </c>
      <c r="T7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'https://static-images.ifood.com.br/image/upload/t_high/logosgde/d9e7a31d-a59e-4e79-b100-ab1f0dc41402/202005221325_dGno_i.jpg', 'Pizza Legal - Barra', '4.7', 'Pizza', 3.5, '43-53 min', 'R$ 7,00', 'Sem desconto', 'https://www.ifood.com.br/delivery/rio-de-janeiro-rj/pizza-legal---barra-itanhanga/d9e7a31d-a59e-4e79-b100-ab1f0dc41402', 'Rua Desembarbador Roberto medeiros, 70');</v>
      </c>
    </row>
    <row r="77" spans="1:20" x14ac:dyDescent="0.3">
      <c r="A77" t="s">
        <v>276</v>
      </c>
      <c r="B77">
        <f t="shared" si="258"/>
        <v>11</v>
      </c>
      <c r="C77" t="s">
        <v>277</v>
      </c>
      <c r="D77">
        <f t="shared" si="258"/>
        <v>124</v>
      </c>
      <c r="E77" t="s">
        <v>68</v>
      </c>
      <c r="F77">
        <f t="shared" ref="F77:H77" si="280">LEN(E77)</f>
        <v>3</v>
      </c>
      <c r="G77" t="s">
        <v>12</v>
      </c>
      <c r="H77">
        <f t="shared" si="280"/>
        <v>5</v>
      </c>
      <c r="I77" t="s">
        <v>1092</v>
      </c>
      <c r="J77">
        <f t="shared" ref="J77:L77" si="281">LEN(I77)</f>
        <v>3</v>
      </c>
      <c r="K77" t="s">
        <v>278</v>
      </c>
      <c r="L77">
        <f t="shared" si="281"/>
        <v>9</v>
      </c>
      <c r="M77" t="s">
        <v>251</v>
      </c>
      <c r="N77">
        <f t="shared" ref="N77:P77" si="282">LEN(M77)</f>
        <v>7</v>
      </c>
      <c r="O77" t="s">
        <v>15</v>
      </c>
      <c r="P77">
        <f t="shared" si="282"/>
        <v>25</v>
      </c>
      <c r="Q77" t="s">
        <v>279</v>
      </c>
      <c r="R77">
        <f t="shared" ref="R77" si="283">LEN(Q77)</f>
        <v>116</v>
      </c>
      <c r="S77" t="s">
        <v>1058</v>
      </c>
      <c r="T7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'https://static-images.ifood.com.br/image/upload/t_high/logosgde/1880c2d2-e7ad-4c43-b812-b7e2a64ed56d/202010122248_AhPt_.jpeg', 'Bueno Forno', '4.9', 'Pizza', 7.1, '34-44 min', 'R$ 7,00', 'Cupom de R$ 12 disponível', 'https://www.ifood.com.br/delivery/rio-de-janeiro-rj/bueno-forno-barra-da-tijuca/1880c2d2-e7ad-4c43-b812-b7e2a64ed56d', 'Rua Desembarbador Roberto medeiros, 70');</v>
      </c>
    </row>
    <row r="78" spans="1:20" x14ac:dyDescent="0.3">
      <c r="A78" t="s">
        <v>280</v>
      </c>
      <c r="B78">
        <f t="shared" si="258"/>
        <v>20</v>
      </c>
      <c r="C78" t="s">
        <v>281</v>
      </c>
      <c r="D78">
        <f t="shared" si="258"/>
        <v>124</v>
      </c>
      <c r="E78" t="s">
        <v>11</v>
      </c>
      <c r="F78">
        <f t="shared" ref="F78:H78" si="284">LEN(E78)</f>
        <v>3</v>
      </c>
      <c r="G78" t="s">
        <v>12</v>
      </c>
      <c r="H78">
        <f t="shared" si="284"/>
        <v>5</v>
      </c>
      <c r="I78" t="s">
        <v>350</v>
      </c>
      <c r="J78">
        <f t="shared" ref="J78:L78" si="285">LEN(I78)</f>
        <v>3</v>
      </c>
      <c r="K78" t="s">
        <v>282</v>
      </c>
      <c r="L78">
        <f t="shared" si="285"/>
        <v>9</v>
      </c>
      <c r="M78" t="s">
        <v>283</v>
      </c>
      <c r="N78">
        <f t="shared" ref="N78:P78" si="286">LEN(M78)</f>
        <v>7</v>
      </c>
      <c r="O78" t="s">
        <v>41</v>
      </c>
      <c r="P78">
        <f t="shared" si="286"/>
        <v>12</v>
      </c>
      <c r="Q78" t="s">
        <v>284</v>
      </c>
      <c r="R78">
        <f t="shared" ref="R78" si="287">LEN(Q78)</f>
        <v>125</v>
      </c>
      <c r="S78" t="s">
        <v>1058</v>
      </c>
      <c r="T7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'https://static-images.ifood.com.br/image/upload/t_high/logosgde/35bd18ff-7223-4c49-ac13-bd68075de035/202007151626_K6Cm_i.png', 'Patroni - Via Parque', '4.7', 'Pizza', 3.8, '48-58 min', 'R$ 9,49', 'Sem desconto', 'https://www.ifood.com.br/delivery/rio-de-janeiro-rj/patroni---via-parque-barra-da-tijuca/35bd18ff-7223-4c49-ac13-bd68075de035', 'Rua Desembarbador Roberto medeiros, 70');</v>
      </c>
    </row>
    <row r="79" spans="1:20" x14ac:dyDescent="0.3">
      <c r="A79" t="s">
        <v>285</v>
      </c>
      <c r="B79">
        <f t="shared" si="258"/>
        <v>22</v>
      </c>
      <c r="C79" t="s">
        <v>286</v>
      </c>
      <c r="D79">
        <f t="shared" si="258"/>
        <v>124</v>
      </c>
      <c r="E79" t="s">
        <v>19</v>
      </c>
      <c r="F79">
        <f t="shared" ref="F79:H79" si="288">LEN(E79)</f>
        <v>3</v>
      </c>
      <c r="G79" t="s">
        <v>12</v>
      </c>
      <c r="H79">
        <f t="shared" si="288"/>
        <v>5</v>
      </c>
      <c r="I79" t="s">
        <v>1093</v>
      </c>
      <c r="J79">
        <f t="shared" ref="J79:L79" si="289">LEN(I79)</f>
        <v>3</v>
      </c>
      <c r="K79" t="s">
        <v>287</v>
      </c>
      <c r="L79">
        <f t="shared" si="289"/>
        <v>9</v>
      </c>
      <c r="M79" t="s">
        <v>251</v>
      </c>
      <c r="N79">
        <f t="shared" ref="N79:P79" si="290">LEN(M79)</f>
        <v>7</v>
      </c>
      <c r="O79" t="s">
        <v>41</v>
      </c>
      <c r="P79">
        <f t="shared" si="290"/>
        <v>12</v>
      </c>
      <c r="Q79" t="s">
        <v>288</v>
      </c>
      <c r="R79">
        <f t="shared" ref="R79" si="291">LEN(Q79)</f>
        <v>120</v>
      </c>
      <c r="S79" t="s">
        <v>1058</v>
      </c>
      <c r="T7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'https://static-images.ifood.com.br/image/upload/t_high/logosgde/4b3ad27a-d351-4f7c-9533-c98630b3f67d/202110241651_7L7l_i.png', 'Casa da Pizza Original', '4.8', 'Pizza', 8.1, '59-69 min', 'R$ 7,00', 'Sem desconto', 'https://www.ifood.com.br/delivery/rio-de-janeiro-rj/casa-da-pizza-original-curicica/4b3ad27a-d351-4f7c-9533-c98630b3f67d', 'Rua Desembarbador Roberto medeiros, 70');</v>
      </c>
    </row>
    <row r="80" spans="1:20" x14ac:dyDescent="0.3">
      <c r="A80" t="s">
        <v>289</v>
      </c>
      <c r="B80">
        <f t="shared" si="258"/>
        <v>14</v>
      </c>
      <c r="C80" t="s">
        <v>290</v>
      </c>
      <c r="D80">
        <f t="shared" si="258"/>
        <v>124</v>
      </c>
      <c r="E80" t="s">
        <v>52</v>
      </c>
      <c r="F80">
        <f t="shared" ref="F80:H80" si="292">LEN(E80)</f>
        <v>3</v>
      </c>
      <c r="G80" t="s">
        <v>12</v>
      </c>
      <c r="H80">
        <f t="shared" si="292"/>
        <v>5</v>
      </c>
      <c r="I80" t="s">
        <v>1094</v>
      </c>
      <c r="J80">
        <f t="shared" ref="J80:L80" si="293">LEN(I80)</f>
        <v>3</v>
      </c>
      <c r="K80" t="s">
        <v>81</v>
      </c>
      <c r="L80">
        <f t="shared" si="293"/>
        <v>9</v>
      </c>
      <c r="M80" t="s">
        <v>291</v>
      </c>
      <c r="N80">
        <f t="shared" ref="N80:P80" si="294">LEN(M80)</f>
        <v>7</v>
      </c>
      <c r="O80" t="s">
        <v>21</v>
      </c>
      <c r="P80">
        <f t="shared" si="294"/>
        <v>25</v>
      </c>
      <c r="Q80" t="s">
        <v>292</v>
      </c>
      <c r="R80">
        <f t="shared" ref="R80" si="295">LEN(Q80)</f>
        <v>114</v>
      </c>
      <c r="S80" t="s">
        <v>1058</v>
      </c>
      <c r="T8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'https://static-images.ifood.com.br/image/upload/t_high/logosgde/b0d8fb67-5b48-4372-8289-851fd0c554c7/202008110239_Gtcp_i.jpg', 'Sans Forneria', '4.5', 'Pizza', 7.4, '60-70 min', 'R$ 7,90', 'Cupom de R$ 20 disponível', 'https://www.ifood.com.br/delivery/rio-de-janeiro-rj/sans-forneria-jacarepagua/b0d8fb67-5b48-4372-8289-851fd0c554c7', 'Rua Desembarbador Roberto medeiros, 70');</v>
      </c>
    </row>
    <row r="81" spans="1:20" x14ac:dyDescent="0.3">
      <c r="A81" t="s">
        <v>293</v>
      </c>
      <c r="B81">
        <f t="shared" si="258"/>
        <v>40</v>
      </c>
      <c r="C81" t="s">
        <v>294</v>
      </c>
      <c r="D81">
        <f t="shared" si="258"/>
        <v>124</v>
      </c>
      <c r="E81" t="s">
        <v>11</v>
      </c>
      <c r="F81">
        <f t="shared" ref="F81:H81" si="296">LEN(E81)</f>
        <v>3</v>
      </c>
      <c r="G81" t="s">
        <v>12</v>
      </c>
      <c r="H81">
        <f t="shared" si="296"/>
        <v>5</v>
      </c>
      <c r="I81" t="s">
        <v>1075</v>
      </c>
      <c r="J81">
        <f t="shared" ref="J81:L81" si="297">LEN(I81)</f>
        <v>3</v>
      </c>
      <c r="K81" t="s">
        <v>53</v>
      </c>
      <c r="L81">
        <f t="shared" si="297"/>
        <v>9</v>
      </c>
      <c r="M81" t="s">
        <v>295</v>
      </c>
      <c r="N81">
        <f t="shared" ref="N81:P81" si="298">LEN(M81)</f>
        <v>7</v>
      </c>
      <c r="O81" t="s">
        <v>15</v>
      </c>
      <c r="P81">
        <f t="shared" si="298"/>
        <v>25</v>
      </c>
      <c r="Q81" t="s">
        <v>296</v>
      </c>
      <c r="R81">
        <f t="shared" ref="R81" si="299">LEN(Q81)</f>
        <v>144</v>
      </c>
      <c r="S81" t="s">
        <v>1058</v>
      </c>
      <c r="T8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'https://static-images.ifood.com.br/image/upload/t_high/logosgde/9fa575b2-c09e-4c7c-af8b-7f09b209771b/202102232138_1bOP_i.jpg', 'Empório Ditália Unidade Barra da Tijuca', '4.7', 'Pizza', 2.6, '45-55 min', 'R$ 5,99', 'Cupom de R$ 12 disponível', 'https://www.ifood.com.br/delivery/rio-de-janeiro-rj/emporio-ditalia-unidade-barra-da-tijuca-barra-da-tijuca/9fa575b2-c09e-4c7c-af8b-7f09b209771b', 'Rua Desembarbador Roberto medeiros, 70');</v>
      </c>
    </row>
    <row r="82" spans="1:20" x14ac:dyDescent="0.3">
      <c r="A82" t="s">
        <v>297</v>
      </c>
      <c r="B82">
        <f t="shared" si="258"/>
        <v>11</v>
      </c>
      <c r="C82" t="s">
        <v>298</v>
      </c>
      <c r="D82">
        <f t="shared" si="258"/>
        <v>124</v>
      </c>
      <c r="E82" t="s">
        <v>68</v>
      </c>
      <c r="F82">
        <f t="shared" ref="F82:H82" si="300">LEN(E82)</f>
        <v>3</v>
      </c>
      <c r="G82" t="s">
        <v>12</v>
      </c>
      <c r="H82">
        <f t="shared" si="300"/>
        <v>5</v>
      </c>
      <c r="I82" t="s">
        <v>1095</v>
      </c>
      <c r="J82">
        <f t="shared" ref="J82:L82" si="301">LEN(I82)</f>
        <v>3</v>
      </c>
      <c r="K82" t="s">
        <v>53</v>
      </c>
      <c r="L82">
        <f t="shared" si="301"/>
        <v>9</v>
      </c>
      <c r="M82" t="s">
        <v>299</v>
      </c>
      <c r="N82">
        <f t="shared" ref="N82:P82" si="302">LEN(M82)</f>
        <v>7</v>
      </c>
      <c r="O82" t="s">
        <v>41</v>
      </c>
      <c r="P82">
        <f t="shared" si="302"/>
        <v>12</v>
      </c>
      <c r="Q82" t="s">
        <v>300</v>
      </c>
      <c r="R82">
        <f t="shared" ref="R82" si="303">LEN(Q82)</f>
        <v>111</v>
      </c>
      <c r="S82" t="s">
        <v>1058</v>
      </c>
      <c r="T8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'https://static-images.ifood.com.br/image/upload/t_high/logosgde/fffc5272-254a-489c-96d7-d2e860ee2ff2/202010121055_9qVK_i.png', 'Oliva Doro', '4.9', 'Pizza', 8.0, '45-55 min', 'R$ 8,00', 'Sem desconto', 'https://www.ifood.com.br/delivery/rio-de-janeiro-rj/oliva-doro-sao-conrado/fffc5272-254a-489c-96d7-d2e860ee2ff2', 'Rua Desembarbador Roberto medeiros, 70');</v>
      </c>
    </row>
    <row r="83" spans="1:20" x14ac:dyDescent="0.3">
      <c r="A83" t="s">
        <v>301</v>
      </c>
      <c r="B83">
        <f t="shared" si="258"/>
        <v>23</v>
      </c>
      <c r="C83" t="s">
        <v>302</v>
      </c>
      <c r="D83">
        <f t="shared" si="258"/>
        <v>124</v>
      </c>
      <c r="E83" t="s">
        <v>52</v>
      </c>
      <c r="F83">
        <f t="shared" ref="F83:H83" si="304">LEN(E83)</f>
        <v>3</v>
      </c>
      <c r="G83" t="s">
        <v>12</v>
      </c>
      <c r="H83">
        <f t="shared" si="304"/>
        <v>5</v>
      </c>
      <c r="I83" t="s">
        <v>1096</v>
      </c>
      <c r="J83">
        <f t="shared" ref="J83:L83" si="305">LEN(I83)</f>
        <v>3</v>
      </c>
      <c r="K83" t="s">
        <v>303</v>
      </c>
      <c r="L83">
        <f t="shared" si="305"/>
        <v>9</v>
      </c>
      <c r="M83" t="s">
        <v>304</v>
      </c>
      <c r="N83">
        <f t="shared" ref="N83:P83" si="306">LEN(M83)</f>
        <v>7</v>
      </c>
      <c r="O83" t="s">
        <v>15</v>
      </c>
      <c r="P83">
        <f t="shared" si="306"/>
        <v>25</v>
      </c>
      <c r="Q83" t="s">
        <v>305</v>
      </c>
      <c r="R83">
        <f t="shared" ref="R83" si="307">LEN(Q83)</f>
        <v>128</v>
      </c>
      <c r="S83" t="s">
        <v>1058</v>
      </c>
      <c r="T8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'https://static-images.ifood.com.br/image/upload/t_high/logosgde/d87c1933-8d97-46ac-838f-84bf40954ac3/202101241419_pS8k_.jpeg', 'Fina Pasta - Mundo Novo', '4.5', 'Pizza', 5.9, '54-64 min', 'R$ 8,99', 'Cupom de R$ 12 disponível', 'https://www.ifood.com.br/delivery/rio-de-janeiro-rj/fina-pasta---mundo-novo-barra-da-tijuca/d87c1933-8d97-46ac-838f-84bf40954ac3', 'Rua Desembarbador Roberto medeiros, 70');</v>
      </c>
    </row>
    <row r="84" spans="1:20" x14ac:dyDescent="0.3">
      <c r="A84" t="s">
        <v>306</v>
      </c>
      <c r="B84">
        <f t="shared" si="258"/>
        <v>39</v>
      </c>
      <c r="C84" t="s">
        <v>307</v>
      </c>
      <c r="D84">
        <f t="shared" si="258"/>
        <v>124</v>
      </c>
      <c r="E84" t="s">
        <v>113</v>
      </c>
      <c r="F84">
        <f t="shared" ref="F84:H84" si="308">LEN(E84)</f>
        <v>3</v>
      </c>
      <c r="G84" t="s">
        <v>12</v>
      </c>
      <c r="H84">
        <f t="shared" si="308"/>
        <v>5</v>
      </c>
      <c r="I84" t="s">
        <v>1097</v>
      </c>
      <c r="J84">
        <f t="shared" ref="J84:L84" si="309">LEN(I84)</f>
        <v>3</v>
      </c>
      <c r="K84" t="s">
        <v>259</v>
      </c>
      <c r="L84">
        <f t="shared" si="309"/>
        <v>9</v>
      </c>
      <c r="M84" t="s">
        <v>308</v>
      </c>
      <c r="N84">
        <f t="shared" ref="N84:P84" si="310">LEN(M84)</f>
        <v>7</v>
      </c>
      <c r="O84" t="s">
        <v>15</v>
      </c>
      <c r="P84">
        <f t="shared" si="310"/>
        <v>25</v>
      </c>
      <c r="Q84" t="s">
        <v>309</v>
      </c>
      <c r="R84">
        <f t="shared" ref="R84" si="311">LEN(Q84)</f>
        <v>143</v>
      </c>
      <c r="S84" t="s">
        <v>1058</v>
      </c>
      <c r="T8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'https://static-images.ifood.com.br/image/upload/t_high/logosgde/0d997c86-f938-4a03-a8f6-85ee18236a54/202004031535_Ud4R_i.png', 'Pecorino Pizza Napoletana - Barra Shop.', '4.2', 'Pizza', 2.2, '37-47 min', 'R$ 6,99', 'Cupom de R$ 12 disponível', 'https://www.ifood.com.br/delivery/rio-de-janeiro-rj/pecorino-pizza-napoletana---barra-shop-barra-da-tijuca/0d997c86-f938-4a03-a8f6-85ee18236a54', 'Rua Desembarbador Roberto medeiros, 70');</v>
      </c>
    </row>
    <row r="85" spans="1:20" x14ac:dyDescent="0.3">
      <c r="A85" t="s">
        <v>310</v>
      </c>
      <c r="B85">
        <f t="shared" si="258"/>
        <v>16</v>
      </c>
      <c r="C85" t="s">
        <v>311</v>
      </c>
      <c r="D85">
        <f t="shared" si="258"/>
        <v>124</v>
      </c>
      <c r="E85" t="s">
        <v>52</v>
      </c>
      <c r="F85">
        <f t="shared" ref="F85:H85" si="312">LEN(E85)</f>
        <v>3</v>
      </c>
      <c r="G85" t="s">
        <v>12</v>
      </c>
      <c r="H85">
        <f t="shared" si="312"/>
        <v>5</v>
      </c>
      <c r="I85" t="s">
        <v>1082</v>
      </c>
      <c r="J85">
        <f t="shared" ref="J85:L85" si="313">LEN(I85)</f>
        <v>3</v>
      </c>
      <c r="K85" t="s">
        <v>26</v>
      </c>
      <c r="L85">
        <f t="shared" si="313"/>
        <v>9</v>
      </c>
      <c r="M85" t="s">
        <v>312</v>
      </c>
      <c r="N85">
        <f t="shared" ref="N85:P85" si="314">LEN(M85)</f>
        <v>8</v>
      </c>
      <c r="O85" t="s">
        <v>41</v>
      </c>
      <c r="P85">
        <f t="shared" si="314"/>
        <v>12</v>
      </c>
      <c r="Q85" t="s">
        <v>313</v>
      </c>
      <c r="R85">
        <f t="shared" ref="R85" si="315">LEN(Q85)</f>
        <v>121</v>
      </c>
      <c r="S85" t="s">
        <v>1058</v>
      </c>
      <c r="T8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'https://static-images.ifood.com.br/image/upload/t_high/logosgde/fc86a9ea-f67d-4241-80cd-0cc2967f0ac0/202003211659_gVpQ_i.jpg', 'Nonna Per Heaven', '4.5', 'Pizza', 6.2, '55-65 min', 'R$ 12,99', 'Sem desconto', 'https://www.ifood.com.br/delivery/rio-de-janeiro-rj/nonna-per-heaven-barra-da-tijuca/fc86a9ea-f67d-4241-80cd-0cc2967f0ac0', 'Rua Desembarbador Roberto medeiros, 70');</v>
      </c>
    </row>
    <row r="86" spans="1:20" x14ac:dyDescent="0.3">
      <c r="A86" t="s">
        <v>314</v>
      </c>
      <c r="B86">
        <f t="shared" si="258"/>
        <v>20</v>
      </c>
      <c r="C86" t="s">
        <v>315</v>
      </c>
      <c r="D86">
        <f t="shared" si="258"/>
        <v>124</v>
      </c>
      <c r="E86" t="s">
        <v>19</v>
      </c>
      <c r="F86">
        <f t="shared" ref="F86:H86" si="316">LEN(E86)</f>
        <v>3</v>
      </c>
      <c r="G86" t="s">
        <v>12</v>
      </c>
      <c r="H86">
        <f t="shared" si="316"/>
        <v>5</v>
      </c>
      <c r="I86" t="s">
        <v>1081</v>
      </c>
      <c r="J86">
        <f t="shared" ref="J86:L86" si="317">LEN(I86)</f>
        <v>3</v>
      </c>
      <c r="K86" t="s">
        <v>316</v>
      </c>
      <c r="L86">
        <f t="shared" si="317"/>
        <v>9</v>
      </c>
      <c r="M86" t="s">
        <v>317</v>
      </c>
      <c r="N86">
        <f t="shared" ref="N86:P86" si="318">LEN(M86)</f>
        <v>7</v>
      </c>
      <c r="O86" t="s">
        <v>27</v>
      </c>
      <c r="P86">
        <f t="shared" si="318"/>
        <v>25</v>
      </c>
      <c r="Q86" t="s">
        <v>318</v>
      </c>
      <c r="R86">
        <f t="shared" ref="R86" si="319">LEN(Q86)</f>
        <v>125</v>
      </c>
      <c r="S86" t="s">
        <v>1058</v>
      </c>
      <c r="T8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'https://static-images.ifood.com.br/image/upload/t_high/logosgde/d48f1fe1-9513-4599-a651-7356dcbf890b/201905172357_NZVn_i.jpg', 'Di Fernando Pizzaria', '4.8', 'Pizza', 5.6, '49-59 min', 'R$ 9,90', 'Cupom de R$ 10 disponível', 'https://www.ifood.com.br/delivery/rio-de-janeiro-rj/di-fernando-pizzaria-barra-da-tijuca/d48f1fe1-9513-4599-a651-7356dcbf890b', 'Rua Desembarbador Roberto medeiros, 70');</v>
      </c>
    </row>
    <row r="87" spans="1:20" x14ac:dyDescent="0.3">
      <c r="A87" t="s">
        <v>319</v>
      </c>
      <c r="B87">
        <f t="shared" si="258"/>
        <v>18</v>
      </c>
      <c r="C87" t="s">
        <v>320</v>
      </c>
      <c r="D87">
        <f t="shared" si="258"/>
        <v>124</v>
      </c>
      <c r="E87" t="s">
        <v>80</v>
      </c>
      <c r="F87">
        <f t="shared" ref="F87:H87" si="320">LEN(E87)</f>
        <v>3</v>
      </c>
      <c r="G87" t="s">
        <v>12</v>
      </c>
      <c r="H87">
        <f t="shared" si="320"/>
        <v>5</v>
      </c>
      <c r="I87" t="s">
        <v>1061</v>
      </c>
      <c r="J87">
        <f t="shared" ref="J87:L87" si="321">LEN(I87)</f>
        <v>3</v>
      </c>
      <c r="K87" t="s">
        <v>321</v>
      </c>
      <c r="L87">
        <f t="shared" si="321"/>
        <v>9</v>
      </c>
      <c r="M87" t="s">
        <v>255</v>
      </c>
      <c r="N87">
        <f t="shared" ref="N87:P87" si="322">LEN(M87)</f>
        <v>7</v>
      </c>
      <c r="O87" t="s">
        <v>15</v>
      </c>
      <c r="P87">
        <f t="shared" si="322"/>
        <v>25</v>
      </c>
      <c r="Q87" t="s">
        <v>322</v>
      </c>
      <c r="R87">
        <f t="shared" ref="R87" si="323">LEN(Q87)</f>
        <v>123</v>
      </c>
      <c r="S87" t="s">
        <v>1058</v>
      </c>
      <c r="T8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'https://static-images.ifood.com.br/image/upload/t_high/logosgde/f2f375d4-f17f-4217-a350-520206619d73/202011120930_Cstu_i.jpg', 'Z de Pizza - Barra', '4.0', 'Pizza', 3.0, '62-72 min', 'R$ 7,99', 'Cupom de R$ 12 disponível', 'https://www.ifood.com.br/delivery/rio-de-janeiro-rj/z-de-pizza---barra-barra-da-tijuca/f2f375d4-f17f-4217-a350-520206619d73', 'Rua Desembarbador Roberto medeiros, 70');</v>
      </c>
    </row>
    <row r="88" spans="1:20" x14ac:dyDescent="0.3">
      <c r="A88" t="s">
        <v>323</v>
      </c>
      <c r="B88">
        <f t="shared" si="258"/>
        <v>16</v>
      </c>
      <c r="C88" t="s">
        <v>324</v>
      </c>
      <c r="D88">
        <f t="shared" si="258"/>
        <v>123</v>
      </c>
      <c r="E88" t="s">
        <v>68</v>
      </c>
      <c r="F88">
        <f t="shared" ref="F88:H88" si="324">LEN(E88)</f>
        <v>3</v>
      </c>
      <c r="G88" t="s">
        <v>12</v>
      </c>
      <c r="H88">
        <f t="shared" si="324"/>
        <v>5</v>
      </c>
      <c r="I88" t="s">
        <v>1098</v>
      </c>
      <c r="J88">
        <f t="shared" ref="J88:L88" si="325">LEN(I88)</f>
        <v>3</v>
      </c>
      <c r="K88" t="s">
        <v>158</v>
      </c>
      <c r="L88">
        <f t="shared" si="325"/>
        <v>9</v>
      </c>
      <c r="M88" t="s">
        <v>325</v>
      </c>
      <c r="N88">
        <f t="shared" ref="N88:P88" si="326">LEN(M88)</f>
        <v>8</v>
      </c>
      <c r="O88" t="s">
        <v>15</v>
      </c>
      <c r="P88">
        <f t="shared" si="326"/>
        <v>25</v>
      </c>
      <c r="Q88" t="s">
        <v>326</v>
      </c>
      <c r="R88">
        <f t="shared" ref="R88" si="327">LEN(Q88)</f>
        <v>117</v>
      </c>
      <c r="S88" t="s">
        <v>1058</v>
      </c>
      <c r="T8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'https://static-images.ifood.com.br/image/upload/t_high/logosgde/cf218185-01a0-47b5-9a74-6fd7bce34d3f/201901311719_28d15.jpg', 'Fiesoli Pizzaria', '4.9', 'Pizza', 6.8, '44-54 min', 'R$ 15,00', 'Cupom de R$ 12 disponível', 'https://www.ifood.com.br/delivery/rio-de-janeiro-rj/fiesoli-pizzaria-jacarepagua/cf218185-01a0-47b5-9a74-6fd7bce34d3f', 'Rua Desembarbador Roberto medeiros, 70');</v>
      </c>
    </row>
    <row r="89" spans="1:20" x14ac:dyDescent="0.3">
      <c r="A89" t="s">
        <v>327</v>
      </c>
      <c r="B89">
        <f t="shared" si="258"/>
        <v>28</v>
      </c>
      <c r="C89" t="s">
        <v>328</v>
      </c>
      <c r="D89">
        <f t="shared" si="258"/>
        <v>117</v>
      </c>
      <c r="E89" t="s">
        <v>68</v>
      </c>
      <c r="F89">
        <f t="shared" ref="F89:H89" si="328">LEN(E89)</f>
        <v>3</v>
      </c>
      <c r="G89" t="s">
        <v>12</v>
      </c>
      <c r="H89">
        <f t="shared" si="328"/>
        <v>5</v>
      </c>
      <c r="I89" t="s">
        <v>72</v>
      </c>
      <c r="J89">
        <f t="shared" ref="J89:L89" si="329">LEN(I89)</f>
        <v>3</v>
      </c>
      <c r="K89" t="s">
        <v>329</v>
      </c>
      <c r="L89">
        <f t="shared" si="329"/>
        <v>9</v>
      </c>
      <c r="M89" t="s">
        <v>330</v>
      </c>
      <c r="N89">
        <f t="shared" ref="N89:P89" si="330">LEN(M89)</f>
        <v>8</v>
      </c>
      <c r="O89" t="s">
        <v>36</v>
      </c>
      <c r="P89">
        <f t="shared" si="330"/>
        <v>24</v>
      </c>
      <c r="Q89" t="s">
        <v>331</v>
      </c>
      <c r="R89">
        <f t="shared" ref="R89" si="331">LEN(Q89)</f>
        <v>133</v>
      </c>
      <c r="S89" t="s">
        <v>1058</v>
      </c>
      <c r="T8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'https://static-images.ifood.com.br/image/upload/t_high/logosgde/f8d8cad5-f56f-4629-a81d-370ccd55ca8f_PIZZA_IJUC13.jpg', 'Pizza Crek - Barra da Tijuca', '4.9', 'Pizza', 5.0, '46-56 min', 'R$ 15,99', 'Cupom de R$ 5 disponível', 'https://www.ifood.com.br/delivery/rio-de-janeiro-rj/pizza-crek---barra-da-tijuca-barra-da-tijuca/5a8ac7a2-cc8b-4c6a-abd4-e3f6cf791845', 'Rua Desembarbador Roberto medeiros, 70');</v>
      </c>
    </row>
    <row r="90" spans="1:20" x14ac:dyDescent="0.3">
      <c r="A90" t="s">
        <v>332</v>
      </c>
      <c r="B90">
        <f t="shared" si="258"/>
        <v>26</v>
      </c>
      <c r="C90" t="s">
        <v>333</v>
      </c>
      <c r="D90">
        <f t="shared" si="258"/>
        <v>124</v>
      </c>
      <c r="E90" t="s">
        <v>19</v>
      </c>
      <c r="F90">
        <f t="shared" ref="F90:H90" si="332">LEN(E90)</f>
        <v>3</v>
      </c>
      <c r="G90" t="s">
        <v>12</v>
      </c>
      <c r="H90">
        <f t="shared" si="332"/>
        <v>5</v>
      </c>
      <c r="I90" t="s">
        <v>1065</v>
      </c>
      <c r="J90">
        <f t="shared" ref="J90:L90" si="333">LEN(I90)</f>
        <v>3</v>
      </c>
      <c r="K90" t="s">
        <v>198</v>
      </c>
      <c r="L90">
        <f t="shared" si="333"/>
        <v>9</v>
      </c>
      <c r="M90" t="s">
        <v>242</v>
      </c>
      <c r="N90">
        <f t="shared" ref="N90:P90" si="334">LEN(M90)</f>
        <v>7</v>
      </c>
      <c r="O90" t="s">
        <v>15</v>
      </c>
      <c r="P90">
        <f t="shared" si="334"/>
        <v>25</v>
      </c>
      <c r="Q90" t="s">
        <v>334</v>
      </c>
      <c r="R90">
        <f t="shared" ref="R90" si="335">LEN(Q90)</f>
        <v>131</v>
      </c>
      <c r="S90" t="s">
        <v>1058</v>
      </c>
      <c r="T9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'https://static-images.ifood.com.br/image/upload/t_high/logosgde/b7604fc7-6bbc-4857-9caa-bfc32cc67661/202104081221_bs9V_.jpeg', 'Pappa Jack Jardim Oceanico', '4.8', 'Pizza', 2.1, '40-50 min', 'R$ 9,80', 'Cupom de R$ 12 disponível', 'https://www.ifood.com.br/delivery/rio-de-janeiro-rj/pappa-jack-jardim-oceanico-barra-da-tijuca/b7604fc7-6bbc-4857-9caa-bfc32cc67661', 'Rua Desembarbador Roberto medeiros, 70');</v>
      </c>
    </row>
    <row r="91" spans="1:20" x14ac:dyDescent="0.3">
      <c r="A91" t="s">
        <v>335</v>
      </c>
      <c r="B91">
        <f t="shared" si="258"/>
        <v>22</v>
      </c>
      <c r="C91" t="s">
        <v>336</v>
      </c>
      <c r="D91">
        <f t="shared" si="258"/>
        <v>124</v>
      </c>
      <c r="E91" t="s">
        <v>131</v>
      </c>
      <c r="F91">
        <f t="shared" ref="F91:H91" si="336">LEN(E91)</f>
        <v>3</v>
      </c>
      <c r="G91" t="s">
        <v>12</v>
      </c>
      <c r="H91">
        <f t="shared" si="336"/>
        <v>5</v>
      </c>
      <c r="I91" t="s">
        <v>1099</v>
      </c>
      <c r="J91">
        <f t="shared" ref="J91:L91" si="337">LEN(I91)</f>
        <v>3</v>
      </c>
      <c r="K91" t="s">
        <v>198</v>
      </c>
      <c r="L91">
        <f t="shared" si="337"/>
        <v>9</v>
      </c>
      <c r="M91" t="s">
        <v>295</v>
      </c>
      <c r="N91">
        <f t="shared" ref="N91:P91" si="338">LEN(M91)</f>
        <v>7</v>
      </c>
      <c r="O91" t="s">
        <v>15</v>
      </c>
      <c r="P91">
        <f t="shared" si="338"/>
        <v>25</v>
      </c>
      <c r="Q91" t="s">
        <v>337</v>
      </c>
      <c r="R91">
        <f t="shared" ref="R91" si="339">LEN(Q91)</f>
        <v>123</v>
      </c>
      <c r="S91" t="s">
        <v>1058</v>
      </c>
      <c r="T9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'https://static-images.ifood.com.br/image/upload/t_high/logosgde/d3339f1f-f467-44be-b756-698e462319d4/202106241933_qpqe_i.png', 'Mania de Pizza - Barra', '4.3', 'Pizza', 6.3, '40-50 min', 'R$ 5,99', 'Cupom de R$ 12 disponível', 'https://www.ifood.com.br/delivery/rio-de-janeiro-rj/mania-de-pizza---barra-jacarepagua/d3339f1f-f467-44be-b756-698e462319d4', 'Rua Desembarbador Roberto medeiros, 70');</v>
      </c>
    </row>
    <row r="92" spans="1:20" x14ac:dyDescent="0.3">
      <c r="A92" t="s">
        <v>338</v>
      </c>
      <c r="B92">
        <f t="shared" si="258"/>
        <v>13</v>
      </c>
      <c r="C92" t="s">
        <v>339</v>
      </c>
      <c r="D92">
        <f t="shared" si="258"/>
        <v>124</v>
      </c>
      <c r="E92" t="s">
        <v>40</v>
      </c>
      <c r="F92">
        <f t="shared" ref="F92:H92" si="340">LEN(E92)</f>
        <v>3</v>
      </c>
      <c r="G92" t="s">
        <v>12</v>
      </c>
      <c r="H92">
        <f t="shared" si="340"/>
        <v>5</v>
      </c>
      <c r="I92" t="s">
        <v>1100</v>
      </c>
      <c r="J92">
        <f t="shared" ref="J92:L92" si="341">LEN(I92)</f>
        <v>4</v>
      </c>
      <c r="K92" t="s">
        <v>81</v>
      </c>
      <c r="L92">
        <f t="shared" si="341"/>
        <v>9</v>
      </c>
      <c r="M92" t="s">
        <v>340</v>
      </c>
      <c r="N92">
        <f t="shared" ref="N92:P92" si="342">LEN(M92)</f>
        <v>8</v>
      </c>
      <c r="O92" t="s">
        <v>41</v>
      </c>
      <c r="P92">
        <f t="shared" si="342"/>
        <v>12</v>
      </c>
      <c r="Q92" t="s">
        <v>341</v>
      </c>
      <c r="R92">
        <f t="shared" ref="R92" si="343">LEN(Q92)</f>
        <v>110</v>
      </c>
      <c r="S92" t="s">
        <v>1058</v>
      </c>
      <c r="T9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'https://static-images.ifood.com.br/image/upload/t_high/logosgde/a04886c8-b494-4485-8bc2-eace29eabc7b/202108111531_bCl7_i.png', 'Rezende Pizza', '4.4', 'Pizza', 11.8, '60-70 min', 'R$ 10,00', 'Sem desconto', 'https://www.ifood.com.br/delivery/rio-de-janeiro-rj/rezende-pizza-taquara/a04886c8-b494-4485-8bc2-eace29eabc7b', 'Rua Desembarbador Roberto medeiros, 70');</v>
      </c>
    </row>
    <row r="93" spans="1:20" x14ac:dyDescent="0.3">
      <c r="A93" t="s">
        <v>342</v>
      </c>
      <c r="B93">
        <f t="shared" si="258"/>
        <v>21</v>
      </c>
      <c r="C93" t="s">
        <v>343</v>
      </c>
      <c r="D93">
        <f t="shared" si="258"/>
        <v>124</v>
      </c>
      <c r="E93" t="s">
        <v>52</v>
      </c>
      <c r="F93">
        <f t="shared" ref="F93:H93" si="344">LEN(E93)</f>
        <v>3</v>
      </c>
      <c r="G93" t="s">
        <v>12</v>
      </c>
      <c r="H93">
        <f t="shared" si="344"/>
        <v>5</v>
      </c>
      <c r="I93" t="s">
        <v>1101</v>
      </c>
      <c r="J93">
        <f t="shared" ref="J93:L93" si="345">LEN(I93)</f>
        <v>3</v>
      </c>
      <c r="K93" t="s">
        <v>81</v>
      </c>
      <c r="L93">
        <f t="shared" si="345"/>
        <v>9</v>
      </c>
      <c r="M93" t="s">
        <v>340</v>
      </c>
      <c r="N93">
        <f t="shared" ref="N93:P93" si="346">LEN(M93)</f>
        <v>8</v>
      </c>
      <c r="O93" t="s">
        <v>21</v>
      </c>
      <c r="P93">
        <f t="shared" si="346"/>
        <v>25</v>
      </c>
      <c r="Q93" t="s">
        <v>344</v>
      </c>
      <c r="R93">
        <f t="shared" ref="R93" si="347">LEN(Q93)</f>
        <v>124</v>
      </c>
      <c r="S93" t="s">
        <v>1058</v>
      </c>
      <c r="T9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'https://static-images.ifood.com.br/image/upload/t_high/logosgde/03a8d09e-247c-4f5f-913d-0033e9a22870/202103061627_O6w1_i.jpg', 'Mamma Nostra Pizzaria', '4.5', 'Pizza', 5.2, '60-70 min', 'R$ 10,00', 'Cupom de R$ 20 disponível', 'https://www.ifood.com.br/delivery/rio-de-janeiro-rj/mamma-nostra-pizzaria-gardenia-azul/03a8d09e-247c-4f5f-913d-0033e9a22870', 'Rua Desembarbador Roberto medeiros, 70');</v>
      </c>
    </row>
    <row r="94" spans="1:20" x14ac:dyDescent="0.3">
      <c r="A94" t="s">
        <v>345</v>
      </c>
      <c r="B94">
        <f t="shared" si="258"/>
        <v>24</v>
      </c>
      <c r="C94" t="s">
        <v>346</v>
      </c>
      <c r="D94">
        <f t="shared" si="258"/>
        <v>124</v>
      </c>
      <c r="E94" t="s">
        <v>25</v>
      </c>
      <c r="F94">
        <f t="shared" ref="F94:H94" si="348">LEN(E94)</f>
        <v>3</v>
      </c>
      <c r="G94" t="s">
        <v>12</v>
      </c>
      <c r="H94">
        <f t="shared" si="348"/>
        <v>5</v>
      </c>
      <c r="I94" t="s">
        <v>80</v>
      </c>
      <c r="J94">
        <f t="shared" ref="J94:L94" si="349">LEN(I94)</f>
        <v>3</v>
      </c>
      <c r="K94" t="s">
        <v>20</v>
      </c>
      <c r="L94">
        <f t="shared" si="349"/>
        <v>9</v>
      </c>
      <c r="M94" t="s">
        <v>299</v>
      </c>
      <c r="N94">
        <f t="shared" ref="N94:P94" si="350">LEN(M94)</f>
        <v>7</v>
      </c>
      <c r="O94" t="s">
        <v>15</v>
      </c>
      <c r="P94">
        <f t="shared" si="350"/>
        <v>25</v>
      </c>
      <c r="Q94" t="s">
        <v>347</v>
      </c>
      <c r="R94">
        <f t="shared" ref="R94" si="351">LEN(Q94)</f>
        <v>124</v>
      </c>
      <c r="S94" t="s">
        <v>1058</v>
      </c>
      <c r="T9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'https://static-images.ifood.com.br/image/upload/t_high/logosgde/998152bd-ec45-4bc3-b342-1f947cefdc7f/202009291316_8fRz_i.jpg', 'Expresso Pizza Itanhangá', '4.6', 'Pizza', 4.0, '35-45 min', 'R$ 8,00', 'Cupom de R$ 12 disponível', 'https://www.ifood.com.br/delivery/rio-de-janeiro-rj/expresso-pizza--itanhanga-itanhanga/998152bd-ec45-4bc3-b342-1f947cefdc7f', 'Rua Desembarbador Roberto medeiros, 70');</v>
      </c>
    </row>
    <row r="95" spans="1:20" x14ac:dyDescent="0.3">
      <c r="A95" t="s">
        <v>348</v>
      </c>
      <c r="B95">
        <f t="shared" si="258"/>
        <v>23</v>
      </c>
      <c r="C95" t="s">
        <v>349</v>
      </c>
      <c r="D95">
        <f t="shared" si="258"/>
        <v>124</v>
      </c>
      <c r="E95" t="s">
        <v>350</v>
      </c>
      <c r="F95">
        <f t="shared" ref="F95:H95" si="352">LEN(E95)</f>
        <v>3</v>
      </c>
      <c r="G95" t="s">
        <v>12</v>
      </c>
      <c r="H95">
        <f t="shared" si="352"/>
        <v>5</v>
      </c>
      <c r="I95" t="s">
        <v>1102</v>
      </c>
      <c r="J95">
        <f t="shared" ref="J95:L95" si="353">LEN(I95)</f>
        <v>3</v>
      </c>
      <c r="K95" t="s">
        <v>57</v>
      </c>
      <c r="L95">
        <f t="shared" si="353"/>
        <v>9</v>
      </c>
      <c r="M95" t="s">
        <v>351</v>
      </c>
      <c r="N95">
        <f t="shared" ref="N95:P95" si="354">LEN(M95)</f>
        <v>8</v>
      </c>
      <c r="O95" t="s">
        <v>21</v>
      </c>
      <c r="P95">
        <f t="shared" si="354"/>
        <v>25</v>
      </c>
      <c r="Q95" t="s">
        <v>352</v>
      </c>
      <c r="R95">
        <f t="shared" ref="R95" si="355">LEN(Q95)</f>
        <v>120</v>
      </c>
      <c r="S95" t="s">
        <v>1058</v>
      </c>
      <c r="T9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'https://static-images.ifood.com.br/image/upload/t_high/logosgde/cdee91e4-bbec-404d-9eed-7e2708408395/201908141605_0dcm_i.jpg', 'Di Parma Pizza Delivery', '3.8', 'Pizza', 9.4, '50-60 min', 'R$ 14,00', 'Cupom de R$ 20 disponível', 'https://www.ifood.com.br/delivery/rio-de-janeiro-rj/di-parma-pizza-delivery-taquara/cdee91e4-bbec-404d-9eed-7e2708408395', 'Rua Desembarbador Roberto medeiros, 70');</v>
      </c>
    </row>
    <row r="96" spans="1:20" x14ac:dyDescent="0.3">
      <c r="A96" t="s">
        <v>353</v>
      </c>
      <c r="B96">
        <f t="shared" si="258"/>
        <v>23</v>
      </c>
      <c r="C96" t="s">
        <v>354</v>
      </c>
      <c r="D96">
        <f t="shared" si="258"/>
        <v>124</v>
      </c>
      <c r="E96" t="s">
        <v>11</v>
      </c>
      <c r="F96">
        <f t="shared" ref="F96:H96" si="356">LEN(E96)</f>
        <v>3</v>
      </c>
      <c r="G96" t="s">
        <v>12</v>
      </c>
      <c r="H96">
        <f t="shared" si="356"/>
        <v>5</v>
      </c>
      <c r="I96" t="s">
        <v>1103</v>
      </c>
      <c r="J96">
        <f t="shared" ref="J96:L96" si="357">LEN(I96)</f>
        <v>4</v>
      </c>
      <c r="K96" t="s">
        <v>355</v>
      </c>
      <c r="L96">
        <f t="shared" si="357"/>
        <v>9</v>
      </c>
      <c r="M96" t="s">
        <v>340</v>
      </c>
      <c r="N96">
        <f t="shared" ref="N96:P96" si="358">LEN(M96)</f>
        <v>8</v>
      </c>
      <c r="O96" t="s">
        <v>27</v>
      </c>
      <c r="P96">
        <f t="shared" si="358"/>
        <v>25</v>
      </c>
      <c r="Q96" t="s">
        <v>356</v>
      </c>
      <c r="R96">
        <f t="shared" ref="R96" si="359">LEN(Q96)</f>
        <v>137</v>
      </c>
      <c r="S96" t="s">
        <v>1058</v>
      </c>
      <c r="T9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'https://static-images.ifood.com.br/image/upload/t_high/logosgde/ac983d77-5051-4502-a397-e0be98d423d5/202107031939_Np5f_.jpeg', 'Pizza Crunchy - Recreio', '4.7', 'Pizza', 10.9, '56-66 min', 'R$ 10,00', 'Cupom de R$ 10 disponível', 'https://www.ifood.com.br/delivery/rio-de-janeiro-rj/pizza-crunchy---recreio-recreio-dos-bandeirantes/ac983d77-5051-4502-a397-e0be98d423d5', 'Rua Desembarbador Roberto medeiros, 70');</v>
      </c>
    </row>
    <row r="97" spans="1:20" x14ac:dyDescent="0.3">
      <c r="A97" t="s">
        <v>357</v>
      </c>
      <c r="B97">
        <f t="shared" si="258"/>
        <v>17</v>
      </c>
      <c r="C97" t="s">
        <v>358</v>
      </c>
      <c r="D97">
        <f t="shared" si="258"/>
        <v>124</v>
      </c>
      <c r="E97" t="s">
        <v>19</v>
      </c>
      <c r="F97">
        <f t="shared" ref="F97:H97" si="360">LEN(E97)</f>
        <v>3</v>
      </c>
      <c r="G97" t="s">
        <v>12</v>
      </c>
      <c r="H97">
        <f t="shared" si="360"/>
        <v>5</v>
      </c>
      <c r="I97" t="s">
        <v>1104</v>
      </c>
      <c r="J97">
        <f t="shared" ref="J97:L97" si="361">LEN(I97)</f>
        <v>4</v>
      </c>
      <c r="K97" t="s">
        <v>95</v>
      </c>
      <c r="L97">
        <f t="shared" si="361"/>
        <v>9</v>
      </c>
      <c r="M97" t="s">
        <v>340</v>
      </c>
      <c r="N97">
        <f t="shared" ref="N97:P97" si="362">LEN(M97)</f>
        <v>8</v>
      </c>
      <c r="O97" t="s">
        <v>27</v>
      </c>
      <c r="P97">
        <f t="shared" si="362"/>
        <v>25</v>
      </c>
      <c r="Q97" t="s">
        <v>359</v>
      </c>
      <c r="R97">
        <f t="shared" ref="R97" si="363">LEN(Q97)</f>
        <v>114</v>
      </c>
      <c r="S97" t="s">
        <v>1058</v>
      </c>
      <c r="T9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'https://static-images.ifood.com.br/image/upload/t_high/logosgde/2055c848-fd29-49f0-a642-2cbb2044882d/202006221745_qIns_i.png', 'Figurati Pizzaria', '4.8', 'Pizza', 10.2, '39-49 min', 'R$ 10,00', 'Cupom de R$ 10 disponível', 'https://www.ifood.com.br/delivery/rio-de-janeiro-rj/figurati-pizzaria-taquara/2055c848-fd29-49f0-a642-2cbb2044882d', 'Rua Desembarbador Roberto medeiros, 70');</v>
      </c>
    </row>
    <row r="98" spans="1:20" x14ac:dyDescent="0.3">
      <c r="A98" t="s">
        <v>360</v>
      </c>
      <c r="B98">
        <f t="shared" si="258"/>
        <v>20</v>
      </c>
      <c r="C98" t="s">
        <v>361</v>
      </c>
      <c r="D98">
        <f t="shared" si="258"/>
        <v>124</v>
      </c>
      <c r="E98" t="s">
        <v>25</v>
      </c>
      <c r="F98">
        <f t="shared" ref="F98:H98" si="364">LEN(E98)</f>
        <v>3</v>
      </c>
      <c r="G98" t="s">
        <v>12</v>
      </c>
      <c r="H98">
        <f t="shared" si="364"/>
        <v>5</v>
      </c>
      <c r="I98" t="s">
        <v>68</v>
      </c>
      <c r="J98">
        <f t="shared" ref="J98:L98" si="365">LEN(I98)</f>
        <v>3</v>
      </c>
      <c r="K98" t="s">
        <v>278</v>
      </c>
      <c r="L98">
        <f t="shared" si="365"/>
        <v>9</v>
      </c>
      <c r="M98" t="s">
        <v>260</v>
      </c>
      <c r="N98">
        <f t="shared" ref="N98:P98" si="366">LEN(M98)</f>
        <v>8</v>
      </c>
      <c r="O98" t="s">
        <v>21</v>
      </c>
      <c r="P98">
        <f t="shared" si="366"/>
        <v>25</v>
      </c>
      <c r="Q98" t="s">
        <v>362</v>
      </c>
      <c r="R98">
        <f t="shared" ref="R98" si="367">LEN(Q98)</f>
        <v>121</v>
      </c>
      <c r="S98" t="s">
        <v>1058</v>
      </c>
      <c r="T9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'https://static-images.ifood.com.br/image/upload/t_high/logosgde/9f241705-15e5-4fbe-98a0-b809bcb61e96/202106021455_wxV9_i.jpg', 'Turino Express Barra', '4.6', 'Pizza', 4.9, '34-44 min', 'R$ 13,99', 'Cupom de R$ 20 disponível', 'https://www.ifood.com.br/delivery/rio-de-janeiro-rj/turino-express-barra-jacarepagua/9f241705-15e5-4fbe-98a0-b809bcb61e96', 'Rua Desembarbador Roberto medeiros, 70');</v>
      </c>
    </row>
    <row r="99" spans="1:20" x14ac:dyDescent="0.3">
      <c r="A99" t="s">
        <v>363</v>
      </c>
      <c r="B99">
        <f t="shared" si="258"/>
        <v>17</v>
      </c>
      <c r="C99" t="s">
        <v>364</v>
      </c>
      <c r="D99">
        <f t="shared" si="258"/>
        <v>124</v>
      </c>
      <c r="E99" t="s">
        <v>25</v>
      </c>
      <c r="F99">
        <f t="shared" ref="F99:H99" si="368">LEN(E99)</f>
        <v>3</v>
      </c>
      <c r="G99" t="s">
        <v>12</v>
      </c>
      <c r="H99">
        <f t="shared" si="368"/>
        <v>5</v>
      </c>
      <c r="I99" t="s">
        <v>1093</v>
      </c>
      <c r="J99">
        <f t="shared" ref="J99:L99" si="369">LEN(I99)</f>
        <v>3</v>
      </c>
      <c r="K99" t="s">
        <v>287</v>
      </c>
      <c r="L99">
        <f t="shared" si="369"/>
        <v>9</v>
      </c>
      <c r="M99" t="s">
        <v>251</v>
      </c>
      <c r="N99">
        <f t="shared" ref="N99:P99" si="370">LEN(M99)</f>
        <v>7</v>
      </c>
      <c r="O99" t="s">
        <v>21</v>
      </c>
      <c r="P99">
        <f t="shared" si="370"/>
        <v>25</v>
      </c>
      <c r="Q99" t="s">
        <v>365</v>
      </c>
      <c r="R99">
        <f t="shared" ref="R99" si="371">LEN(Q99)</f>
        <v>115</v>
      </c>
      <c r="S99" t="s">
        <v>1058</v>
      </c>
      <c r="T9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'https://static-images.ifood.com.br/image/upload/t_high/logosgde/6ffc72b1-4c42-4085-b3ee-8f4ee46207c0/202102190150_j2ay_i.jpg', 'Pizza Gourmet Rio', '4.6', 'Pizza', 8.1, '59-69 min', 'R$ 7,00', 'Cupom de R$ 20 disponível', 'https://www.ifood.com.br/delivery/rio-de-janeiro-rj/pizza-gourmet-rio-curicica/6ffc72b1-4c42-4085-b3ee-8f4ee46207c0', 'Rua Desembarbador Roberto medeiros, 70');</v>
      </c>
    </row>
    <row r="100" spans="1:20" x14ac:dyDescent="0.3">
      <c r="A100" t="s">
        <v>366</v>
      </c>
      <c r="B100">
        <f t="shared" si="258"/>
        <v>18</v>
      </c>
      <c r="C100" t="s">
        <v>367</v>
      </c>
      <c r="D100">
        <f t="shared" si="258"/>
        <v>117</v>
      </c>
      <c r="E100" t="s">
        <v>19</v>
      </c>
      <c r="F100">
        <f t="shared" ref="F100:H100" si="372">LEN(E100)</f>
        <v>3</v>
      </c>
      <c r="G100" t="s">
        <v>12</v>
      </c>
      <c r="H100">
        <f t="shared" si="372"/>
        <v>5</v>
      </c>
      <c r="I100" t="s">
        <v>1105</v>
      </c>
      <c r="J100">
        <f t="shared" ref="J100:L100" si="373">LEN(I100)</f>
        <v>4</v>
      </c>
      <c r="K100" t="s">
        <v>198</v>
      </c>
      <c r="L100">
        <f t="shared" si="373"/>
        <v>9</v>
      </c>
      <c r="M100" t="s">
        <v>299</v>
      </c>
      <c r="N100">
        <f t="shared" ref="N100:P100" si="374">LEN(M100)</f>
        <v>7</v>
      </c>
      <c r="O100" t="s">
        <v>41</v>
      </c>
      <c r="P100">
        <f t="shared" si="374"/>
        <v>12</v>
      </c>
      <c r="Q100" t="s">
        <v>368</v>
      </c>
      <c r="R100">
        <f t="shared" ref="R100" si="375">LEN(Q100)</f>
        <v>132</v>
      </c>
      <c r="S100" t="s">
        <v>1058</v>
      </c>
      <c r="T10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'https://static-images.ifood.com.br/image/upload/t_high/logosgde/201805051116_6983ed80-8c4b-48f1-b9d7-f23132182862.png', 'Pizzaria Falabella', '4.8', 'Pizza', 11.5, '40-50 min', 'R$ 8,00', 'Sem desconto', 'https://www.ifood.com.br/delivery/rio-de-janeiro-rj/pizzaria-falabella-recreio-dos-bandeirantes/6983ed80-8c4b-48f1-b9d7-f23132182862', 'Rua Desembarbador Roberto medeiros, 70');</v>
      </c>
    </row>
    <row r="101" spans="1:20" x14ac:dyDescent="0.3">
      <c r="A101" t="s">
        <v>369</v>
      </c>
      <c r="B101">
        <f t="shared" si="258"/>
        <v>14</v>
      </c>
      <c r="C101" t="s">
        <v>370</v>
      </c>
      <c r="D101">
        <f t="shared" si="258"/>
        <v>117</v>
      </c>
      <c r="E101" t="s">
        <v>25</v>
      </c>
      <c r="F101">
        <f t="shared" ref="F101:H101" si="376">LEN(E101)</f>
        <v>3</v>
      </c>
      <c r="G101" t="s">
        <v>12</v>
      </c>
      <c r="H101">
        <f t="shared" si="376"/>
        <v>5</v>
      </c>
      <c r="I101" t="s">
        <v>1067</v>
      </c>
      <c r="J101">
        <f t="shared" ref="J101:L101" si="377">LEN(I101)</f>
        <v>3</v>
      </c>
      <c r="K101" t="s">
        <v>53</v>
      </c>
      <c r="L101">
        <f t="shared" si="377"/>
        <v>9</v>
      </c>
      <c r="M101" t="s">
        <v>325</v>
      </c>
      <c r="N101">
        <f t="shared" ref="N101:P101" si="378">LEN(M101)</f>
        <v>8</v>
      </c>
      <c r="O101" t="s">
        <v>27</v>
      </c>
      <c r="P101">
        <f t="shared" si="378"/>
        <v>25</v>
      </c>
      <c r="Q101" t="s">
        <v>371</v>
      </c>
      <c r="R101">
        <f t="shared" ref="R101" si="379">LEN(Q101)</f>
        <v>115</v>
      </c>
      <c r="S101" t="s">
        <v>1058</v>
      </c>
      <c r="T10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'https://static-images.ifood.com.br/image/upload/t_high/logosgde/201905292134_669b70a0-019f-43ee-aa69-42ac81872552.jpg', 'Pizzeria Prego', '4.6', 'Pizza', 5.1, '45-55 min', 'R$ 15,00', 'Cupom de R$ 10 disponível', 'https://www.ifood.com.br/delivery/rio-de-janeiro-rj/pizzeria-prego-jacarepagua/669b70a0-019f-43ee-aa69-42ac81872552', 'Rua Desembarbador Roberto medeiros, 70');</v>
      </c>
    </row>
    <row r="102" spans="1:20" x14ac:dyDescent="0.3">
      <c r="A102" t="s">
        <v>372</v>
      </c>
      <c r="B102">
        <f t="shared" si="258"/>
        <v>30</v>
      </c>
      <c r="C102" t="s">
        <v>373</v>
      </c>
      <c r="D102">
        <f t="shared" si="258"/>
        <v>124</v>
      </c>
      <c r="E102" t="s">
        <v>11</v>
      </c>
      <c r="F102">
        <f t="shared" ref="F102:H102" si="380">LEN(E102)</f>
        <v>3</v>
      </c>
      <c r="G102" t="s">
        <v>12</v>
      </c>
      <c r="H102">
        <f t="shared" si="380"/>
        <v>5</v>
      </c>
      <c r="I102" t="s">
        <v>1106</v>
      </c>
      <c r="J102">
        <f t="shared" ref="J102:L102" si="381">LEN(I102)</f>
        <v>3</v>
      </c>
      <c r="K102" t="s">
        <v>374</v>
      </c>
      <c r="L102">
        <f t="shared" si="381"/>
        <v>9</v>
      </c>
      <c r="M102" t="s">
        <v>375</v>
      </c>
      <c r="N102">
        <f t="shared" ref="N102:P102" si="382">LEN(M102)</f>
        <v>7</v>
      </c>
      <c r="O102" t="s">
        <v>15</v>
      </c>
      <c r="P102">
        <f t="shared" si="382"/>
        <v>25</v>
      </c>
      <c r="Q102" t="s">
        <v>376</v>
      </c>
      <c r="R102">
        <f t="shared" ref="R102" si="383">LEN(Q102)</f>
        <v>135</v>
      </c>
      <c r="S102" t="s">
        <v>1058</v>
      </c>
      <c r="T10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'https://static-images.ifood.com.br/image/upload/t_high/logosgde/131074ff-bebc-4c46-963d-8bb96ea1538e/202109161853_69fO_i.png', 'Vibrazione la Pizzeria - Barra', '4.7', 'Pizza', 0.4, '51-61 min', 'R$ 7,49', 'Cupom de R$ 12 disponível', 'https://www.ifood.com.br/delivery/rio-de-janeiro-rj/vibrazione-la-pizzeria---barra-barra-da-tijuca/131074ff-bebc-4c46-963d-8bb96ea1538e', 'Rua Desembarbador Roberto medeiros, 70');</v>
      </c>
    </row>
    <row r="103" spans="1:20" x14ac:dyDescent="0.3">
      <c r="A103" t="s">
        <v>377</v>
      </c>
      <c r="B103">
        <f t="shared" si="258"/>
        <v>18</v>
      </c>
      <c r="C103" t="s">
        <v>378</v>
      </c>
      <c r="D103">
        <f t="shared" si="258"/>
        <v>84</v>
      </c>
      <c r="E103" t="s">
        <v>68</v>
      </c>
      <c r="F103">
        <f t="shared" ref="F103:H103" si="384">LEN(E103)</f>
        <v>3</v>
      </c>
      <c r="G103" t="s">
        <v>12</v>
      </c>
      <c r="H103">
        <f t="shared" si="384"/>
        <v>5</v>
      </c>
      <c r="I103" t="s">
        <v>1107</v>
      </c>
      <c r="J103">
        <f t="shared" ref="J103:L103" si="385">LEN(I103)</f>
        <v>3</v>
      </c>
      <c r="K103" t="s">
        <v>73</v>
      </c>
      <c r="L103">
        <f t="shared" si="385"/>
        <v>9</v>
      </c>
      <c r="M103" t="s">
        <v>299</v>
      </c>
      <c r="N103">
        <f t="shared" ref="N103:P103" si="386">LEN(M103)</f>
        <v>7</v>
      </c>
      <c r="O103" t="s">
        <v>27</v>
      </c>
      <c r="P103">
        <f t="shared" si="386"/>
        <v>25</v>
      </c>
      <c r="Q103" t="s">
        <v>379</v>
      </c>
      <c r="R103">
        <f t="shared" ref="R103" si="387">LEN(Q103)</f>
        <v>123</v>
      </c>
      <c r="S103" t="s">
        <v>1058</v>
      </c>
      <c r="T10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'https://static-images.ifood.com.br/image/upload/t_high/logosgde/logo_specialle01.jpg', 'Forneria Specialle', '4.9', 'Pizza', 9.5, '30-40 min', 'R$ 8,00', 'Cupom de R$ 10 disponível', 'https://www.ifood.com.br/delivery/rio-de-janeiro-rj/forneria-specialle-barra-da-tijuca/f97d6333-0ddc-46aa-9474-09fa4e39239e', 'Rua Desembarbador Roberto medeiros, 70');</v>
      </c>
    </row>
    <row r="104" spans="1:20" x14ac:dyDescent="0.3">
      <c r="A104" t="s">
        <v>380</v>
      </c>
      <c r="B104">
        <f t="shared" si="258"/>
        <v>14</v>
      </c>
      <c r="C104" t="s">
        <v>381</v>
      </c>
      <c r="D104">
        <f t="shared" si="258"/>
        <v>124</v>
      </c>
      <c r="E104" t="s">
        <v>19</v>
      </c>
      <c r="F104">
        <f t="shared" ref="F104:H104" si="388">LEN(E104)</f>
        <v>3</v>
      </c>
      <c r="G104" t="s">
        <v>12</v>
      </c>
      <c r="H104">
        <f t="shared" si="388"/>
        <v>5</v>
      </c>
      <c r="I104" t="s">
        <v>68</v>
      </c>
      <c r="J104">
        <f t="shared" ref="J104:L104" si="389">LEN(I104)</f>
        <v>3</v>
      </c>
      <c r="K104" t="s">
        <v>198</v>
      </c>
      <c r="L104">
        <f t="shared" si="389"/>
        <v>9</v>
      </c>
      <c r="M104" t="s">
        <v>382</v>
      </c>
      <c r="N104">
        <f t="shared" ref="N104:P104" si="390">LEN(M104)</f>
        <v>8</v>
      </c>
      <c r="O104" t="s">
        <v>41</v>
      </c>
      <c r="P104">
        <f t="shared" si="390"/>
        <v>12</v>
      </c>
      <c r="Q104" t="s">
        <v>383</v>
      </c>
      <c r="R104">
        <f t="shared" ref="R104" si="391">LEN(Q104)</f>
        <v>119</v>
      </c>
      <c r="S104" t="s">
        <v>1058</v>
      </c>
      <c r="T10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'https://static-images.ifood.com.br/image/upload/t_high/logosgde/c19fa246-663f-411d-8631-67cecf3f8da8/202101281457_yQaO_i.png', 'Amici Pizzeria', '4.8', 'Pizza', 4.9, '40-50 min', 'R$ 11,90', 'Sem desconto', 'https://www.ifood.com.br/delivery/rio-de-janeiro-rj/amici-pizzeria-barra-da-tijuca/c19fa246-663f-411d-8631-67cecf3f8da8', 'Rua Desembarbador Roberto medeiros, 70');</v>
      </c>
    </row>
    <row r="105" spans="1:20" x14ac:dyDescent="0.3">
      <c r="A105" t="s">
        <v>384</v>
      </c>
      <c r="B105">
        <f t="shared" si="258"/>
        <v>13</v>
      </c>
      <c r="C105" t="s">
        <v>385</v>
      </c>
      <c r="D105">
        <f t="shared" si="258"/>
        <v>124</v>
      </c>
      <c r="E105" t="s">
        <v>88</v>
      </c>
      <c r="F105">
        <f t="shared" ref="F105:H105" si="392">LEN(E105)</f>
        <v>3</v>
      </c>
      <c r="G105" t="s">
        <v>12</v>
      </c>
      <c r="H105">
        <f t="shared" si="392"/>
        <v>5</v>
      </c>
      <c r="I105" t="s">
        <v>1108</v>
      </c>
      <c r="J105">
        <f t="shared" ref="J105:L105" si="393">LEN(I105)</f>
        <v>4</v>
      </c>
      <c r="K105" t="s">
        <v>198</v>
      </c>
      <c r="L105">
        <f t="shared" si="393"/>
        <v>9</v>
      </c>
      <c r="M105" t="s">
        <v>340</v>
      </c>
      <c r="N105">
        <f t="shared" ref="N105:P105" si="394">LEN(M105)</f>
        <v>8</v>
      </c>
      <c r="O105" t="s">
        <v>21</v>
      </c>
      <c r="P105">
        <f t="shared" si="394"/>
        <v>25</v>
      </c>
      <c r="Q105" t="s">
        <v>386</v>
      </c>
      <c r="R105">
        <f t="shared" ref="R105" si="395">LEN(Q105)</f>
        <v>110</v>
      </c>
      <c r="S105" t="s">
        <v>1058</v>
      </c>
      <c r="T10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'https://static-images.ifood.com.br/image/upload/t_high/logosgde/73eef2bf-5506-48c2-a434-93d9156724b0/202107201808_lGdn_i.png', 'Taquara pizza', '3.9', 'Pizza', 10.8, '40-50 min', 'R$ 10,00', 'Cupom de R$ 20 disponível', 'https://www.ifood.com.br/delivery/rio-de-janeiro-rj/taquara-pizza-taquara/73eef2bf-5506-48c2-a434-93d9156724b0', 'Rua Desembarbador Roberto medeiros, 70');</v>
      </c>
    </row>
    <row r="106" spans="1:20" x14ac:dyDescent="0.3">
      <c r="A106" t="s">
        <v>387</v>
      </c>
      <c r="B106">
        <f t="shared" si="258"/>
        <v>26</v>
      </c>
      <c r="C106" t="s">
        <v>388</v>
      </c>
      <c r="D106">
        <f t="shared" si="258"/>
        <v>99</v>
      </c>
      <c r="E106" t="s">
        <v>88</v>
      </c>
      <c r="F106">
        <f t="shared" ref="F106:H106" si="396">LEN(E106)</f>
        <v>3</v>
      </c>
      <c r="G106" t="s">
        <v>12</v>
      </c>
      <c r="H106">
        <f t="shared" si="396"/>
        <v>5</v>
      </c>
      <c r="I106" t="s">
        <v>1109</v>
      </c>
      <c r="J106">
        <f t="shared" ref="J106:L106" si="397">LEN(I106)</f>
        <v>4</v>
      </c>
      <c r="K106" t="s">
        <v>81</v>
      </c>
      <c r="L106">
        <f t="shared" si="397"/>
        <v>9</v>
      </c>
      <c r="M106" t="s">
        <v>325</v>
      </c>
      <c r="N106">
        <f t="shared" ref="N106:P106" si="398">LEN(M106)</f>
        <v>8</v>
      </c>
      <c r="O106" t="s">
        <v>41</v>
      </c>
      <c r="P106">
        <f t="shared" si="398"/>
        <v>12</v>
      </c>
      <c r="Q106" t="s">
        <v>389</v>
      </c>
      <c r="R106">
        <f t="shared" ref="R106" si="399">LEN(Q106)</f>
        <v>123</v>
      </c>
      <c r="S106" t="s">
        <v>1058</v>
      </c>
      <c r="T10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'https://static-images.ifood.com.br/image/upload/t_high/logosgde/logo%20verde%20%281_porto_izzas.png', 'Porto das Pizzas - Taquara', '3.9', 'Pizza', 11.1, '60-70 min', 'R$ 15,00', 'Sem desconto', 'https://www.ifood.com.br/delivery/rio-de-janeiro-rj/porto-das-pizzas---taquara-taquara/f94f2554-4e0f-4c7a-b7fe-bfa703f036da', 'Rua Desembarbador Roberto medeiros, 70');</v>
      </c>
    </row>
    <row r="107" spans="1:20" x14ac:dyDescent="0.3">
      <c r="A107" t="s">
        <v>390</v>
      </c>
      <c r="B107">
        <f t="shared" si="258"/>
        <v>34</v>
      </c>
      <c r="C107" t="s">
        <v>391</v>
      </c>
      <c r="D107">
        <f t="shared" si="258"/>
        <v>117</v>
      </c>
      <c r="E107" t="s">
        <v>40</v>
      </c>
      <c r="F107">
        <f t="shared" ref="F107:H107" si="400">LEN(E107)</f>
        <v>3</v>
      </c>
      <c r="G107" t="s">
        <v>392</v>
      </c>
      <c r="H107">
        <f t="shared" si="400"/>
        <v>7</v>
      </c>
      <c r="I107" t="s">
        <v>1110</v>
      </c>
      <c r="J107">
        <f t="shared" ref="J107:L107" si="401">LEN(I107)</f>
        <v>3</v>
      </c>
      <c r="K107" t="s">
        <v>13</v>
      </c>
      <c r="L107">
        <f t="shared" si="401"/>
        <v>9</v>
      </c>
      <c r="M107" t="s">
        <v>14</v>
      </c>
      <c r="N107">
        <f t="shared" ref="N107:P107" si="402">LEN(M107)</f>
        <v>6</v>
      </c>
      <c r="O107" t="s">
        <v>41</v>
      </c>
      <c r="P107">
        <f t="shared" si="402"/>
        <v>12</v>
      </c>
      <c r="Q107" t="s">
        <v>393</v>
      </c>
      <c r="R107">
        <f t="shared" ref="R107" si="403">LEN(Q107)</f>
        <v>139</v>
      </c>
      <c r="S107" t="s">
        <v>1058</v>
      </c>
      <c r="T10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'https://static-images.ifood.com.br/image/upload/t_high/logosgde/201911121449_8b256bf0-8611-434e-a2a9-eae0de39a9dc.png', 'O Burguês - Burger Barra da Tijuca', '4.4', 'Lanches', 1.2, '20-30 min', 'Grátis', 'Sem desconto', 'https://www.ifood.com.br/delivery/rio-de-janeiro-rj/o-burgues---burger-barra-da-tijuca-barra-da-tijuca/8b256bf0-8611-434e-a2a9-eae0de39a9dc', 'Rua Desembarbador Roberto medeiros, 70');</v>
      </c>
    </row>
    <row r="108" spans="1:20" x14ac:dyDescent="0.3">
      <c r="A108" t="s">
        <v>394</v>
      </c>
      <c r="B108">
        <f t="shared" si="258"/>
        <v>7</v>
      </c>
      <c r="C108" t="s">
        <v>395</v>
      </c>
      <c r="D108">
        <f t="shared" si="258"/>
        <v>124</v>
      </c>
      <c r="E108" t="s">
        <v>45</v>
      </c>
      <c r="F108">
        <f t="shared" ref="F108:H108" si="404">LEN(E108)</f>
        <v>3</v>
      </c>
      <c r="G108" t="s">
        <v>392</v>
      </c>
      <c r="H108">
        <f t="shared" si="404"/>
        <v>7</v>
      </c>
      <c r="I108" t="s">
        <v>1060</v>
      </c>
      <c r="J108">
        <f t="shared" ref="J108:L108" si="405">LEN(I108)</f>
        <v>3</v>
      </c>
      <c r="K108" t="s">
        <v>396</v>
      </c>
      <c r="L108">
        <f t="shared" si="405"/>
        <v>9</v>
      </c>
      <c r="M108" t="s">
        <v>397</v>
      </c>
      <c r="N108">
        <f t="shared" ref="N108:P108" si="406">LEN(M108)</f>
        <v>7</v>
      </c>
      <c r="O108" t="s">
        <v>41</v>
      </c>
      <c r="P108">
        <f t="shared" si="406"/>
        <v>12</v>
      </c>
      <c r="Q108" t="s">
        <v>398</v>
      </c>
      <c r="R108">
        <f t="shared" ref="R108" si="407">LEN(Q108)</f>
        <v>112</v>
      </c>
      <c r="S108" t="s">
        <v>1058</v>
      </c>
      <c r="T10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'https://static-images.ifood.com.br/image/upload/t_high/logosgde/47f079c8-0488-4783-8dc9-3d99ff1ac0ca/201909271652_3n85_i.jpg', 'Asa Rio', '3.7', 'Lanches', 3.2, '63-73 min', 'R$ 6,90', 'Sem desconto', 'https://www.ifood.com.br/delivery/rio-de-janeiro-rj/asa-rio-barra-da-tijuca/47f079c8-0488-4783-8dc9-3d99ff1ac0ca', 'Rua Desembarbador Roberto medeiros, 70');</v>
      </c>
    </row>
    <row r="109" spans="1:20" x14ac:dyDescent="0.3">
      <c r="A109" t="s">
        <v>399</v>
      </c>
      <c r="B109">
        <f t="shared" si="258"/>
        <v>11</v>
      </c>
      <c r="C109" t="s">
        <v>400</v>
      </c>
      <c r="D109">
        <f t="shared" si="258"/>
        <v>124</v>
      </c>
      <c r="E109" t="s">
        <v>25</v>
      </c>
      <c r="F109">
        <f t="shared" ref="F109:H109" si="408">LEN(E109)</f>
        <v>3</v>
      </c>
      <c r="G109" t="s">
        <v>392</v>
      </c>
      <c r="H109">
        <f t="shared" si="408"/>
        <v>7</v>
      </c>
      <c r="I109" t="s">
        <v>1060</v>
      </c>
      <c r="J109">
        <f t="shared" ref="J109:L109" si="409">LEN(I109)</f>
        <v>3</v>
      </c>
      <c r="K109" t="s">
        <v>329</v>
      </c>
      <c r="L109">
        <f t="shared" si="409"/>
        <v>9</v>
      </c>
      <c r="M109" t="s">
        <v>283</v>
      </c>
      <c r="N109">
        <f t="shared" ref="N109:P109" si="410">LEN(M109)</f>
        <v>7</v>
      </c>
      <c r="O109" t="s">
        <v>15</v>
      </c>
      <c r="P109">
        <f t="shared" si="410"/>
        <v>25</v>
      </c>
      <c r="Q109" t="s">
        <v>401</v>
      </c>
      <c r="R109">
        <f t="shared" ref="R109" si="411">LEN(Q109)</f>
        <v>116</v>
      </c>
      <c r="S109" t="s">
        <v>1058</v>
      </c>
      <c r="T10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'https://static-images.ifood.com.br/image/upload/t_high/logosgde/04481085-4d3c-4f8d-b950-8be48ad2c0f7/202004171344_DapW_i.png', 'Três Gordos', '4.6', 'Lanches', 3.2, '46-56 min', 'R$ 9,49', 'Cupom de R$ 12 disponível', 'https://www.ifood.com.br/delivery/rio-de-janeiro-rj/tres-gordos-barra-da-tijuca/04481085-4d3c-4f8d-b950-8be48ad2c0f7', 'Rua Desembarbador Roberto medeiros, 70');</v>
      </c>
    </row>
    <row r="110" spans="1:20" x14ac:dyDescent="0.3">
      <c r="A110" t="s">
        <v>402</v>
      </c>
      <c r="B110">
        <f t="shared" si="258"/>
        <v>23</v>
      </c>
      <c r="C110" t="s">
        <v>403</v>
      </c>
      <c r="D110">
        <f t="shared" si="258"/>
        <v>117</v>
      </c>
      <c r="E110" t="s">
        <v>11</v>
      </c>
      <c r="F110">
        <f t="shared" ref="F110:H110" si="412">LEN(E110)</f>
        <v>3</v>
      </c>
      <c r="G110" t="s">
        <v>392</v>
      </c>
      <c r="H110">
        <f t="shared" si="412"/>
        <v>7</v>
      </c>
      <c r="I110" t="s">
        <v>1062</v>
      </c>
      <c r="J110">
        <f t="shared" ref="J110:L110" si="413">LEN(I110)</f>
        <v>3</v>
      </c>
      <c r="K110" t="s">
        <v>13</v>
      </c>
      <c r="L110">
        <f t="shared" si="413"/>
        <v>9</v>
      </c>
      <c r="M110" t="s">
        <v>14</v>
      </c>
      <c r="N110">
        <f t="shared" ref="N110:P110" si="414">LEN(M110)</f>
        <v>6</v>
      </c>
      <c r="O110" t="s">
        <v>15</v>
      </c>
      <c r="P110">
        <f t="shared" si="414"/>
        <v>25</v>
      </c>
      <c r="Q110" t="s">
        <v>404</v>
      </c>
      <c r="R110">
        <f t="shared" ref="R110" si="415">LEN(Q110)</f>
        <v>128</v>
      </c>
      <c r="S110" t="s">
        <v>1058</v>
      </c>
      <c r="T11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'https://static-images.ifood.com.br/image/upload/t_high/logosgde/202012151822_a5850515-6b21-47af-99cf-837613bc3c85.png', 'Ex-Touro - Burger Barra', '4.7', 'Lanches', 1.4, '20-30 min', 'Grátis', 'Cupom de R$ 12 disponível', 'https://www.ifood.com.br/delivery/rio-de-janeiro-rj/ex-touro---burger-barra-barra-da-tijuca/a5850515-6b21-47af-99cf-837613bc3c85', 'Rua Desembarbador Roberto medeiros, 70');</v>
      </c>
    </row>
    <row r="111" spans="1:20" x14ac:dyDescent="0.3">
      <c r="A111" t="s">
        <v>405</v>
      </c>
      <c r="B111">
        <f t="shared" si="258"/>
        <v>19</v>
      </c>
      <c r="C111" t="s">
        <v>406</v>
      </c>
      <c r="D111">
        <f t="shared" si="258"/>
        <v>124</v>
      </c>
      <c r="E111" t="s">
        <v>11</v>
      </c>
      <c r="F111">
        <f t="shared" ref="F111:H111" si="416">LEN(E111)</f>
        <v>3</v>
      </c>
      <c r="G111" t="s">
        <v>392</v>
      </c>
      <c r="H111">
        <f t="shared" si="416"/>
        <v>7</v>
      </c>
      <c r="I111" t="s">
        <v>1080</v>
      </c>
      <c r="J111">
        <f t="shared" ref="J111:L111" si="417">LEN(I111)</f>
        <v>3</v>
      </c>
      <c r="K111" t="s">
        <v>407</v>
      </c>
      <c r="L111">
        <f t="shared" si="417"/>
        <v>9</v>
      </c>
      <c r="M111" t="s">
        <v>269</v>
      </c>
      <c r="N111">
        <f t="shared" ref="N111:P111" si="418">LEN(M111)</f>
        <v>7</v>
      </c>
      <c r="O111" t="s">
        <v>41</v>
      </c>
      <c r="P111">
        <f t="shared" si="418"/>
        <v>12</v>
      </c>
      <c r="Q111" t="s">
        <v>408</v>
      </c>
      <c r="R111">
        <f t="shared" ref="R111" si="419">LEN(Q111)</f>
        <v>124</v>
      </c>
      <c r="S111" t="s">
        <v>1058</v>
      </c>
      <c r="T11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'https://static-images.ifood.com.br/image/upload/t_high/logosgde/e1fe2c10-41c9-4f99-8ffe-8a1dc015f2e6/202002071725_QOqm_i.jpg', 'Cabana Burger Barra', '4.7', 'Lanches', 2.3, '18-28 min', 'R$ 9,99', 'Sem desconto', 'https://www.ifood.com.br/delivery/rio-de-janeiro-rj/cabana-burger-barra-barra-da-tijuca/e1fe2c10-41c9-4f99-8ffe-8a1dc015f2e6', 'Rua Desembarbador Roberto medeiros, 70');</v>
      </c>
    </row>
    <row r="112" spans="1:20" x14ac:dyDescent="0.3">
      <c r="A112" t="s">
        <v>409</v>
      </c>
      <c r="B112">
        <f t="shared" si="258"/>
        <v>28</v>
      </c>
      <c r="C112" t="s">
        <v>410</v>
      </c>
      <c r="D112">
        <f t="shared" si="258"/>
        <v>124</v>
      </c>
      <c r="E112" t="s">
        <v>52</v>
      </c>
      <c r="F112">
        <f t="shared" ref="F112:H112" si="420">LEN(E112)</f>
        <v>3</v>
      </c>
      <c r="G112" t="s">
        <v>392</v>
      </c>
      <c r="H112">
        <f t="shared" si="420"/>
        <v>7</v>
      </c>
      <c r="I112" t="s">
        <v>1106</v>
      </c>
      <c r="J112">
        <f t="shared" ref="J112:L112" si="421">LEN(I112)</f>
        <v>3</v>
      </c>
      <c r="K112" t="s">
        <v>95</v>
      </c>
      <c r="L112">
        <f t="shared" si="421"/>
        <v>9</v>
      </c>
      <c r="M112" t="s">
        <v>14</v>
      </c>
      <c r="N112">
        <f t="shared" ref="N112:P112" si="422">LEN(M112)</f>
        <v>6</v>
      </c>
      <c r="O112" t="s">
        <v>41</v>
      </c>
      <c r="P112">
        <f t="shared" si="422"/>
        <v>12</v>
      </c>
      <c r="Q112" t="s">
        <v>411</v>
      </c>
      <c r="R112">
        <f t="shared" ref="R112" si="423">LEN(Q112)</f>
        <v>133</v>
      </c>
      <c r="S112" t="s">
        <v>1058</v>
      </c>
      <c r="T11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'https://static-images.ifood.com.br/image/upload/t_high/logosgde/65649486-8623-47a7-924c-851ea6cd51e4/202103221852_bj9x_i.png', 'Rão Burger - Barra da Tijuca', '4.5', 'Lanches', 0.4, '39-49 min', 'Grátis', 'Sem desconto', 'https://www.ifood.com.br/delivery/rio-de-janeiro-rj/rao-burger---barra-da-tijuca-barra-da-tijuca/65649486-8623-47a7-924c-851ea6cd51e4', 'Rua Desembarbador Roberto medeiros, 70');</v>
      </c>
    </row>
    <row r="113" spans="1:20" x14ac:dyDescent="0.3">
      <c r="A113" t="s">
        <v>412</v>
      </c>
      <c r="B113">
        <f t="shared" si="258"/>
        <v>20</v>
      </c>
      <c r="C113" t="s">
        <v>413</v>
      </c>
      <c r="D113">
        <f t="shared" si="258"/>
        <v>124</v>
      </c>
      <c r="E113" t="s">
        <v>40</v>
      </c>
      <c r="F113">
        <f t="shared" ref="F113:H113" si="424">LEN(E113)</f>
        <v>3</v>
      </c>
      <c r="G113" t="s">
        <v>392</v>
      </c>
      <c r="H113">
        <f t="shared" si="424"/>
        <v>7</v>
      </c>
      <c r="I113" t="s">
        <v>1059</v>
      </c>
      <c r="J113">
        <f t="shared" ref="J113:L113" si="425">LEN(I113)</f>
        <v>3</v>
      </c>
      <c r="K113" t="s">
        <v>31</v>
      </c>
      <c r="L113">
        <f t="shared" si="425"/>
        <v>9</v>
      </c>
      <c r="M113" t="s">
        <v>14</v>
      </c>
      <c r="N113">
        <f t="shared" ref="N113:P113" si="426">LEN(M113)</f>
        <v>6</v>
      </c>
      <c r="O113" t="s">
        <v>15</v>
      </c>
      <c r="P113">
        <f t="shared" si="426"/>
        <v>25</v>
      </c>
      <c r="Q113" t="s">
        <v>414</v>
      </c>
      <c r="R113">
        <f t="shared" ref="R113" si="427">LEN(Q113)</f>
        <v>125</v>
      </c>
      <c r="S113" t="s">
        <v>1058</v>
      </c>
      <c r="T11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'https://static-images.ifood.com.br/image/upload/t_high/logosgde/431a1fa9-cd1d-4213-8123-03ca312be368/202109281327_emAX_i.jpg', 'Hop N Burger - Barra', '4.4', 'Lanches', 1.1, '29-39 min', 'Grátis', 'Cupom de R$ 12 disponível', 'https://www.ifood.com.br/delivery/rio-de-janeiro-rj/hop-n-burger---barra-barra-da-tijuca/431a1fa9-cd1d-4213-8123-03ca312be368', 'Rua Desembarbador Roberto medeiros, 70');</v>
      </c>
    </row>
    <row r="114" spans="1:20" x14ac:dyDescent="0.3">
      <c r="A114" t="s">
        <v>415</v>
      </c>
      <c r="B114">
        <f t="shared" si="258"/>
        <v>30</v>
      </c>
      <c r="C114" t="s">
        <v>416</v>
      </c>
      <c r="D114">
        <f t="shared" si="258"/>
        <v>124</v>
      </c>
      <c r="E114" t="s">
        <v>52</v>
      </c>
      <c r="F114">
        <f t="shared" ref="F114:H114" si="428">LEN(E114)</f>
        <v>3</v>
      </c>
      <c r="G114" t="s">
        <v>392</v>
      </c>
      <c r="H114">
        <f t="shared" si="428"/>
        <v>7</v>
      </c>
      <c r="I114" t="s">
        <v>1106</v>
      </c>
      <c r="J114">
        <f t="shared" ref="J114:L114" si="429">LEN(I114)</f>
        <v>3</v>
      </c>
      <c r="K114" t="s">
        <v>31</v>
      </c>
      <c r="L114">
        <f t="shared" si="429"/>
        <v>9</v>
      </c>
      <c r="M114" t="s">
        <v>14</v>
      </c>
      <c r="N114">
        <f t="shared" ref="N114:P114" si="430">LEN(M114)</f>
        <v>6</v>
      </c>
      <c r="O114" t="s">
        <v>99</v>
      </c>
      <c r="P114">
        <f t="shared" si="430"/>
        <v>25</v>
      </c>
      <c r="Q114" t="s">
        <v>417</v>
      </c>
      <c r="R114">
        <f t="shared" ref="R114" si="431">LEN(Q114)</f>
        <v>134</v>
      </c>
      <c r="S114" t="s">
        <v>1058</v>
      </c>
      <c r="T11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'https://static-images.ifood.com.br/image/upload/t_high/logosgde/50205374-d363-4e79-9656-30701d37a072/201910181352_SKY6_i.png', 'Boomerang Mix &amp; Pizzas - Barra', '4.5', 'Lanches', 0.4, '29-39 min', 'Grátis', 'Peça 3 vezes, ganhe R$ 20', 'https://www.ifood.com.br/delivery/rio-de-janeiro-rj/boomerang-mix--pizzas---barra-barra-da-tijuca/50205374-d363-4e79-9656-30701d37a072', 'Rua Desembarbador Roberto medeiros, 70');</v>
      </c>
    </row>
    <row r="115" spans="1:20" x14ac:dyDescent="0.3">
      <c r="A115" t="s">
        <v>418</v>
      </c>
      <c r="B115">
        <f t="shared" si="258"/>
        <v>36</v>
      </c>
      <c r="C115" t="s">
        <v>419</v>
      </c>
      <c r="D115">
        <f t="shared" si="258"/>
        <v>124</v>
      </c>
      <c r="E115" t="s">
        <v>40</v>
      </c>
      <c r="F115">
        <f t="shared" ref="F115:H115" si="432">LEN(E115)</f>
        <v>3</v>
      </c>
      <c r="G115" t="s">
        <v>392</v>
      </c>
      <c r="H115">
        <f t="shared" si="432"/>
        <v>7</v>
      </c>
      <c r="I115" t="s">
        <v>1071</v>
      </c>
      <c r="J115">
        <f t="shared" ref="J115:L115" si="433">LEN(I115)</f>
        <v>3</v>
      </c>
      <c r="K115" t="s">
        <v>13</v>
      </c>
      <c r="L115">
        <f t="shared" si="433"/>
        <v>9</v>
      </c>
      <c r="M115" t="s">
        <v>14</v>
      </c>
      <c r="N115">
        <f t="shared" ref="N115:P115" si="434">LEN(M115)</f>
        <v>6</v>
      </c>
      <c r="O115" t="s">
        <v>21</v>
      </c>
      <c r="P115">
        <f t="shared" si="434"/>
        <v>25</v>
      </c>
      <c r="Q115" t="s">
        <v>420</v>
      </c>
      <c r="R115">
        <f t="shared" ref="R115" si="435">LEN(Q115)</f>
        <v>141</v>
      </c>
      <c r="S115" t="s">
        <v>1058</v>
      </c>
      <c r="T11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'https://static-images.ifood.com.br/image/upload/t_high/logosgde/73a28955-d01f-4c89-910f-672951a519af/202012061111_WV3A_i.jpg', 'Don Burgone - Burger Barra da Tijuca', '4.4', 'Lanches', 0.9, '20-30 min', 'Grátis', 'Cupom de R$ 20 disponível', 'https://www.ifood.com.br/delivery/rio-de-janeiro-rj/don-burgone---burger-barra-da-tijuca-barra-da-tijuca/73a28955-d01f-4c89-910f-672951a519af', 'Rua Desembarbador Roberto medeiros, 70');</v>
      </c>
    </row>
    <row r="116" spans="1:20" x14ac:dyDescent="0.3">
      <c r="A116" t="s">
        <v>421</v>
      </c>
      <c r="B116">
        <f t="shared" si="258"/>
        <v>14</v>
      </c>
      <c r="C116" t="s">
        <v>422</v>
      </c>
      <c r="D116">
        <f t="shared" si="258"/>
        <v>124</v>
      </c>
      <c r="E116" t="s">
        <v>25</v>
      </c>
      <c r="F116">
        <f t="shared" ref="F116:H116" si="436">LEN(E116)</f>
        <v>3</v>
      </c>
      <c r="G116" t="s">
        <v>392</v>
      </c>
      <c r="H116">
        <f t="shared" si="436"/>
        <v>7</v>
      </c>
      <c r="I116" t="s">
        <v>1063</v>
      </c>
      <c r="J116">
        <f t="shared" ref="J116:L116" si="437">LEN(I116)</f>
        <v>3</v>
      </c>
      <c r="K116" t="s">
        <v>13</v>
      </c>
      <c r="L116">
        <f t="shared" si="437"/>
        <v>9</v>
      </c>
      <c r="M116" t="s">
        <v>14</v>
      </c>
      <c r="N116">
        <f t="shared" ref="N116:P116" si="438">LEN(M116)</f>
        <v>6</v>
      </c>
      <c r="O116" t="s">
        <v>99</v>
      </c>
      <c r="P116">
        <f t="shared" si="438"/>
        <v>25</v>
      </c>
      <c r="Q116" t="s">
        <v>423</v>
      </c>
      <c r="R116">
        <f t="shared" ref="R116" si="439">LEN(Q116)</f>
        <v>118</v>
      </c>
      <c r="S116" t="s">
        <v>1058</v>
      </c>
      <c r="T11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'https://static-images.ifood.com.br/image/upload/t_high/logosgde/3e6c741f-826d-41c6-9b5c-7986af848aee/202009242355_bPKc_i.jpg', 'Sandys Burger', '4.6', 'Lanches', 1.6, '20-30 min', 'Grátis', 'Peça 3 vezes, ganhe R$ 20', 'https://www.ifood.com.br/delivery/rio-de-janeiro-rj/sandys-burger-barra-da-tijuca/3e6c741f-826d-41c6-9b5c-7986af848aee', 'Rua Desembarbador Roberto medeiros, 70');</v>
      </c>
    </row>
    <row r="117" spans="1:20" x14ac:dyDescent="0.3">
      <c r="A117" t="s">
        <v>424</v>
      </c>
      <c r="B117">
        <f t="shared" si="258"/>
        <v>12</v>
      </c>
      <c r="C117" t="s">
        <v>425</v>
      </c>
      <c r="D117">
        <f t="shared" si="258"/>
        <v>124</v>
      </c>
      <c r="E117" t="s">
        <v>11</v>
      </c>
      <c r="F117">
        <f t="shared" ref="F117:H117" si="440">LEN(E117)</f>
        <v>3</v>
      </c>
      <c r="G117" t="s">
        <v>392</v>
      </c>
      <c r="H117">
        <f t="shared" si="440"/>
        <v>7</v>
      </c>
      <c r="I117" t="s">
        <v>1111</v>
      </c>
      <c r="J117">
        <f t="shared" ref="J117:L117" si="441">LEN(I117)</f>
        <v>3</v>
      </c>
      <c r="K117" t="s">
        <v>57</v>
      </c>
      <c r="L117">
        <f t="shared" si="441"/>
        <v>9</v>
      </c>
      <c r="M117" t="s">
        <v>14</v>
      </c>
      <c r="N117">
        <f t="shared" ref="N117:P117" si="442">LEN(M117)</f>
        <v>6</v>
      </c>
      <c r="O117" t="s">
        <v>41</v>
      </c>
      <c r="P117">
        <f t="shared" si="442"/>
        <v>12</v>
      </c>
      <c r="Q117" t="s">
        <v>426</v>
      </c>
      <c r="R117">
        <f t="shared" ref="R117" si="443">LEN(Q117)</f>
        <v>111</v>
      </c>
      <c r="S117" t="s">
        <v>1058</v>
      </c>
      <c r="T11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'https://static-images.ifood.com.br/image/upload/t_high/logosgde/603c9c0c-8127-4c28-87cf-1ad3e9f1c84a/201907231833_v6CV_i.jpg', 'Alex Lanches', '4.7', 'Lanches', 3.4, '50-60 min', 'Grátis', 'Sem desconto', 'https://www.ifood.com.br/delivery/rio-de-janeiro-rj/alex-lanches-itanhanga/603c9c0c-8127-4c28-87cf-1ad3e9f1c84a', 'Rua Desembarbador Roberto medeiros, 70');</v>
      </c>
    </row>
    <row r="118" spans="1:20" x14ac:dyDescent="0.3">
      <c r="A118" t="s">
        <v>427</v>
      </c>
      <c r="B118">
        <f t="shared" si="258"/>
        <v>25</v>
      </c>
      <c r="C118" t="s">
        <v>428</v>
      </c>
      <c r="D118">
        <f t="shared" si="258"/>
        <v>124</v>
      </c>
      <c r="E118" t="s">
        <v>131</v>
      </c>
      <c r="F118">
        <f t="shared" ref="F118:H118" si="444">LEN(E118)</f>
        <v>3</v>
      </c>
      <c r="G118" t="s">
        <v>392</v>
      </c>
      <c r="H118">
        <f t="shared" si="444"/>
        <v>7</v>
      </c>
      <c r="I118" t="s">
        <v>1068</v>
      </c>
      <c r="J118">
        <f t="shared" ref="J118:L118" si="445">LEN(I118)</f>
        <v>3</v>
      </c>
      <c r="K118" t="s">
        <v>13</v>
      </c>
      <c r="L118">
        <f t="shared" si="445"/>
        <v>9</v>
      </c>
      <c r="M118" t="s">
        <v>14</v>
      </c>
      <c r="N118">
        <f t="shared" ref="N118:P118" si="446">LEN(M118)</f>
        <v>6</v>
      </c>
      <c r="O118" t="s">
        <v>41</v>
      </c>
      <c r="P118">
        <f t="shared" si="446"/>
        <v>12</v>
      </c>
      <c r="Q118" t="s">
        <v>429</v>
      </c>
      <c r="R118">
        <f t="shared" ref="R118" si="447">LEN(Q118)</f>
        <v>127</v>
      </c>
      <c r="S118" t="s">
        <v>1058</v>
      </c>
      <c r="T11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'https://static-images.ifood.com.br/image/upload/t_high/logosgde/aad1268f-5748-4f55-b989-78b523b9f115/201905150755_o6E2_i.jpg', 'Mcdonalds - Freeway(frw)', '4.3', 'Lanches', 0.7, '20-30 min', 'Grátis', 'Sem desconto', 'https://www.ifood.com.br/delivery/rio-de-janeiro-rj/mcdonalds---freewayfrw-barra-da-tijuca/aad1268f-5748-4f55-b989-78b523b9f115', 'Rua Desembarbador Roberto medeiros, 70');</v>
      </c>
    </row>
    <row r="119" spans="1:20" x14ac:dyDescent="0.3">
      <c r="A119" t="s">
        <v>430</v>
      </c>
      <c r="B119">
        <f t="shared" si="258"/>
        <v>23</v>
      </c>
      <c r="C119" t="s">
        <v>431</v>
      </c>
      <c r="D119">
        <f t="shared" si="258"/>
        <v>124</v>
      </c>
      <c r="E119" t="s">
        <v>25</v>
      </c>
      <c r="F119">
        <f t="shared" ref="F119:H119" si="448">LEN(E119)</f>
        <v>3</v>
      </c>
      <c r="G119" t="s">
        <v>392</v>
      </c>
      <c r="H119">
        <f t="shared" si="448"/>
        <v>7</v>
      </c>
      <c r="I119" t="s">
        <v>1075</v>
      </c>
      <c r="J119">
        <f t="shared" ref="J119:L119" si="449">LEN(I119)</f>
        <v>3</v>
      </c>
      <c r="K119" t="s">
        <v>13</v>
      </c>
      <c r="L119">
        <f t="shared" si="449"/>
        <v>9</v>
      </c>
      <c r="M119" t="s">
        <v>14</v>
      </c>
      <c r="N119">
        <f t="shared" ref="N119:P119" si="450">LEN(M119)</f>
        <v>6</v>
      </c>
      <c r="O119" t="s">
        <v>15</v>
      </c>
      <c r="P119">
        <f t="shared" si="450"/>
        <v>25</v>
      </c>
      <c r="Q119" t="s">
        <v>432</v>
      </c>
      <c r="R119">
        <f t="shared" ref="R119" si="451">LEN(Q119)</f>
        <v>128</v>
      </c>
      <c r="S119" t="s">
        <v>1058</v>
      </c>
      <c r="T11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'https://static-images.ifood.com.br/image/upload/t_high/logosgde/cc2d8331-3070-4fa6-947a-8fcbeac79458/202105051737_2Jj6_i.png', 'Bob Beef - Burger Barra', '4.6', 'Lanches', 2.6, '20-30 min', 'Grátis', 'Cupom de R$ 12 disponível', 'https://www.ifood.com.br/delivery/rio-de-janeiro-rj/bob-beef---burger-barra-barra-da-tijuca/cc2d8331-3070-4fa6-947a-8fcbeac79458', 'Rua Desembarbador Roberto medeiros, 70');</v>
      </c>
    </row>
    <row r="120" spans="1:20" x14ac:dyDescent="0.3">
      <c r="A120" t="s">
        <v>433</v>
      </c>
      <c r="B120">
        <f t="shared" si="258"/>
        <v>35</v>
      </c>
      <c r="C120" t="s">
        <v>434</v>
      </c>
      <c r="D120">
        <f t="shared" si="258"/>
        <v>124</v>
      </c>
      <c r="E120" t="s">
        <v>113</v>
      </c>
      <c r="F120">
        <f t="shared" ref="F120:H120" si="452">LEN(E120)</f>
        <v>3</v>
      </c>
      <c r="G120" t="s">
        <v>392</v>
      </c>
      <c r="H120">
        <f t="shared" si="452"/>
        <v>7</v>
      </c>
      <c r="I120" t="s">
        <v>1079</v>
      </c>
      <c r="J120">
        <f t="shared" ref="J120:L120" si="453">LEN(I120)</f>
        <v>3</v>
      </c>
      <c r="K120" t="s">
        <v>435</v>
      </c>
      <c r="L120">
        <f t="shared" si="453"/>
        <v>9</v>
      </c>
      <c r="M120" t="s">
        <v>14</v>
      </c>
      <c r="N120">
        <f t="shared" ref="N120:P120" si="454">LEN(M120)</f>
        <v>6</v>
      </c>
      <c r="O120" t="s">
        <v>41</v>
      </c>
      <c r="P120">
        <f t="shared" si="454"/>
        <v>12</v>
      </c>
      <c r="Q120" t="s">
        <v>436</v>
      </c>
      <c r="R120">
        <f t="shared" ref="R120" si="455">LEN(Q120)</f>
        <v>136</v>
      </c>
      <c r="S120" t="s">
        <v>1058</v>
      </c>
      <c r="T12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'https://static-images.ifood.com.br/image/upload/t_high/logosgde/a8e676ba-a451-4dee-a774-0927b8840b73/202104061938_UyLl_i.png', 'Mcdonalds - Av. das Americas (aam)', '4.2', 'Lanches', 0.5, '15-25 min', 'Grátis', 'Sem desconto', 'https://www.ifood.com.br/delivery/rio-de-janeiro-rj/mcdonalds---av-das-americas-aam-barra-da-tijuca/a8e676ba-a451-4dee-a774-0927b8840b73', 'Rua Desembarbador Roberto medeiros, 70');</v>
      </c>
    </row>
    <row r="121" spans="1:20" x14ac:dyDescent="0.3">
      <c r="A121" t="s">
        <v>437</v>
      </c>
      <c r="B121">
        <f t="shared" si="258"/>
        <v>21</v>
      </c>
      <c r="C121" t="s">
        <v>438</v>
      </c>
      <c r="D121">
        <f t="shared" si="258"/>
        <v>124</v>
      </c>
      <c r="E121" t="s">
        <v>19</v>
      </c>
      <c r="F121">
        <f t="shared" ref="F121:H121" si="456">LEN(E121)</f>
        <v>3</v>
      </c>
      <c r="G121" t="s">
        <v>392</v>
      </c>
      <c r="H121">
        <f t="shared" si="456"/>
        <v>7</v>
      </c>
      <c r="I121" t="s">
        <v>1061</v>
      </c>
      <c r="J121">
        <f t="shared" ref="J121:L121" si="457">LEN(I121)</f>
        <v>3</v>
      </c>
      <c r="K121" t="s">
        <v>13</v>
      </c>
      <c r="L121">
        <f t="shared" si="457"/>
        <v>9</v>
      </c>
      <c r="M121" t="s">
        <v>14</v>
      </c>
      <c r="N121">
        <f t="shared" ref="N121:P121" si="458">LEN(M121)</f>
        <v>6</v>
      </c>
      <c r="O121" t="s">
        <v>41</v>
      </c>
      <c r="P121">
        <f t="shared" si="458"/>
        <v>12</v>
      </c>
      <c r="Q121" t="s">
        <v>439</v>
      </c>
      <c r="R121">
        <f t="shared" ref="R121" si="459">LEN(Q121)</f>
        <v>124</v>
      </c>
      <c r="S121" t="s">
        <v>1058</v>
      </c>
      <c r="T12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'https://static-images.ifood.com.br/image/upload/t_high/logosgde/ed4374db-9d89-40fa-966c-220fe0dbe75a/202011251709_GRNB_i.png', 'Number One Chicken 🍗', '4.8', 'Lanches', 3.0, '20-30 min', 'Grátis', 'Sem desconto', 'https://www.ifood.com.br/delivery/rio-de-janeiro-rj/number-one-chicken--barra-da-tijuca/ed4374db-9d89-40fa-966c-220fe0dbe75a', 'Rua Desembarbador Roberto medeiros, 70');</v>
      </c>
    </row>
    <row r="122" spans="1:20" x14ac:dyDescent="0.3">
      <c r="A122" t="s">
        <v>440</v>
      </c>
      <c r="B122">
        <f t="shared" si="258"/>
        <v>34</v>
      </c>
      <c r="C122" t="s">
        <v>441</v>
      </c>
      <c r="D122">
        <f t="shared" si="258"/>
        <v>124</v>
      </c>
      <c r="E122" t="s">
        <v>11</v>
      </c>
      <c r="F122">
        <f t="shared" ref="F122:H122" si="460">LEN(E122)</f>
        <v>3</v>
      </c>
      <c r="G122" t="s">
        <v>392</v>
      </c>
      <c r="H122">
        <f t="shared" si="460"/>
        <v>7</v>
      </c>
      <c r="I122" t="s">
        <v>1061</v>
      </c>
      <c r="J122">
        <f t="shared" ref="J122:L122" si="461">LEN(I122)</f>
        <v>3</v>
      </c>
      <c r="K122" t="s">
        <v>57</v>
      </c>
      <c r="L122">
        <f t="shared" si="461"/>
        <v>9</v>
      </c>
      <c r="M122" t="s">
        <v>14</v>
      </c>
      <c r="N122">
        <f t="shared" ref="N122:P122" si="462">LEN(M122)</f>
        <v>6</v>
      </c>
      <c r="O122" t="s">
        <v>15</v>
      </c>
      <c r="P122">
        <f t="shared" si="462"/>
        <v>25</v>
      </c>
      <c r="Q122" t="s">
        <v>442</v>
      </c>
      <c r="R122">
        <f t="shared" ref="R122" si="463">LEN(Q122)</f>
        <v>137</v>
      </c>
      <c r="S122" t="s">
        <v>1058</v>
      </c>
      <c r="T12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'https://static-images.ifood.com.br/image/upload/t_high/logosgde/4348fcdc-b3ed-4097-8171-7ad133f7462b/202012101022_jEqe_.jpeg', 'Sheesh! Smash Burgers &amp; Sanduíches', '4.7', 'Lanches', 3.0, '50-60 min', 'Grátis', 'Cupom de R$ 12 disponível', 'https://www.ifood.com.br/delivery/rio-de-janeiro-rj/sheesh-smash-burgers--sanduiches-barra-da-tijuca/4348fcdc-b3ed-4097-8171-7ad133f7462b', 'Rua Desembarbador Roberto medeiros, 70');</v>
      </c>
    </row>
    <row r="123" spans="1:20" x14ac:dyDescent="0.3">
      <c r="A123" t="s">
        <v>443</v>
      </c>
      <c r="B123">
        <f t="shared" si="258"/>
        <v>13</v>
      </c>
      <c r="C123" t="s">
        <v>444</v>
      </c>
      <c r="D123">
        <f t="shared" si="258"/>
        <v>124</v>
      </c>
      <c r="E123" t="s">
        <v>25</v>
      </c>
      <c r="F123">
        <f t="shared" ref="F123:H123" si="464">LEN(E123)</f>
        <v>3</v>
      </c>
      <c r="G123" t="s">
        <v>392</v>
      </c>
      <c r="H123">
        <f t="shared" si="464"/>
        <v>7</v>
      </c>
      <c r="I123" t="s">
        <v>72</v>
      </c>
      <c r="J123">
        <f t="shared" ref="J123:L123" si="465">LEN(I123)</f>
        <v>3</v>
      </c>
      <c r="K123" t="s">
        <v>20</v>
      </c>
      <c r="L123">
        <f t="shared" si="465"/>
        <v>9</v>
      </c>
      <c r="M123" t="s">
        <v>14</v>
      </c>
      <c r="N123">
        <f t="shared" ref="N123:P123" si="466">LEN(M123)</f>
        <v>6</v>
      </c>
      <c r="O123" t="s">
        <v>15</v>
      </c>
      <c r="P123">
        <f t="shared" si="466"/>
        <v>25</v>
      </c>
      <c r="Q123" t="s">
        <v>445</v>
      </c>
      <c r="R123">
        <f t="shared" ref="R123" si="467">LEN(Q123)</f>
        <v>114</v>
      </c>
      <c r="S123" t="s">
        <v>1058</v>
      </c>
      <c r="T12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'https://static-images.ifood.com.br/image/upload/t_high/logosgde/86b78397-feb3-4098-9303-e06960a855a2/202012102146_KIKC_.jpeg', 'Buzza Burguer', '4.6', 'Lanches', 5.0, '35-45 min', 'Grátis', 'Cupom de R$ 12 disponível', 'https://www.ifood.com.br/delivery/rio-de-janeiro-rj/buzza-burguer-jacarepagua/86b78397-feb3-4098-9303-e06960a855a2', 'Rua Desembarbador Roberto medeiros, 70');</v>
      </c>
    </row>
    <row r="124" spans="1:20" x14ac:dyDescent="0.3">
      <c r="A124" t="s">
        <v>446</v>
      </c>
      <c r="B124">
        <f t="shared" si="258"/>
        <v>28</v>
      </c>
      <c r="C124" t="s">
        <v>447</v>
      </c>
      <c r="D124">
        <f t="shared" si="258"/>
        <v>121</v>
      </c>
      <c r="E124" t="s">
        <v>131</v>
      </c>
      <c r="F124">
        <f t="shared" ref="F124:H124" si="468">LEN(E124)</f>
        <v>3</v>
      </c>
      <c r="G124" t="s">
        <v>392</v>
      </c>
      <c r="H124">
        <f t="shared" si="468"/>
        <v>7</v>
      </c>
      <c r="I124" t="s">
        <v>1112</v>
      </c>
      <c r="J124">
        <f t="shared" ref="J124:L124" si="469">LEN(I124)</f>
        <v>3</v>
      </c>
      <c r="K124" t="s">
        <v>73</v>
      </c>
      <c r="L124">
        <f t="shared" si="469"/>
        <v>9</v>
      </c>
      <c r="M124" t="s">
        <v>14</v>
      </c>
      <c r="N124">
        <f t="shared" ref="N124:P124" si="470">LEN(M124)</f>
        <v>6</v>
      </c>
      <c r="O124" t="s">
        <v>41</v>
      </c>
      <c r="P124">
        <f t="shared" si="470"/>
        <v>12</v>
      </c>
      <c r="Q124" t="s">
        <v>448</v>
      </c>
      <c r="R124">
        <f t="shared" ref="R124" si="471">LEN(Q124)</f>
        <v>131</v>
      </c>
      <c r="S124" t="s">
        <v>1058</v>
      </c>
      <c r="T12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'https://static-images.ifood.com.br/image/upload/t_high/logosgde/dacef2a0-f0d9-47a9-a4cf-391c5ba9b0a8/201802221533_sss.png', 'Corte Hamburgueria Artesanal', '4.3', 'Lanches', 5.4, '30-40 min', 'Grátis', 'Sem desconto', 'https://www.ifood.com.br/delivery/rio-de-janeiro-rj/corte-hamburgueria-artesanal-gardenia-azul/dacef2a0-f0d9-47a9-a4cf-391c5ba9b0a8', 'Rua Desembarbador Roberto medeiros, 70');</v>
      </c>
    </row>
    <row r="125" spans="1:20" x14ac:dyDescent="0.3">
      <c r="A125" t="s">
        <v>449</v>
      </c>
      <c r="B125">
        <f t="shared" si="258"/>
        <v>23</v>
      </c>
      <c r="C125" t="s">
        <v>450</v>
      </c>
      <c r="D125">
        <f t="shared" si="258"/>
        <v>124</v>
      </c>
      <c r="E125" t="s">
        <v>11</v>
      </c>
      <c r="F125">
        <f t="shared" ref="F125:H125" si="472">LEN(E125)</f>
        <v>3</v>
      </c>
      <c r="G125" t="s">
        <v>392</v>
      </c>
      <c r="H125">
        <f t="shared" si="472"/>
        <v>7</v>
      </c>
      <c r="I125" t="s">
        <v>1105</v>
      </c>
      <c r="J125">
        <f t="shared" ref="J125:L125" si="473">LEN(I125)</f>
        <v>4</v>
      </c>
      <c r="K125" t="s">
        <v>53</v>
      </c>
      <c r="L125">
        <f t="shared" si="473"/>
        <v>9</v>
      </c>
      <c r="M125" t="s">
        <v>14</v>
      </c>
      <c r="N125">
        <f t="shared" ref="N125:P125" si="474">LEN(M125)</f>
        <v>6</v>
      </c>
      <c r="O125" t="s">
        <v>27</v>
      </c>
      <c r="P125">
        <f t="shared" si="474"/>
        <v>25</v>
      </c>
      <c r="Q125" t="s">
        <v>451</v>
      </c>
      <c r="R125">
        <f t="shared" ref="R125" si="475">LEN(Q125)</f>
        <v>136</v>
      </c>
      <c r="S125" t="s">
        <v>1058</v>
      </c>
      <c r="T12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'https://static-images.ifood.com.br/image/upload/t_high/logosgde/1ed22e4d-befe-4a08-a277-0f09e14fe011/202103221400_wg16_i.jpg', 'Old School Pub &amp; Burger', '4.7', 'Lanches', 11.5, '45-55 min', 'Grátis', 'Cupom de R$ 10 disponível', 'https://www.ifood.com.br/delivery/rio-de-janeiro-rj/old-school-pub--burger-recreio-dos-bandeirantes/1ed22e4d-befe-4a08-a277-0f09e14fe011', 'Rua Desembarbador Roberto medeiros, 70');</v>
      </c>
    </row>
    <row r="126" spans="1:20" x14ac:dyDescent="0.3">
      <c r="A126" t="s">
        <v>452</v>
      </c>
      <c r="B126">
        <f t="shared" si="258"/>
        <v>10</v>
      </c>
      <c r="C126" t="s">
        <v>453</v>
      </c>
      <c r="D126">
        <f t="shared" si="258"/>
        <v>124</v>
      </c>
      <c r="E126" t="s">
        <v>113</v>
      </c>
      <c r="F126">
        <f t="shared" ref="F126:H126" si="476">LEN(E126)</f>
        <v>3</v>
      </c>
      <c r="G126" t="s">
        <v>392</v>
      </c>
      <c r="H126">
        <f t="shared" si="476"/>
        <v>7</v>
      </c>
      <c r="I126" t="s">
        <v>1085</v>
      </c>
      <c r="J126">
        <f t="shared" ref="J126:L126" si="477">LEN(I126)</f>
        <v>3</v>
      </c>
      <c r="K126" t="s">
        <v>81</v>
      </c>
      <c r="L126">
        <f t="shared" si="477"/>
        <v>9</v>
      </c>
      <c r="M126" t="s">
        <v>14</v>
      </c>
      <c r="N126">
        <f t="shared" ref="N126:P126" si="478">LEN(M126)</f>
        <v>6</v>
      </c>
      <c r="O126" t="s">
        <v>15</v>
      </c>
      <c r="P126">
        <f t="shared" si="478"/>
        <v>25</v>
      </c>
      <c r="Q126" t="s">
        <v>454</v>
      </c>
      <c r="R126">
        <f t="shared" ref="R126" si="479">LEN(Q126)</f>
        <v>113</v>
      </c>
      <c r="S126" t="s">
        <v>1058</v>
      </c>
      <c r="T12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'https://static-images.ifood.com.br/image/upload/t_high/logosgde/91f5bed6-b6a7-4cd4-a9a2-c7f093551a12/201908091637_8ZhH_i.jpg', 'Petiscando', '4.2', 'Lanches', 5.3, '60-70 min', 'Grátis', 'Cupom de R$ 12 disponível', 'https://www.ifood.com.br/delivery/rio-de-janeiro-rj/petiscando-gardenia-azul/91f5bed6-b6a7-4cd4-a9a2-c7f093551a12', 'Rua Desembarbador Roberto medeiros, 70');</v>
      </c>
    </row>
    <row r="127" spans="1:20" x14ac:dyDescent="0.3">
      <c r="A127" t="s">
        <v>455</v>
      </c>
      <c r="B127">
        <f t="shared" si="258"/>
        <v>21</v>
      </c>
      <c r="C127" t="s">
        <v>456</v>
      </c>
      <c r="D127">
        <f t="shared" si="258"/>
        <v>124</v>
      </c>
      <c r="E127" t="s">
        <v>11</v>
      </c>
      <c r="F127">
        <f t="shared" ref="F127:H127" si="480">LEN(E127)</f>
        <v>3</v>
      </c>
      <c r="G127" t="s">
        <v>392</v>
      </c>
      <c r="H127">
        <f t="shared" si="480"/>
        <v>7</v>
      </c>
      <c r="I127" t="s">
        <v>1113</v>
      </c>
      <c r="J127">
        <f t="shared" ref="J127:L127" si="481">LEN(I127)</f>
        <v>3</v>
      </c>
      <c r="K127" t="s">
        <v>20</v>
      </c>
      <c r="L127">
        <f t="shared" si="481"/>
        <v>9</v>
      </c>
      <c r="M127" t="s">
        <v>14</v>
      </c>
      <c r="N127">
        <f t="shared" ref="N127:P127" si="482">LEN(M127)</f>
        <v>6</v>
      </c>
      <c r="O127" t="s">
        <v>21</v>
      </c>
      <c r="P127">
        <f t="shared" si="482"/>
        <v>25</v>
      </c>
      <c r="Q127" t="s">
        <v>457</v>
      </c>
      <c r="R127">
        <f t="shared" ref="R127" si="483">LEN(Q127)</f>
        <v>120</v>
      </c>
      <c r="S127" t="s">
        <v>1058</v>
      </c>
      <c r="T12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'https://static-images.ifood.com.br/image/upload/t_high/logosgde/7255cc78-b91c-47e6-9b73-e78dd60ee51f/202005160904_cJBh_i.jpg', 'Hamburgueria Cariocão', '4.7', 'Lanches', 8.5, '35-45 min', 'Grátis', 'Cupom de R$ 20 disponível', 'https://www.ifood.com.br/delivery/rio-de-janeiro-rj/hamburgueria-cariocao-pechincha/7255cc78-b91c-47e6-9b73-e78dd60ee51f', 'Rua Desembarbador Roberto medeiros, 70');</v>
      </c>
    </row>
    <row r="128" spans="1:20" x14ac:dyDescent="0.3">
      <c r="A128" t="s">
        <v>458</v>
      </c>
      <c r="B128">
        <f t="shared" si="258"/>
        <v>30</v>
      </c>
      <c r="C128" t="s">
        <v>459</v>
      </c>
      <c r="D128">
        <f t="shared" si="258"/>
        <v>124</v>
      </c>
      <c r="E128" t="s">
        <v>11</v>
      </c>
      <c r="F128">
        <f t="shared" ref="F128:H128" si="484">LEN(E128)</f>
        <v>3</v>
      </c>
      <c r="G128" t="s">
        <v>392</v>
      </c>
      <c r="H128">
        <f t="shared" si="484"/>
        <v>7</v>
      </c>
      <c r="I128" t="s">
        <v>1112</v>
      </c>
      <c r="J128">
        <f t="shared" ref="J128:L128" si="485">LEN(I128)</f>
        <v>3</v>
      </c>
      <c r="K128" t="s">
        <v>73</v>
      </c>
      <c r="L128">
        <f t="shared" si="485"/>
        <v>9</v>
      </c>
      <c r="M128" t="s">
        <v>14</v>
      </c>
      <c r="N128">
        <f t="shared" ref="N128:P128" si="486">LEN(M128)</f>
        <v>6</v>
      </c>
      <c r="O128" t="s">
        <v>41</v>
      </c>
      <c r="P128">
        <f t="shared" si="486"/>
        <v>12</v>
      </c>
      <c r="Q128" t="s">
        <v>460</v>
      </c>
      <c r="R128">
        <f t="shared" ref="R128" si="487">LEN(Q128)</f>
        <v>133</v>
      </c>
      <c r="S128" t="s">
        <v>1058</v>
      </c>
      <c r="T12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'https://static-images.ifood.com.br/image/upload/t_high/logosgde/a396f8d4-d0c3-4f8a-a2b8-4cf07ca1b2e3/202105181511_4nN3_i.png', 'Côrte Hamburgueria Jacarepagua', '4.7', 'Lanches', 5.4, '30-40 min', 'Grátis', 'Sem desconto', 'https://www.ifood.com.br/delivery/rio-de-janeiro-rj/corte-hamburgueria-jacarepagua-gardenia-azul/a396f8d4-d0c3-4f8a-a2b8-4cf07ca1b2e3', 'Rua Desembarbador Roberto medeiros, 70');</v>
      </c>
    </row>
    <row r="129" spans="1:20" x14ac:dyDescent="0.3">
      <c r="A129" t="s">
        <v>461</v>
      </c>
      <c r="B129">
        <f t="shared" si="258"/>
        <v>16</v>
      </c>
      <c r="C129" t="s">
        <v>462</v>
      </c>
      <c r="D129">
        <f t="shared" si="258"/>
        <v>124</v>
      </c>
      <c r="E129" t="s">
        <v>113</v>
      </c>
      <c r="F129">
        <f t="shared" ref="F129:H129" si="488">LEN(E129)</f>
        <v>3</v>
      </c>
      <c r="G129" t="s">
        <v>392</v>
      </c>
      <c r="H129">
        <f t="shared" si="488"/>
        <v>7</v>
      </c>
      <c r="I129" t="s">
        <v>1085</v>
      </c>
      <c r="J129">
        <f t="shared" ref="J129:L129" si="489">LEN(I129)</f>
        <v>3</v>
      </c>
      <c r="K129" t="s">
        <v>81</v>
      </c>
      <c r="L129">
        <f t="shared" si="489"/>
        <v>9</v>
      </c>
      <c r="M129" t="s">
        <v>14</v>
      </c>
      <c r="N129">
        <f t="shared" ref="N129:P129" si="490">LEN(M129)</f>
        <v>6</v>
      </c>
      <c r="O129" t="s">
        <v>27</v>
      </c>
      <c r="P129">
        <f t="shared" si="490"/>
        <v>25</v>
      </c>
      <c r="Q129" t="s">
        <v>463</v>
      </c>
      <c r="R129">
        <f t="shared" ref="R129" si="491">LEN(Q129)</f>
        <v>119</v>
      </c>
      <c r="S129" t="s">
        <v>1058</v>
      </c>
      <c r="T12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'https://static-images.ifood.com.br/image/upload/t_high/logosgde/af85209c-365b-40b1-8193-66ef4d6a0971/201911051812_niwN_i.jpg', 'Hamburgueria 186', '4.2', 'Lanches', 5.3, '60-70 min', 'Grátis', 'Cupom de R$ 10 disponível', 'https://www.ifood.com.br/delivery/rio-de-janeiro-rj/hamburgueria-186-gardenia-azul/af85209c-365b-40b1-8193-66ef4d6a0971', 'Rua Desembarbador Roberto medeiros, 70');</v>
      </c>
    </row>
    <row r="130" spans="1:20" x14ac:dyDescent="0.3">
      <c r="A130" t="s">
        <v>424</v>
      </c>
      <c r="B130">
        <f t="shared" si="258"/>
        <v>12</v>
      </c>
      <c r="C130" t="s">
        <v>464</v>
      </c>
      <c r="D130">
        <f t="shared" si="258"/>
        <v>124</v>
      </c>
      <c r="E130" t="s">
        <v>11</v>
      </c>
      <c r="F130">
        <f t="shared" ref="F130:H130" si="492">LEN(E130)</f>
        <v>3</v>
      </c>
      <c r="G130" t="s">
        <v>392</v>
      </c>
      <c r="H130">
        <f t="shared" si="492"/>
        <v>7</v>
      </c>
      <c r="I130" t="s">
        <v>1097</v>
      </c>
      <c r="J130">
        <f t="shared" ref="J130:L130" si="493">LEN(I130)</f>
        <v>3</v>
      </c>
      <c r="K130" t="s">
        <v>57</v>
      </c>
      <c r="L130">
        <f t="shared" si="493"/>
        <v>9</v>
      </c>
      <c r="M130" t="s">
        <v>14</v>
      </c>
      <c r="N130">
        <f t="shared" ref="N130:P130" si="494">LEN(M130)</f>
        <v>6</v>
      </c>
      <c r="O130" t="s">
        <v>41</v>
      </c>
      <c r="P130">
        <f t="shared" si="494"/>
        <v>12</v>
      </c>
      <c r="Q130" t="s">
        <v>465</v>
      </c>
      <c r="R130">
        <f t="shared" ref="R130" si="495">LEN(Q130)</f>
        <v>111</v>
      </c>
      <c r="S130" t="s">
        <v>1058</v>
      </c>
      <c r="T13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'https://static-images.ifood.com.br/image/upload/t_high/logosgde/4bdd1ef5-8265-4a06-837f-98723b15b95b/202108151713_94uM_i.jpg', 'Alex Lanches', '4.7', 'Lanches', 2.2, '50-60 min', 'Grátis', 'Sem desconto', 'https://www.ifood.com.br/delivery/rio-de-janeiro-rj/alex-lanches-itanhanga/4bdd1ef5-8265-4a06-837f-98723b15b95b', 'Rua Desembarbador Roberto medeiros, 70');</v>
      </c>
    </row>
    <row r="131" spans="1:20" x14ac:dyDescent="0.3">
      <c r="A131" t="s">
        <v>466</v>
      </c>
      <c r="B131">
        <f t="shared" si="258"/>
        <v>15</v>
      </c>
      <c r="C131" t="s">
        <v>467</v>
      </c>
      <c r="D131">
        <f t="shared" si="258"/>
        <v>124</v>
      </c>
      <c r="E131" t="s">
        <v>52</v>
      </c>
      <c r="F131">
        <f t="shared" ref="F131:H131" si="496">LEN(E131)</f>
        <v>3</v>
      </c>
      <c r="G131" t="s">
        <v>392</v>
      </c>
      <c r="H131">
        <f t="shared" si="496"/>
        <v>7</v>
      </c>
      <c r="I131" t="s">
        <v>1064</v>
      </c>
      <c r="J131">
        <f t="shared" ref="J131:L131" si="497">LEN(I131)</f>
        <v>3</v>
      </c>
      <c r="K131" t="s">
        <v>13</v>
      </c>
      <c r="L131">
        <f t="shared" si="497"/>
        <v>9</v>
      </c>
      <c r="M131" t="s">
        <v>14</v>
      </c>
      <c r="N131">
        <f t="shared" ref="N131:P131" si="498">LEN(M131)</f>
        <v>6</v>
      </c>
      <c r="O131" t="s">
        <v>15</v>
      </c>
      <c r="P131">
        <f t="shared" si="498"/>
        <v>25</v>
      </c>
      <c r="Q131" t="s">
        <v>468</v>
      </c>
      <c r="R131">
        <f t="shared" ref="R131" si="499">LEN(Q131)</f>
        <v>120</v>
      </c>
      <c r="S131" t="s">
        <v>1058</v>
      </c>
      <c r="T13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'https://static-images.ifood.com.br/image/upload/t_high/logosgde/43308744-44b4-4185-a543-a02d3ea6edb5/202106091047_4bcB_i.png', 'Le Van Sandwich', '4.5', 'Lanches', 2.8, '20-30 min', 'Grátis', 'Cupom de R$ 12 disponível', 'https://www.ifood.com.br/delivery/rio-de-janeiro-rj/le-van-sandwich-barra-da-tijuca/43308744-44b4-4185-a543-a02d3ea6edb5', 'Rua Desembarbador Roberto medeiros, 70');</v>
      </c>
    </row>
    <row r="132" spans="1:20" x14ac:dyDescent="0.3">
      <c r="A132" t="s">
        <v>469</v>
      </c>
      <c r="B132">
        <f t="shared" si="258"/>
        <v>17</v>
      </c>
      <c r="C132" t="s">
        <v>470</v>
      </c>
      <c r="D132">
        <f t="shared" si="258"/>
        <v>124</v>
      </c>
      <c r="E132" t="s">
        <v>45</v>
      </c>
      <c r="F132">
        <f t="shared" ref="F132:H132" si="500">LEN(E132)</f>
        <v>3</v>
      </c>
      <c r="G132" t="s">
        <v>392</v>
      </c>
      <c r="H132">
        <f t="shared" si="500"/>
        <v>7</v>
      </c>
      <c r="I132" t="s">
        <v>1112</v>
      </c>
      <c r="J132">
        <f t="shared" ref="J132:L132" si="501">LEN(I132)</f>
        <v>3</v>
      </c>
      <c r="K132" t="s">
        <v>81</v>
      </c>
      <c r="L132">
        <f t="shared" si="501"/>
        <v>9</v>
      </c>
      <c r="M132" t="s">
        <v>14</v>
      </c>
      <c r="N132">
        <f t="shared" ref="N132:P132" si="502">LEN(M132)</f>
        <v>6</v>
      </c>
      <c r="O132" t="s">
        <v>41</v>
      </c>
      <c r="P132">
        <f t="shared" si="502"/>
        <v>12</v>
      </c>
      <c r="Q132" t="s">
        <v>471</v>
      </c>
      <c r="R132">
        <f t="shared" ref="R132" si="503">LEN(Q132)</f>
        <v>120</v>
      </c>
      <c r="S132" t="s">
        <v>1058</v>
      </c>
      <c r="T13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'https://static-images.ifood.com.br/image/upload/t_high/logosgde/5879448e-7f8e-48a0-a8a3-baa2de4d9ca4/201911022016_8AqH_i.jpg', 'P2 Burger e Grill', '3.7', 'Lanches', 5.4, '60-70 min', 'Grátis', 'Sem desconto', 'https://www.ifood.com.br/delivery/rio-de-janeiro-rj/p2-burger-e-grill-gardenia-azul/5879448e-7f8e-48a0-a8a3-baa2de4d9ca4', 'Rua Desembarbador Roberto medeiros, 70');</v>
      </c>
    </row>
    <row r="133" spans="1:20" x14ac:dyDescent="0.3">
      <c r="A133" t="s">
        <v>472</v>
      </c>
      <c r="B133">
        <f t="shared" si="258"/>
        <v>13</v>
      </c>
      <c r="C133" t="s">
        <v>473</v>
      </c>
      <c r="D133">
        <f t="shared" si="258"/>
        <v>124</v>
      </c>
      <c r="E133" t="s">
        <v>25</v>
      </c>
      <c r="F133">
        <f t="shared" ref="F133:H133" si="504">LEN(E133)</f>
        <v>3</v>
      </c>
      <c r="G133" t="s">
        <v>392</v>
      </c>
      <c r="H133">
        <f t="shared" si="504"/>
        <v>7</v>
      </c>
      <c r="I133" t="s">
        <v>131</v>
      </c>
      <c r="J133">
        <f t="shared" ref="J133:L133" si="505">LEN(I133)</f>
        <v>3</v>
      </c>
      <c r="K133" t="s">
        <v>374</v>
      </c>
      <c r="L133">
        <f t="shared" si="505"/>
        <v>9</v>
      </c>
      <c r="M133" t="s">
        <v>14</v>
      </c>
      <c r="N133">
        <f t="shared" ref="N133:P133" si="506">LEN(M133)</f>
        <v>6</v>
      </c>
      <c r="O133" t="s">
        <v>21</v>
      </c>
      <c r="P133">
        <f t="shared" si="506"/>
        <v>25</v>
      </c>
      <c r="Q133" t="s">
        <v>474</v>
      </c>
      <c r="R133">
        <f t="shared" ref="R133" si="507">LEN(Q133)</f>
        <v>106</v>
      </c>
      <c r="S133" t="s">
        <v>1058</v>
      </c>
      <c r="T13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'https://static-images.ifood.com.br/image/upload/t_high/logosgde/054d0743-da49-472d-8c84-101b861247a3/202101121811_jQCx_i.jpg', 'Deans Burger', '4.6', 'Lanches', 4.3, '51-61 min', 'Grátis', 'Cupom de R$ 20 disponível', 'https://www.ifood.com.br/delivery/rio-de-janeiro-rj/deans-burger-anil/054d0743-da49-472d-8c84-101b861247a3', 'Rua Desembarbador Roberto medeiros, 70');</v>
      </c>
    </row>
    <row r="134" spans="1:20" x14ac:dyDescent="0.3">
      <c r="A134" t="s">
        <v>475</v>
      </c>
      <c r="B134">
        <f t="shared" si="258"/>
        <v>16</v>
      </c>
      <c r="C134" t="s">
        <v>476</v>
      </c>
      <c r="D134">
        <f t="shared" si="258"/>
        <v>124</v>
      </c>
      <c r="E134" t="s">
        <v>230</v>
      </c>
      <c r="F134">
        <f t="shared" ref="F134:H134" si="508">LEN(E134)</f>
        <v>5</v>
      </c>
      <c r="G134" t="s">
        <v>392</v>
      </c>
      <c r="H134">
        <f t="shared" si="508"/>
        <v>7</v>
      </c>
      <c r="I134" t="s">
        <v>1059</v>
      </c>
      <c r="J134">
        <f t="shared" ref="J134:L134" si="509">LEN(I134)</f>
        <v>3</v>
      </c>
      <c r="K134" t="s">
        <v>31</v>
      </c>
      <c r="L134">
        <f t="shared" si="509"/>
        <v>9</v>
      </c>
      <c r="M134" t="s">
        <v>14</v>
      </c>
      <c r="N134">
        <f t="shared" ref="N134:P134" si="510">LEN(M134)</f>
        <v>6</v>
      </c>
      <c r="O134" t="s">
        <v>27</v>
      </c>
      <c r="P134">
        <f t="shared" si="510"/>
        <v>25</v>
      </c>
      <c r="Q134" t="s">
        <v>477</v>
      </c>
      <c r="R134">
        <f t="shared" ref="R134" si="511">LEN(Q134)</f>
        <v>121</v>
      </c>
      <c r="S134" t="s">
        <v>1058</v>
      </c>
      <c r="T13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'https://static-images.ifood.com.br/image/upload/t_high/logosgde/af565112-d716-42d8-bb7b-3cd9a4be24a7/202109251358_v1MW_.jpeg', 'Smash Mood Barra', 'Novo!', 'Lanches', 1.1, '29-39 min', 'Grátis', 'Cupom de R$ 10 disponível', 'https://www.ifood.com.br/delivery/rio-de-janeiro-rj/smash-mood-barra-barra-da-tijuca/af565112-d716-42d8-bb7b-3cd9a4be24a7', 'Rua Desembarbador Roberto medeiros, 70');</v>
      </c>
    </row>
    <row r="135" spans="1:20" x14ac:dyDescent="0.3">
      <c r="A135" t="s">
        <v>478</v>
      </c>
      <c r="B135">
        <f t="shared" si="258"/>
        <v>13</v>
      </c>
      <c r="C135" t="s">
        <v>479</v>
      </c>
      <c r="D135">
        <f t="shared" si="258"/>
        <v>124</v>
      </c>
      <c r="E135" t="s">
        <v>230</v>
      </c>
      <c r="F135">
        <f t="shared" ref="F135:H135" si="512">LEN(E135)</f>
        <v>5</v>
      </c>
      <c r="G135" t="s">
        <v>392</v>
      </c>
      <c r="H135">
        <f t="shared" si="512"/>
        <v>7</v>
      </c>
      <c r="I135" t="s">
        <v>1114</v>
      </c>
      <c r="J135">
        <f t="shared" ref="J135:L135" si="513">LEN(I135)</f>
        <v>3</v>
      </c>
      <c r="K135" t="s">
        <v>198</v>
      </c>
      <c r="L135">
        <f t="shared" si="513"/>
        <v>9</v>
      </c>
      <c r="M135" t="s">
        <v>14</v>
      </c>
      <c r="N135">
        <f t="shared" ref="N135:P135" si="514">LEN(M135)</f>
        <v>6</v>
      </c>
      <c r="O135" t="s">
        <v>41</v>
      </c>
      <c r="P135">
        <f t="shared" si="514"/>
        <v>12</v>
      </c>
      <c r="Q135" t="s">
        <v>480</v>
      </c>
      <c r="R135">
        <f t="shared" ref="R135" si="515">LEN(Q135)</f>
        <v>118</v>
      </c>
      <c r="S135" t="s">
        <v>1058</v>
      </c>
      <c r="T13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'https://static-images.ifood.com.br/image/upload/t_high/logosgde/36623be8-8583-46fb-881e-61cdb588b422/202110081909_URTt_i.jpg', 'Prime Burguer', 'Novo!', 'Lanches', 1.7, '40-50 min', 'Grátis', 'Sem desconto', 'https://www.ifood.com.br/delivery/rio-de-janeiro-rj/prime-burguer-barra-da-tijuca/36623be8-8583-46fb-881e-61cdb588b422', 'Rua Desembarbador Roberto medeiros, 70');</v>
      </c>
    </row>
    <row r="136" spans="1:20" x14ac:dyDescent="0.3">
      <c r="A136" t="s">
        <v>481</v>
      </c>
      <c r="B136">
        <f t="shared" ref="B136:D199" si="516">LEN(A136)</f>
        <v>16</v>
      </c>
      <c r="C136" t="s">
        <v>482</v>
      </c>
      <c r="D136">
        <f t="shared" si="516"/>
        <v>124</v>
      </c>
      <c r="E136" t="s">
        <v>230</v>
      </c>
      <c r="F136">
        <f t="shared" ref="F136:H136" si="517">LEN(E136)</f>
        <v>5</v>
      </c>
      <c r="G136" t="s">
        <v>392</v>
      </c>
      <c r="H136">
        <f t="shared" si="517"/>
        <v>7</v>
      </c>
      <c r="I136" t="s">
        <v>1115</v>
      </c>
      <c r="J136">
        <f t="shared" ref="J136:L136" si="518">LEN(I136)</f>
        <v>3</v>
      </c>
      <c r="K136" t="s">
        <v>198</v>
      </c>
      <c r="L136">
        <f t="shared" si="518"/>
        <v>9</v>
      </c>
      <c r="M136" t="s">
        <v>14</v>
      </c>
      <c r="N136">
        <f t="shared" ref="N136:P136" si="519">LEN(M136)</f>
        <v>6</v>
      </c>
      <c r="O136" t="s">
        <v>41</v>
      </c>
      <c r="P136">
        <f t="shared" si="519"/>
        <v>12</v>
      </c>
      <c r="Q136" t="s">
        <v>483</v>
      </c>
      <c r="R136">
        <f t="shared" ref="R136" si="520">LEN(Q136)</f>
        <v>121</v>
      </c>
      <c r="S136" t="s">
        <v>1058</v>
      </c>
      <c r="T136" t="str">
        <f t="shared" ref="T136:T199" si="521">_xlfn.CONCAT("INSERT INTO t_restaurante (","id_rest,  ","ds_img_rest,  ","nm_rest,  ","nr_rat_rest,  ","ds_tipo_rest,  ","nr_dist_rest,  ","ds_prazo_rest,  ","ds_frete_rest,  ","ds_desc_rest,  ","ds_url_rest, ","nm_end_ori) VALUES (restaurante_seq.NEXTVAL,  '",C136,"', '",SUBSTITUTE(A136,"'",""),"', '",E136,"', '",G136,"', ",I136,", '",K136,"', '",M136,"', '",O136,"', '",Q136,"', '",S136,"');")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'https://static-images.ifood.com.br/image/upload/t_high/logosgde/bc6abde7-cdd1-44be-b1a1-6ae978f1bfee/202110081950_f7GX_i.png', 'Monteiro Burguer', 'Novo!', 'Lanches', 0.6, '40-50 min', 'Grátis', 'Sem desconto', 'https://www.ifood.com.br/delivery/rio-de-janeiro-rj/monteiro-burguer-barra-da-tijuca/bc6abde7-cdd1-44be-b1a1-6ae978f1bfee', 'Rua Desembarbador Roberto medeiros, 70');</v>
      </c>
    </row>
    <row r="137" spans="1:20" x14ac:dyDescent="0.3">
      <c r="A137" t="s">
        <v>484</v>
      </c>
      <c r="B137">
        <f t="shared" si="516"/>
        <v>36</v>
      </c>
      <c r="C137" t="s">
        <v>485</v>
      </c>
      <c r="D137">
        <f t="shared" si="516"/>
        <v>124</v>
      </c>
      <c r="E137" t="s">
        <v>131</v>
      </c>
      <c r="F137">
        <f t="shared" ref="F137:H137" si="522">LEN(E137)</f>
        <v>3</v>
      </c>
      <c r="G137" t="s">
        <v>392</v>
      </c>
      <c r="H137">
        <f t="shared" si="522"/>
        <v>7</v>
      </c>
      <c r="I137" t="s">
        <v>1115</v>
      </c>
      <c r="J137">
        <f t="shared" ref="J137:L137" si="523">LEN(I137)</f>
        <v>3</v>
      </c>
      <c r="K137" t="s">
        <v>486</v>
      </c>
      <c r="L137">
        <f t="shared" si="523"/>
        <v>9</v>
      </c>
      <c r="M137" t="s">
        <v>487</v>
      </c>
      <c r="N137">
        <f t="shared" ref="N137:P137" si="524">LEN(M137)</f>
        <v>7</v>
      </c>
      <c r="O137" t="s">
        <v>41</v>
      </c>
      <c r="P137">
        <f t="shared" si="524"/>
        <v>12</v>
      </c>
      <c r="Q137" t="s">
        <v>488</v>
      </c>
      <c r="R137">
        <f t="shared" ref="R137" si="525">LEN(Q137)</f>
        <v>149</v>
      </c>
      <c r="S137" t="s">
        <v>1058</v>
      </c>
      <c r="T13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'https://static-images.ifood.com.br/image/upload/t_high/logosgde/b2096327-4b17-4108-af4e-5e153d6e9f93/202102121051_1ucI_i.png', 'Burger King - Av. das Américas Barra', '4.3', 'Lanches', 0.6, '31-41 min', 'R$ 4,99', 'Sem desconto', 'https://www.ifood.com.br/delivery/rio-de-janeiro-rj/burger-king---av-das-americas-barra-recreio-dos-bandeirantes/b2096327-4b17-4108-af4e-5e153d6e9f93', 'Rua Desembarbador Roberto medeiros, 70');</v>
      </c>
    </row>
    <row r="138" spans="1:20" x14ac:dyDescent="0.3">
      <c r="A138" t="s">
        <v>489</v>
      </c>
      <c r="B138">
        <f t="shared" si="516"/>
        <v>34</v>
      </c>
      <c r="C138" t="s">
        <v>490</v>
      </c>
      <c r="D138">
        <f t="shared" si="516"/>
        <v>124</v>
      </c>
      <c r="E138" t="s">
        <v>68</v>
      </c>
      <c r="F138">
        <f t="shared" ref="F138:H138" si="526">LEN(E138)</f>
        <v>3</v>
      </c>
      <c r="G138" t="s">
        <v>392</v>
      </c>
      <c r="H138">
        <f t="shared" si="526"/>
        <v>7</v>
      </c>
      <c r="I138" t="s">
        <v>1075</v>
      </c>
      <c r="J138">
        <f t="shared" ref="J138:L138" si="527">LEN(I138)</f>
        <v>3</v>
      </c>
      <c r="K138" t="s">
        <v>109</v>
      </c>
      <c r="L138">
        <f t="shared" si="527"/>
        <v>9</v>
      </c>
      <c r="M138" t="s">
        <v>487</v>
      </c>
      <c r="N138">
        <f t="shared" ref="N138:P138" si="528">LEN(M138)</f>
        <v>7</v>
      </c>
      <c r="O138" t="s">
        <v>21</v>
      </c>
      <c r="P138">
        <f t="shared" si="528"/>
        <v>25</v>
      </c>
      <c r="Q138" t="s">
        <v>491</v>
      </c>
      <c r="R138">
        <f t="shared" ref="R138" si="529">LEN(Q138)</f>
        <v>137</v>
      </c>
      <c r="S138" t="s">
        <v>1058</v>
      </c>
      <c r="T13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'https://static-images.ifood.com.br/image/upload/t_high/logosgde/1c1f21f9-44e0-42ed-9188-bbe7c8325118/202106241341_eDqd_i.png', '1° ⭐ Dubz Burger - Barra da Tijuca', '4.9', 'Lanches', 2.6, '25-35 min', 'R$ 4,99', 'Cupom de R$ 20 disponível', 'https://www.ifood.com.br/delivery/rio-de-janeiro-rj/1--dubz-burger---barra-da-tijuca-barra-da-tijuca/1c1f21f9-44e0-42ed-9188-bbe7c8325118', 'Rua Desembarbador Roberto medeiros, 70');</v>
      </c>
    </row>
    <row r="139" spans="1:20" x14ac:dyDescent="0.3">
      <c r="A139" t="s">
        <v>492</v>
      </c>
      <c r="B139">
        <f t="shared" si="516"/>
        <v>17</v>
      </c>
      <c r="C139" t="s">
        <v>493</v>
      </c>
      <c r="D139">
        <f t="shared" si="516"/>
        <v>93</v>
      </c>
      <c r="E139" t="s">
        <v>131</v>
      </c>
      <c r="F139">
        <f t="shared" ref="F139:H139" si="530">LEN(E139)</f>
        <v>3</v>
      </c>
      <c r="G139" t="s">
        <v>392</v>
      </c>
      <c r="H139">
        <f t="shared" si="530"/>
        <v>7</v>
      </c>
      <c r="I139" t="s">
        <v>1071</v>
      </c>
      <c r="J139">
        <f t="shared" ref="J139:L139" si="531">LEN(I139)</f>
        <v>3</v>
      </c>
      <c r="K139" t="s">
        <v>494</v>
      </c>
      <c r="L139">
        <f t="shared" si="531"/>
        <v>9</v>
      </c>
      <c r="M139" t="s">
        <v>495</v>
      </c>
      <c r="N139">
        <f t="shared" ref="N139:P139" si="532">LEN(M139)</f>
        <v>7</v>
      </c>
      <c r="O139" t="s">
        <v>99</v>
      </c>
      <c r="P139">
        <f t="shared" si="532"/>
        <v>25</v>
      </c>
      <c r="Q139" t="s">
        <v>496</v>
      </c>
      <c r="R139">
        <f t="shared" ref="R139" si="533">LEN(Q139)</f>
        <v>122</v>
      </c>
      <c r="S139" t="s">
        <v>1058</v>
      </c>
      <c r="T13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'https://static-images.ifood.com.br/image/upload/t_high/logosgde/Subway_Logoty_SUBWA_RICAS.png', 'Subway - Américas', '4.3', 'Lanches', 0.9, '21-31 min', 'R$ 5,49', 'Peça 3 vezes, ganhe R$ 20', 'https://www.ifood.com.br/delivery/rio-de-janeiro-rj/subway---americas-barra-da-tijuca/64581602-3728-4446-99b7-62b45dda9dd8', 'Rua Desembarbador Roberto medeiros, 70');</v>
      </c>
    </row>
    <row r="140" spans="1:20" x14ac:dyDescent="0.3">
      <c r="A140" t="s">
        <v>497</v>
      </c>
      <c r="B140">
        <f t="shared" si="516"/>
        <v>9</v>
      </c>
      <c r="C140" t="s">
        <v>498</v>
      </c>
      <c r="D140">
        <f t="shared" si="516"/>
        <v>124</v>
      </c>
      <c r="E140" t="s">
        <v>25</v>
      </c>
      <c r="F140">
        <f t="shared" ref="F140:H140" si="534">LEN(E140)</f>
        <v>3</v>
      </c>
      <c r="G140" t="s">
        <v>392</v>
      </c>
      <c r="H140">
        <f t="shared" si="534"/>
        <v>7</v>
      </c>
      <c r="I140" t="s">
        <v>1060</v>
      </c>
      <c r="J140">
        <f t="shared" ref="J140:L140" si="535">LEN(I140)</f>
        <v>3</v>
      </c>
      <c r="K140" t="s">
        <v>13</v>
      </c>
      <c r="L140">
        <f t="shared" si="535"/>
        <v>9</v>
      </c>
      <c r="M140" t="s">
        <v>499</v>
      </c>
      <c r="N140">
        <f t="shared" ref="N140:P140" si="536">LEN(M140)</f>
        <v>8</v>
      </c>
      <c r="O140" t="s">
        <v>15</v>
      </c>
      <c r="P140">
        <f t="shared" si="536"/>
        <v>25</v>
      </c>
      <c r="Q140" t="s">
        <v>500</v>
      </c>
      <c r="R140">
        <f t="shared" ref="R140" si="537">LEN(Q140)</f>
        <v>114</v>
      </c>
      <c r="S140" t="s">
        <v>1058</v>
      </c>
      <c r="T14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'https://static-images.ifood.com.br/image/upload/t_high/logosgde/80a37aeb-95ed-4e71-a1c9-8dcc0e1c225a/202011240032_eEOu_i.png', 'Tt Burger', '4.6', 'Lanches', 3.2, '20-30 min', 'R$ 10,99', 'Cupom de R$ 12 disponível', 'https://www.ifood.com.br/delivery/rio-de-janeiro-rj/tt-burger-barra-da-tijuca/80a37aeb-95ed-4e71-a1c9-8dcc0e1c225a', 'Rua Desembarbador Roberto medeiros, 70');</v>
      </c>
    </row>
    <row r="141" spans="1:20" x14ac:dyDescent="0.3">
      <c r="A141" t="s">
        <v>501</v>
      </c>
      <c r="B141">
        <f t="shared" si="516"/>
        <v>19</v>
      </c>
      <c r="C141" t="s">
        <v>502</v>
      </c>
      <c r="D141">
        <f t="shared" si="516"/>
        <v>124</v>
      </c>
      <c r="E141" t="s">
        <v>131</v>
      </c>
      <c r="F141">
        <f t="shared" ref="F141:H141" si="538">LEN(E141)</f>
        <v>3</v>
      </c>
      <c r="G141" t="s">
        <v>392</v>
      </c>
      <c r="H141">
        <f t="shared" si="538"/>
        <v>7</v>
      </c>
      <c r="I141" t="s">
        <v>1106</v>
      </c>
      <c r="J141">
        <f t="shared" ref="J141:L141" si="539">LEN(I141)</f>
        <v>3</v>
      </c>
      <c r="K141" t="s">
        <v>268</v>
      </c>
      <c r="L141">
        <f t="shared" si="539"/>
        <v>9</v>
      </c>
      <c r="M141" t="s">
        <v>503</v>
      </c>
      <c r="N141">
        <f t="shared" ref="N141:P141" si="540">LEN(M141)</f>
        <v>7</v>
      </c>
      <c r="O141" t="s">
        <v>270</v>
      </c>
      <c r="P141">
        <f t="shared" si="540"/>
        <v>25</v>
      </c>
      <c r="Q141" t="s">
        <v>504</v>
      </c>
      <c r="R141">
        <f t="shared" ref="R141" si="541">LEN(Q141)</f>
        <v>123</v>
      </c>
      <c r="S141" t="s">
        <v>1058</v>
      </c>
      <c r="T14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'https://static-images.ifood.com.br/image/upload/t_high/logosgde/04799cb4-5dc2-4017-90ab-72926f594fc4/202109171801_4YOr_i.jpg', 'É O Burger - Barra', '4.3', 'Lanches', 0.4, '27-37 min', 'R$ 6,49', 'Peça 5 vezes, ganhe R$ 30', 'https://www.ifood.com.br/delivery/rio-de-janeiro-rj/e-o-burger---barra-barra-da-tijuca/04799cb4-5dc2-4017-90ab-72926f594fc4', 'Rua Desembarbador Roberto medeiros, 70');</v>
      </c>
    </row>
    <row r="142" spans="1:20" x14ac:dyDescent="0.3">
      <c r="A142" t="s">
        <v>505</v>
      </c>
      <c r="B142">
        <f t="shared" si="516"/>
        <v>24</v>
      </c>
      <c r="C142" t="s">
        <v>506</v>
      </c>
      <c r="D142">
        <f t="shared" si="516"/>
        <v>117</v>
      </c>
      <c r="E142" t="s">
        <v>40</v>
      </c>
      <c r="F142">
        <f t="shared" ref="F142:H142" si="542">LEN(E142)</f>
        <v>3</v>
      </c>
      <c r="G142" t="s">
        <v>392</v>
      </c>
      <c r="H142">
        <f t="shared" si="542"/>
        <v>7</v>
      </c>
      <c r="I142" t="s">
        <v>1061</v>
      </c>
      <c r="J142">
        <f t="shared" ref="J142:L142" si="543">LEN(I142)</f>
        <v>3</v>
      </c>
      <c r="K142" t="s">
        <v>259</v>
      </c>
      <c r="L142">
        <f t="shared" si="543"/>
        <v>9</v>
      </c>
      <c r="M142" t="s">
        <v>308</v>
      </c>
      <c r="N142">
        <f t="shared" ref="N142:P142" si="544">LEN(M142)</f>
        <v>7</v>
      </c>
      <c r="O142" t="s">
        <v>36</v>
      </c>
      <c r="P142">
        <f t="shared" si="544"/>
        <v>24</v>
      </c>
      <c r="Q142" t="s">
        <v>507</v>
      </c>
      <c r="R142">
        <f t="shared" ref="R142" si="545">LEN(Q142)</f>
        <v>129</v>
      </c>
      <c r="S142" t="s">
        <v>1058</v>
      </c>
      <c r="T14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'https://static-images.ifood.com.br/image/upload/t_high/logosgde/aa7c8c7a-b1e8-4f9a-a455-4637e1e802d4_GODOF_BARRA.jpeg', 'Godofredo Burger - Barra', '4.4', 'Lanches', 3.0, '37-47 min', 'R$ 6,99', 'Cupom de R$ 5 disponível', 'https://www.ifood.com.br/delivery/rio-de-janeiro-rj/godofredo-burger---barra-barra-da-tijuca/f3ee035f-20e2-4f7b-b48f-ebf8e09e68f9', 'Rua Desembarbador Roberto medeiros, 70');</v>
      </c>
    </row>
    <row r="143" spans="1:20" x14ac:dyDescent="0.3">
      <c r="A143" t="s">
        <v>399</v>
      </c>
      <c r="B143">
        <f t="shared" si="516"/>
        <v>11</v>
      </c>
      <c r="C143" t="s">
        <v>508</v>
      </c>
      <c r="D143">
        <f t="shared" si="516"/>
        <v>124</v>
      </c>
      <c r="E143" t="s">
        <v>19</v>
      </c>
      <c r="F143">
        <f t="shared" ref="F143:H143" si="546">LEN(E143)</f>
        <v>3</v>
      </c>
      <c r="G143" t="s">
        <v>392</v>
      </c>
      <c r="H143">
        <f t="shared" si="546"/>
        <v>7</v>
      </c>
      <c r="I143" t="s">
        <v>1072</v>
      </c>
      <c r="J143">
        <f t="shared" ref="J143:L143" si="547">LEN(I143)</f>
        <v>3</v>
      </c>
      <c r="K143" t="s">
        <v>407</v>
      </c>
      <c r="L143">
        <f t="shared" si="547"/>
        <v>9</v>
      </c>
      <c r="M143" t="s">
        <v>304</v>
      </c>
      <c r="N143">
        <f t="shared" ref="N143:P143" si="548">LEN(M143)</f>
        <v>7</v>
      </c>
      <c r="O143" t="s">
        <v>15</v>
      </c>
      <c r="P143">
        <f t="shared" si="548"/>
        <v>25</v>
      </c>
      <c r="Q143" t="s">
        <v>509</v>
      </c>
      <c r="R143">
        <f t="shared" ref="R143" si="549">LEN(Q143)</f>
        <v>116</v>
      </c>
      <c r="S143" t="s">
        <v>1058</v>
      </c>
      <c r="T14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'https://static-images.ifood.com.br/image/upload/t_high/logosgde/e1069060-6cc7-4455-88ee-0ac384fa4623/202101051918_P69r_i.png', 'Três Gordos', '4.8', 'Lanches', 6.0, '18-28 min', 'R$ 8,99', 'Cupom de R$ 12 disponível', 'https://www.ifood.com.br/delivery/rio-de-janeiro-rj/tres-gordos-barra-da-tijuca/e1069060-6cc7-4455-88ee-0ac384fa4623', 'Rua Desembarbador Roberto medeiros, 70');</v>
      </c>
    </row>
    <row r="144" spans="1:20" x14ac:dyDescent="0.3">
      <c r="A144" t="s">
        <v>510</v>
      </c>
      <c r="B144">
        <f t="shared" si="516"/>
        <v>18</v>
      </c>
      <c r="C144" t="s">
        <v>511</v>
      </c>
      <c r="D144">
        <f t="shared" si="516"/>
        <v>124</v>
      </c>
      <c r="E144" t="s">
        <v>40</v>
      </c>
      <c r="F144">
        <f t="shared" ref="F144:H144" si="550">LEN(E144)</f>
        <v>3</v>
      </c>
      <c r="G144" t="s">
        <v>392</v>
      </c>
      <c r="H144">
        <f t="shared" si="550"/>
        <v>7</v>
      </c>
      <c r="I144" t="s">
        <v>234</v>
      </c>
      <c r="J144">
        <f t="shared" ref="J144:L144" si="551">LEN(I144)</f>
        <v>3</v>
      </c>
      <c r="K144" t="s">
        <v>316</v>
      </c>
      <c r="L144">
        <f t="shared" si="551"/>
        <v>9</v>
      </c>
      <c r="M144" t="s">
        <v>295</v>
      </c>
      <c r="N144">
        <f t="shared" ref="N144:P144" si="552">LEN(M144)</f>
        <v>7</v>
      </c>
      <c r="O144" t="s">
        <v>99</v>
      </c>
      <c r="P144">
        <f t="shared" si="552"/>
        <v>25</v>
      </c>
      <c r="Q144" t="s">
        <v>512</v>
      </c>
      <c r="R144">
        <f t="shared" ref="R144" si="553">LEN(Q144)</f>
        <v>123</v>
      </c>
      <c r="S144" t="s">
        <v>1058</v>
      </c>
      <c r="T14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'https://static-images.ifood.com.br/image/upload/t_high/logosgde/680c117c-a165-4a59-a265-46e0f95fa12e/202006092023_qFfK_i.png', 'Seu Vidal Olegário', '4.4', 'Lanches', 3.3, '49-59 min', 'R$ 5,99', 'Peça 3 vezes, ganhe R$ 20', 'https://www.ifood.com.br/delivery/rio-de-janeiro-rj/seu-vidal-olegario-barra-da-tijuca/680c117c-a165-4a59-a265-46e0f95fa12e', 'Rua Desembarbador Roberto medeiros, 70');</v>
      </c>
    </row>
    <row r="145" spans="1:20" x14ac:dyDescent="0.3">
      <c r="A145" t="s">
        <v>513</v>
      </c>
      <c r="B145">
        <f t="shared" si="516"/>
        <v>20</v>
      </c>
      <c r="C145" t="s">
        <v>514</v>
      </c>
      <c r="D145">
        <f t="shared" si="516"/>
        <v>124</v>
      </c>
      <c r="E145" t="s">
        <v>25</v>
      </c>
      <c r="F145">
        <f t="shared" ref="F145:H145" si="554">LEN(E145)</f>
        <v>3</v>
      </c>
      <c r="G145" t="s">
        <v>392</v>
      </c>
      <c r="H145">
        <f t="shared" si="554"/>
        <v>7</v>
      </c>
      <c r="I145" t="s">
        <v>80</v>
      </c>
      <c r="J145">
        <f t="shared" ref="J145:L145" si="555">LEN(I145)</f>
        <v>3</v>
      </c>
      <c r="K145" t="s">
        <v>81</v>
      </c>
      <c r="L145">
        <f t="shared" si="555"/>
        <v>9</v>
      </c>
      <c r="M145" t="s">
        <v>269</v>
      </c>
      <c r="N145">
        <f t="shared" ref="N145:P145" si="556">LEN(M145)</f>
        <v>7</v>
      </c>
      <c r="O145" t="s">
        <v>41</v>
      </c>
      <c r="P145">
        <f t="shared" si="556"/>
        <v>12</v>
      </c>
      <c r="Q145" t="s">
        <v>515</v>
      </c>
      <c r="R145">
        <f t="shared" ref="R145" si="557">LEN(Q145)</f>
        <v>116</v>
      </c>
      <c r="S145" t="s">
        <v>1058</v>
      </c>
      <c r="T14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'https://static-images.ifood.com.br/image/upload/t_high/logosgde/a09f44f5-ea39-43d6-b7ae-4daa62e78842/202104071138_yKqx_i.jpg', 'Aussie Grill - Barra', '4.6', 'Lanches', 4.0, '60-70 min', 'R$ 9,99', 'Sem desconto', 'https://www.ifood.com.br/delivery/rio-de-janeiro-rj/aussie-grill---barra-tijuca/a09f44f5-ea39-43d6-b7ae-4daa62e78842', 'Rua Desembarbador Roberto medeiros, 70');</v>
      </c>
    </row>
    <row r="146" spans="1:20" x14ac:dyDescent="0.3">
      <c r="A146" t="s">
        <v>516</v>
      </c>
      <c r="B146">
        <f t="shared" si="516"/>
        <v>25</v>
      </c>
      <c r="C146" t="s">
        <v>517</v>
      </c>
      <c r="D146">
        <f t="shared" si="516"/>
        <v>124</v>
      </c>
      <c r="E146" t="s">
        <v>11</v>
      </c>
      <c r="F146">
        <f t="shared" ref="F146:H146" si="558">LEN(E146)</f>
        <v>3</v>
      </c>
      <c r="G146" t="s">
        <v>392</v>
      </c>
      <c r="H146">
        <f t="shared" si="558"/>
        <v>7</v>
      </c>
      <c r="I146" t="s">
        <v>80</v>
      </c>
      <c r="J146">
        <f t="shared" ref="J146:L146" si="559">LEN(I146)</f>
        <v>3</v>
      </c>
      <c r="K146" t="s">
        <v>26</v>
      </c>
      <c r="L146">
        <f t="shared" si="559"/>
        <v>9</v>
      </c>
      <c r="M146" t="s">
        <v>518</v>
      </c>
      <c r="N146">
        <f t="shared" ref="N146:P146" si="560">LEN(M146)</f>
        <v>8</v>
      </c>
      <c r="O146" t="s">
        <v>41</v>
      </c>
      <c r="P146">
        <f t="shared" si="560"/>
        <v>12</v>
      </c>
      <c r="Q146" t="s">
        <v>519</v>
      </c>
      <c r="R146">
        <f t="shared" ref="R146" si="561">LEN(Q146)</f>
        <v>119</v>
      </c>
      <c r="S146" t="s">
        <v>1058</v>
      </c>
      <c r="T14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'https://static-images.ifood.com.br/image/upload/t_high/logosgde/73ca2f53-e721-4528-99c2-5f5abef88dd7/202008102302_lbjR_i.png', 'Outback - Barra (casinha)', '4.7', 'Lanches', 4.0, '55-65 min', 'R$ 11,99', 'Sem desconto', 'https://www.ifood.com.br/delivery/rio-de-janeiro-rj/outback---barra-casinha-tijuca/73ca2f53-e721-4528-99c2-5f5abef88dd7', 'Rua Desembarbador Roberto medeiros, 70');</v>
      </c>
    </row>
    <row r="147" spans="1:20" x14ac:dyDescent="0.3">
      <c r="A147" t="s">
        <v>520</v>
      </c>
      <c r="B147">
        <f t="shared" si="516"/>
        <v>16</v>
      </c>
      <c r="C147" t="s">
        <v>521</v>
      </c>
      <c r="D147">
        <f t="shared" si="516"/>
        <v>124</v>
      </c>
      <c r="E147" t="s">
        <v>113</v>
      </c>
      <c r="F147">
        <f t="shared" ref="F147:H147" si="562">LEN(E147)</f>
        <v>3</v>
      </c>
      <c r="G147" t="s">
        <v>392</v>
      </c>
      <c r="H147">
        <f t="shared" si="562"/>
        <v>7</v>
      </c>
      <c r="I147" t="s">
        <v>1061</v>
      </c>
      <c r="J147">
        <f t="shared" ref="J147:L147" si="563">LEN(I147)</f>
        <v>3</v>
      </c>
      <c r="K147" t="s">
        <v>198</v>
      </c>
      <c r="L147">
        <f t="shared" si="563"/>
        <v>9</v>
      </c>
      <c r="M147" t="s">
        <v>308</v>
      </c>
      <c r="N147">
        <f t="shared" ref="N147:P147" si="564">LEN(M147)</f>
        <v>7</v>
      </c>
      <c r="O147" t="s">
        <v>15</v>
      </c>
      <c r="P147">
        <f t="shared" si="564"/>
        <v>25</v>
      </c>
      <c r="Q147" t="s">
        <v>522</v>
      </c>
      <c r="R147">
        <f t="shared" ref="R147" si="565">LEN(Q147)</f>
        <v>121</v>
      </c>
      <c r="S147" t="s">
        <v>1058</v>
      </c>
      <c r="T14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'https://static-images.ifood.com.br/image/upload/t_high/logosgde/476721f7-369a-4c53-9e32-1674b5e5e977/202007131546_W5S5_i.jpg', 'Maestria - Barra', '4.2', 'Lanches', 3.0, '40-50 min', 'R$ 6,99', 'Cupom de R$ 12 disponível', 'https://www.ifood.com.br/delivery/rio-de-janeiro-rj/maestria---barra-barra-da-tijuca/476721f7-369a-4c53-9e32-1674b5e5e977', 'Rua Desembarbador Roberto medeiros, 70');</v>
      </c>
    </row>
    <row r="148" spans="1:20" x14ac:dyDescent="0.3">
      <c r="A148" t="s">
        <v>523</v>
      </c>
      <c r="B148">
        <f t="shared" si="516"/>
        <v>32</v>
      </c>
      <c r="C148" t="s">
        <v>524</v>
      </c>
      <c r="D148">
        <f t="shared" si="516"/>
        <v>124</v>
      </c>
      <c r="E148" t="s">
        <v>52</v>
      </c>
      <c r="F148">
        <f t="shared" ref="F148:H148" si="566">LEN(E148)</f>
        <v>3</v>
      </c>
      <c r="G148" t="s">
        <v>392</v>
      </c>
      <c r="H148">
        <f t="shared" si="566"/>
        <v>7</v>
      </c>
      <c r="I148" t="s">
        <v>1067</v>
      </c>
      <c r="J148">
        <f t="shared" ref="J148:L148" si="567">LEN(I148)</f>
        <v>3</v>
      </c>
      <c r="K148" t="s">
        <v>250</v>
      </c>
      <c r="L148">
        <f t="shared" si="567"/>
        <v>9</v>
      </c>
      <c r="M148" t="s">
        <v>525</v>
      </c>
      <c r="N148">
        <f t="shared" ref="N148:P148" si="568">LEN(M148)</f>
        <v>8</v>
      </c>
      <c r="O148" t="s">
        <v>41</v>
      </c>
      <c r="P148">
        <f t="shared" si="568"/>
        <v>12</v>
      </c>
      <c r="Q148" t="s">
        <v>526</v>
      </c>
      <c r="R148">
        <f t="shared" ref="R148" si="569">LEN(Q148)</f>
        <v>132</v>
      </c>
      <c r="S148" t="s">
        <v>1058</v>
      </c>
      <c r="T14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'https://static-images.ifood.com.br/image/upload/t_high/logosgde/0ece2397-8416-477b-ba95-1eb1dd42da56/202101201458_Q2yP_i.png', 'Bobs - Posto Shell Ayrton Senna', '4.5', 'Lanches', 5.1, '33-43 min', 'R$ 15,49', 'Sem desconto', 'https://www.ifood.com.br/delivery/rio-de-janeiro-rj/bobs---posto-shell-ayrton-senna-jacarepagua/0ece2397-8416-477b-ba95-1eb1dd42da56', 'Rua Desembarbador Roberto medeiros, 70');</v>
      </c>
    </row>
    <row r="149" spans="1:20" x14ac:dyDescent="0.3">
      <c r="A149" t="s">
        <v>527</v>
      </c>
      <c r="B149">
        <f t="shared" si="516"/>
        <v>13</v>
      </c>
      <c r="C149" t="s">
        <v>528</v>
      </c>
      <c r="D149">
        <f t="shared" si="516"/>
        <v>124</v>
      </c>
      <c r="E149" t="s">
        <v>19</v>
      </c>
      <c r="F149">
        <f t="shared" ref="F149:H149" si="570">LEN(E149)</f>
        <v>3</v>
      </c>
      <c r="G149" t="s">
        <v>392</v>
      </c>
      <c r="H149">
        <f t="shared" si="570"/>
        <v>7</v>
      </c>
      <c r="I149" t="s">
        <v>1116</v>
      </c>
      <c r="J149">
        <f t="shared" ref="J149:L149" si="571">LEN(I149)</f>
        <v>3</v>
      </c>
      <c r="K149" t="s">
        <v>73</v>
      </c>
      <c r="L149">
        <f t="shared" si="571"/>
        <v>9</v>
      </c>
      <c r="M149" t="s">
        <v>308</v>
      </c>
      <c r="N149">
        <f t="shared" ref="N149:P149" si="572">LEN(M149)</f>
        <v>7</v>
      </c>
      <c r="O149" t="s">
        <v>41</v>
      </c>
      <c r="P149">
        <f t="shared" si="572"/>
        <v>12</v>
      </c>
      <c r="Q149" t="s">
        <v>529</v>
      </c>
      <c r="R149">
        <f t="shared" ref="R149" si="573">LEN(Q149)</f>
        <v>114</v>
      </c>
      <c r="S149" t="s">
        <v>1058</v>
      </c>
      <c r="T14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'https://static-images.ifood.com.br/image/upload/t_high/logosgde/99a43b20-a238-46aa-8d8a-534d1de0cd8e/201907161938_K7zx_i.jpg', 'Ixmésh Burger', '4.8', 'Lanches', 7.8, '30-40 min', 'R$ 6,99', 'Sem desconto', 'https://www.ifood.com.br/delivery/rio-de-janeiro-rj/ixmesh-burger-sao-conrado/99a43b20-a238-46aa-8d8a-534d1de0cd8e', 'Rua Desembarbador Roberto medeiros, 70');</v>
      </c>
    </row>
    <row r="150" spans="1:20" x14ac:dyDescent="0.3">
      <c r="A150" t="s">
        <v>530</v>
      </c>
      <c r="B150">
        <f t="shared" si="516"/>
        <v>36</v>
      </c>
      <c r="C150" t="s">
        <v>531</v>
      </c>
      <c r="D150">
        <f t="shared" si="516"/>
        <v>124</v>
      </c>
      <c r="E150" t="s">
        <v>45</v>
      </c>
      <c r="F150">
        <f t="shared" ref="F150:H150" si="574">LEN(E150)</f>
        <v>3</v>
      </c>
      <c r="G150" t="s">
        <v>392</v>
      </c>
      <c r="H150">
        <f t="shared" si="574"/>
        <v>7</v>
      </c>
      <c r="I150" t="s">
        <v>1084</v>
      </c>
      <c r="J150">
        <f t="shared" ref="J150:L150" si="575">LEN(I150)</f>
        <v>3</v>
      </c>
      <c r="K150" t="s">
        <v>53</v>
      </c>
      <c r="L150">
        <f t="shared" si="575"/>
        <v>9</v>
      </c>
      <c r="M150" t="s">
        <v>340</v>
      </c>
      <c r="N150">
        <f t="shared" ref="N150:P150" si="576">LEN(M150)</f>
        <v>8</v>
      </c>
      <c r="O150" t="s">
        <v>270</v>
      </c>
      <c r="P150">
        <f t="shared" si="576"/>
        <v>25</v>
      </c>
      <c r="Q150" t="s">
        <v>532</v>
      </c>
      <c r="R150">
        <f t="shared" ref="R150" si="577">LEN(Q150)</f>
        <v>140</v>
      </c>
      <c r="S150" t="s">
        <v>1058</v>
      </c>
      <c r="T15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'https://static-images.ifood.com.br/image/upload/t_high/logosgde/e761dc98-ce7e-43b9-b45b-2f6034dcc885/202007311056_03en_i.png', 'Hnt - Hot N Tender - Barra Shopping', '3.7', 'Lanches', 2.5, '45-55 min', 'R$ 10,00', 'Peça 5 vezes, ganhe R$ 30', 'https://www.ifood.com.br/delivery/rio-de-janeiro-rj/hnt---hot-n-tender---barra-shopping-barra-da-tijuca/e761dc98-ce7e-43b9-b45b-2f6034dcc885', 'Rua Desembarbador Roberto medeiros, 70');</v>
      </c>
    </row>
    <row r="151" spans="1:20" x14ac:dyDescent="0.3">
      <c r="A151" t="s">
        <v>533</v>
      </c>
      <c r="B151">
        <f t="shared" si="516"/>
        <v>28</v>
      </c>
      <c r="C151" t="s">
        <v>534</v>
      </c>
      <c r="D151">
        <f t="shared" si="516"/>
        <v>124</v>
      </c>
      <c r="E151" t="s">
        <v>19</v>
      </c>
      <c r="F151">
        <f t="shared" ref="F151:H151" si="578">LEN(E151)</f>
        <v>3</v>
      </c>
      <c r="G151" t="s">
        <v>392</v>
      </c>
      <c r="H151">
        <f t="shared" si="578"/>
        <v>7</v>
      </c>
      <c r="I151" t="s">
        <v>11</v>
      </c>
      <c r="J151">
        <f t="shared" ref="J151:L151" si="579">LEN(I151)</f>
        <v>3</v>
      </c>
      <c r="K151" t="s">
        <v>316</v>
      </c>
      <c r="L151">
        <f t="shared" si="579"/>
        <v>9</v>
      </c>
      <c r="M151" t="s">
        <v>535</v>
      </c>
      <c r="N151">
        <f t="shared" ref="N151:P151" si="580">LEN(M151)</f>
        <v>8</v>
      </c>
      <c r="O151" t="s">
        <v>41</v>
      </c>
      <c r="P151">
        <f t="shared" si="580"/>
        <v>12</v>
      </c>
      <c r="Q151" t="s">
        <v>536</v>
      </c>
      <c r="R151">
        <f t="shared" ref="R151" si="581">LEN(Q151)</f>
        <v>128</v>
      </c>
      <c r="S151" t="s">
        <v>1058</v>
      </c>
      <c r="T15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'https://static-images.ifood.com.br/image/upload/t_high/logosgde/963dd104-990c-4716-8db5-ee9c8dcb2de1/202007011741_JiMv_.jpeg', 'Meatz Burger N Beer - Barra', '4.8', 'Lanches', 4.7, '49-59 min', 'R$ 12,49', 'Sem desconto', 'https://www.ifood.com.br/delivery/rio-de-janeiro-rj/meatz-burger-n-beer---barra-jacarepagua/963dd104-990c-4716-8db5-ee9c8dcb2de1', 'Rua Desembarbador Roberto medeiros, 70');</v>
      </c>
    </row>
    <row r="152" spans="1:20" x14ac:dyDescent="0.3">
      <c r="A152" t="s">
        <v>537</v>
      </c>
      <c r="B152">
        <f t="shared" si="516"/>
        <v>12</v>
      </c>
      <c r="C152" t="s">
        <v>538</v>
      </c>
      <c r="D152">
        <f t="shared" si="516"/>
        <v>124</v>
      </c>
      <c r="E152" t="s">
        <v>52</v>
      </c>
      <c r="F152">
        <f t="shared" ref="F152:H152" si="582">LEN(E152)</f>
        <v>3</v>
      </c>
      <c r="G152" t="s">
        <v>392</v>
      </c>
      <c r="H152">
        <f t="shared" si="582"/>
        <v>7</v>
      </c>
      <c r="I152" t="s">
        <v>1082</v>
      </c>
      <c r="J152">
        <f t="shared" ref="J152:L152" si="583">LEN(I152)</f>
        <v>3</v>
      </c>
      <c r="K152" t="s">
        <v>20</v>
      </c>
      <c r="L152">
        <f t="shared" si="583"/>
        <v>9</v>
      </c>
      <c r="M152" t="s">
        <v>317</v>
      </c>
      <c r="N152">
        <f t="shared" ref="N152:P152" si="584">LEN(M152)</f>
        <v>7</v>
      </c>
      <c r="O152" t="s">
        <v>15</v>
      </c>
      <c r="P152">
        <f t="shared" si="584"/>
        <v>25</v>
      </c>
      <c r="Q152" t="s">
        <v>539</v>
      </c>
      <c r="R152">
        <f t="shared" ref="R152" si="585">LEN(Q152)</f>
        <v>117</v>
      </c>
      <c r="S152" t="s">
        <v>1058</v>
      </c>
      <c r="T15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'https://static-images.ifood.com.br/image/upload/t_high/logosgde/1245f763-6b07-4d40-a0e2-4e9e710645cf/202105041328_J5vL_i.png', 'Lilie Burger', '4.5', 'Lanches', 6.2, '35-45 min', 'R$ 9,90', 'Cupom de R$ 12 disponível', 'https://www.ifood.com.br/delivery/rio-de-janeiro-rj/lilie-burger-barra-da-tijuca/1245f763-6b07-4d40-a0e2-4e9e710645cf', 'Rua Desembarbador Roberto medeiros, 70');</v>
      </c>
    </row>
    <row r="153" spans="1:20" x14ac:dyDescent="0.3">
      <c r="A153" t="s">
        <v>540</v>
      </c>
      <c r="B153">
        <f t="shared" si="516"/>
        <v>33</v>
      </c>
      <c r="C153" t="s">
        <v>541</v>
      </c>
      <c r="D153">
        <f t="shared" si="516"/>
        <v>124</v>
      </c>
      <c r="E153" t="s">
        <v>11</v>
      </c>
      <c r="F153">
        <f t="shared" ref="F153:H153" si="586">LEN(E153)</f>
        <v>3</v>
      </c>
      <c r="G153" t="s">
        <v>392</v>
      </c>
      <c r="H153">
        <f t="shared" si="586"/>
        <v>7</v>
      </c>
      <c r="I153" t="s">
        <v>1060</v>
      </c>
      <c r="J153">
        <f t="shared" ref="J153:L153" si="587">LEN(I153)</f>
        <v>3</v>
      </c>
      <c r="K153" t="s">
        <v>13</v>
      </c>
      <c r="L153">
        <f t="shared" si="587"/>
        <v>9</v>
      </c>
      <c r="M153" t="s">
        <v>542</v>
      </c>
      <c r="N153">
        <f t="shared" ref="N153:P153" si="588">LEN(M153)</f>
        <v>8</v>
      </c>
      <c r="O153" t="s">
        <v>41</v>
      </c>
      <c r="P153">
        <f t="shared" si="588"/>
        <v>12</v>
      </c>
      <c r="Q153" t="s">
        <v>543</v>
      </c>
      <c r="R153">
        <f t="shared" ref="R153" si="589">LEN(Q153)</f>
        <v>138</v>
      </c>
      <c r="S153" t="s">
        <v>1058</v>
      </c>
      <c r="T15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'https://static-images.ifood.com.br/image/upload/t_high/logosgde/a97eb071-7ba4-48ca-b974-bf2052dd2e26/202009011726_2HCf_i.png', 'Cachorro Quente da Tia - Olegário', '4.7', 'Lanches', 3.2, '20-30 min', 'R$ 10,49', 'Sem desconto', 'https://www.ifood.com.br/delivery/rio-de-janeiro-rj/cachorro-quente-da-tia---olegario-barra-da-tijuca/a97eb071-7ba4-48ca-b974-bf2052dd2e26', 'Rua Desembarbador Roberto medeiros, 70');</v>
      </c>
    </row>
    <row r="154" spans="1:20" x14ac:dyDescent="0.3">
      <c r="A154" t="s">
        <v>544</v>
      </c>
      <c r="B154">
        <f t="shared" si="516"/>
        <v>25</v>
      </c>
      <c r="C154" t="s">
        <v>545</v>
      </c>
      <c r="D154">
        <f t="shared" si="516"/>
        <v>124</v>
      </c>
      <c r="E154" t="s">
        <v>118</v>
      </c>
      <c r="F154">
        <f t="shared" ref="F154:H154" si="590">LEN(E154)</f>
        <v>3</v>
      </c>
      <c r="G154" t="s">
        <v>392</v>
      </c>
      <c r="H154">
        <f t="shared" si="590"/>
        <v>7</v>
      </c>
      <c r="I154" t="s">
        <v>1117</v>
      </c>
      <c r="J154">
        <f t="shared" ref="J154:L154" si="591">LEN(I154)</f>
        <v>4</v>
      </c>
      <c r="K154" t="s">
        <v>81</v>
      </c>
      <c r="L154">
        <f t="shared" si="591"/>
        <v>9</v>
      </c>
      <c r="M154" t="s">
        <v>308</v>
      </c>
      <c r="N154">
        <f t="shared" ref="N154:P154" si="592">LEN(M154)</f>
        <v>7</v>
      </c>
      <c r="O154" t="s">
        <v>21</v>
      </c>
      <c r="P154">
        <f t="shared" si="592"/>
        <v>25</v>
      </c>
      <c r="Q154" t="s">
        <v>546</v>
      </c>
      <c r="R154">
        <f t="shared" ref="R154" si="593">LEN(Q154)</f>
        <v>139</v>
      </c>
      <c r="S154" t="s">
        <v>1058</v>
      </c>
      <c r="T15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'https://static-images.ifood.com.br/image/upload/t_high/logosgde/60b44c77-4f74-4842-94a9-ba475194a91a/202104042108_JyFZ_.jpeg', 'Hamburgueria Puma Burguer', '4.1', 'Lanches', 10.4, '60-70 min', 'R$ 6,99', 'Cupom de R$ 20 disponível', 'https://www.ifood.com.br/delivery/rio-de-janeiro-rj/hamburgueria-puma-burguer-recreio-dos-bandeirantes/60b44c77-4f74-4842-94a9-ba475194a91a', 'Rua Desembarbador Roberto medeiros, 70');</v>
      </c>
    </row>
    <row r="155" spans="1:20" x14ac:dyDescent="0.3">
      <c r="A155" t="s">
        <v>547</v>
      </c>
      <c r="B155">
        <f t="shared" si="516"/>
        <v>11</v>
      </c>
      <c r="C155" t="s">
        <v>548</v>
      </c>
      <c r="D155">
        <f t="shared" si="516"/>
        <v>122</v>
      </c>
      <c r="E155" t="s">
        <v>40</v>
      </c>
      <c r="F155">
        <f t="shared" ref="F155:H155" si="594">LEN(E155)</f>
        <v>3</v>
      </c>
      <c r="G155" t="s">
        <v>392</v>
      </c>
      <c r="H155">
        <f t="shared" si="594"/>
        <v>7</v>
      </c>
      <c r="I155" t="s">
        <v>1118</v>
      </c>
      <c r="J155">
        <f t="shared" ref="J155:L155" si="595">LEN(I155)</f>
        <v>3</v>
      </c>
      <c r="K155" t="s">
        <v>549</v>
      </c>
      <c r="L155">
        <f t="shared" si="595"/>
        <v>9</v>
      </c>
      <c r="M155" t="s">
        <v>550</v>
      </c>
      <c r="N155">
        <f t="shared" ref="N155:P155" si="596">LEN(M155)</f>
        <v>7</v>
      </c>
      <c r="O155" t="s">
        <v>27</v>
      </c>
      <c r="P155">
        <f t="shared" si="596"/>
        <v>25</v>
      </c>
      <c r="Q155" t="s">
        <v>551</v>
      </c>
      <c r="R155">
        <f t="shared" ref="R155" si="597">LEN(Q155)</f>
        <v>109</v>
      </c>
      <c r="S155" t="s">
        <v>1058</v>
      </c>
      <c r="T15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'https://static-images.ifood.com.br/image/upload/t_high/logosgde/ede98ec0-dbee-421f-af70-4d0ff7f2c85e/201806131928_logo.jpg', 'Ws Burguers', '4.4', 'Lanches', 7.7, '70-80 min', 'R$ 9,00', 'Cupom de R$ 10 disponível', 'https://www.ifood.com.br/delivery/rio-de-janeiro-rj/ws-burguers-curicica/ede98ec0-dbee-421f-af70-4d0ff7f2c85e', 'Rua Desembarbador Roberto medeiros, 70');</v>
      </c>
    </row>
    <row r="156" spans="1:20" x14ac:dyDescent="0.3">
      <c r="A156" t="s">
        <v>552</v>
      </c>
      <c r="B156">
        <f t="shared" si="516"/>
        <v>26</v>
      </c>
      <c r="C156" t="s">
        <v>553</v>
      </c>
      <c r="D156">
        <f t="shared" si="516"/>
        <v>124</v>
      </c>
      <c r="E156" t="s">
        <v>19</v>
      </c>
      <c r="F156">
        <f t="shared" ref="F156:H156" si="598">LEN(E156)</f>
        <v>3</v>
      </c>
      <c r="G156" t="s">
        <v>392</v>
      </c>
      <c r="H156">
        <f t="shared" si="598"/>
        <v>7</v>
      </c>
      <c r="I156" t="s">
        <v>1105</v>
      </c>
      <c r="J156">
        <f t="shared" ref="J156:L156" si="599">LEN(I156)</f>
        <v>4</v>
      </c>
      <c r="K156" t="s">
        <v>198</v>
      </c>
      <c r="L156">
        <f t="shared" si="599"/>
        <v>9</v>
      </c>
      <c r="M156" t="s">
        <v>317</v>
      </c>
      <c r="N156">
        <f t="shared" ref="N156:P156" si="600">LEN(M156)</f>
        <v>7</v>
      </c>
      <c r="O156" t="s">
        <v>41</v>
      </c>
      <c r="P156">
        <f t="shared" si="600"/>
        <v>12</v>
      </c>
      <c r="Q156" t="s">
        <v>554</v>
      </c>
      <c r="R156">
        <f t="shared" ref="R156" si="601">LEN(Q156)</f>
        <v>140</v>
      </c>
      <c r="S156" t="s">
        <v>1058</v>
      </c>
      <c r="T15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'https://static-images.ifood.com.br/image/upload/t_high/logosgde/71efd111-fa2c-4adb-8a39-92bd82271886/202011060200_nVll_.jpeg', 'Santo Allium - Pão de Alho', '4.8', 'Lanches', 11.5, '40-50 min', 'R$ 9,90', 'Sem desconto', 'https://www.ifood.com.br/delivery/rio-de-janeiro-rj/santo-allium---pao-de-alho-recreio-dos-bandeirantes/71efd111-fa2c-4adb-8a39-92bd82271886', 'Rua Desembarbador Roberto medeiros, 70');</v>
      </c>
    </row>
    <row r="157" spans="1:20" x14ac:dyDescent="0.3">
      <c r="A157" t="s">
        <v>555</v>
      </c>
      <c r="B157">
        <f t="shared" si="516"/>
        <v>20</v>
      </c>
      <c r="C157" t="s">
        <v>556</v>
      </c>
      <c r="D157">
        <f t="shared" si="516"/>
        <v>124</v>
      </c>
      <c r="E157" t="s">
        <v>68</v>
      </c>
      <c r="F157">
        <f t="shared" ref="F157:H157" si="602">LEN(E157)</f>
        <v>3</v>
      </c>
      <c r="G157" t="s">
        <v>392</v>
      </c>
      <c r="H157">
        <f t="shared" si="602"/>
        <v>7</v>
      </c>
      <c r="I157" t="s">
        <v>1081</v>
      </c>
      <c r="J157">
        <f t="shared" ref="J157:L157" si="603">LEN(I157)</f>
        <v>3</v>
      </c>
      <c r="K157" t="s">
        <v>557</v>
      </c>
      <c r="L157">
        <f t="shared" si="603"/>
        <v>9</v>
      </c>
      <c r="M157" t="s">
        <v>255</v>
      </c>
      <c r="N157">
        <f t="shared" ref="N157:P157" si="604">LEN(M157)</f>
        <v>7</v>
      </c>
      <c r="O157" t="s">
        <v>15</v>
      </c>
      <c r="P157">
        <f t="shared" si="604"/>
        <v>25</v>
      </c>
      <c r="Q157" t="s">
        <v>558</v>
      </c>
      <c r="R157">
        <f t="shared" ref="R157" si="605">LEN(Q157)</f>
        <v>114</v>
      </c>
      <c r="S157" t="s">
        <v>1058</v>
      </c>
      <c r="T15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'https://static-images.ifood.com.br/image/upload/t_high/logosgde/15f517fb-52d4-4d6a-899a-cba256deb9d0/202010301727_x08P_i.jpg', 'Park 38 Smash Burger', '4.9', 'Lanches', 5.6, '52-62 min', 'R$ 7,99', 'Cupom de R$ 12 disponível', 'https://www.ifood.com.br/delivery/rio-de-janeiro-rj/park-38-smash-burger-anil/15f517fb-52d4-4d6a-899a-cba256deb9d0', 'Rua Desembarbador Roberto medeiros, 70');</v>
      </c>
    </row>
    <row r="158" spans="1:20" x14ac:dyDescent="0.3">
      <c r="A158" t="s">
        <v>559</v>
      </c>
      <c r="B158">
        <f t="shared" si="516"/>
        <v>28</v>
      </c>
      <c r="C158" t="s">
        <v>560</v>
      </c>
      <c r="D158">
        <f t="shared" si="516"/>
        <v>124</v>
      </c>
      <c r="E158" t="s">
        <v>118</v>
      </c>
      <c r="F158">
        <f t="shared" ref="F158:H158" si="606">LEN(E158)</f>
        <v>3</v>
      </c>
      <c r="G158" t="s">
        <v>392</v>
      </c>
      <c r="H158">
        <f t="shared" si="606"/>
        <v>7</v>
      </c>
      <c r="I158" t="s">
        <v>1061</v>
      </c>
      <c r="J158">
        <f t="shared" ref="J158:L158" si="607">LEN(I158)</f>
        <v>3</v>
      </c>
      <c r="K158" t="s">
        <v>31</v>
      </c>
      <c r="L158">
        <f t="shared" si="607"/>
        <v>9</v>
      </c>
      <c r="M158" t="s">
        <v>295</v>
      </c>
      <c r="N158">
        <f t="shared" ref="N158:P158" si="608">LEN(M158)</f>
        <v>7</v>
      </c>
      <c r="O158" t="s">
        <v>41</v>
      </c>
      <c r="P158">
        <f t="shared" si="608"/>
        <v>12</v>
      </c>
      <c r="Q158" t="s">
        <v>561</v>
      </c>
      <c r="R158">
        <f t="shared" ref="R158" si="609">LEN(Q158)</f>
        <v>133</v>
      </c>
      <c r="S158" t="s">
        <v>1058</v>
      </c>
      <c r="T15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'https://static-images.ifood.com.br/image/upload/t_high/logosgde/24af15c1-b5e1-47f9-8b45-ade5df23671a/202009021253_JaVU_i.jpg', 'Peddy Burger Barra da Tijuca', '4.1', 'Lanches', 3.0, '29-39 min', 'R$ 5,99', 'Sem desconto', 'https://www.ifood.com.br/delivery/rio-de-janeiro-rj/peddy-burger-barra-da-tijuca-barra-da-tijuca/24af15c1-b5e1-47f9-8b45-ade5df23671a', 'Rua Desembarbador Roberto medeiros, 70');</v>
      </c>
    </row>
    <row r="159" spans="1:20" x14ac:dyDescent="0.3">
      <c r="A159" t="s">
        <v>562</v>
      </c>
      <c r="B159">
        <f t="shared" si="516"/>
        <v>17</v>
      </c>
      <c r="C159" t="s">
        <v>563</v>
      </c>
      <c r="D159">
        <f t="shared" si="516"/>
        <v>124</v>
      </c>
      <c r="E159" t="s">
        <v>19</v>
      </c>
      <c r="F159">
        <f t="shared" ref="F159:H159" si="610">LEN(E159)</f>
        <v>3</v>
      </c>
      <c r="G159" t="s">
        <v>392</v>
      </c>
      <c r="H159">
        <f t="shared" si="610"/>
        <v>7</v>
      </c>
      <c r="I159" t="s">
        <v>1099</v>
      </c>
      <c r="J159">
        <f t="shared" ref="J159:L159" si="611">LEN(I159)</f>
        <v>3</v>
      </c>
      <c r="K159" t="s">
        <v>198</v>
      </c>
      <c r="L159">
        <f t="shared" si="611"/>
        <v>9</v>
      </c>
      <c r="M159" t="s">
        <v>487</v>
      </c>
      <c r="N159">
        <f t="shared" ref="N159:P159" si="612">LEN(M159)</f>
        <v>7</v>
      </c>
      <c r="O159" t="s">
        <v>41</v>
      </c>
      <c r="P159">
        <f t="shared" si="612"/>
        <v>12</v>
      </c>
      <c r="Q159" t="s">
        <v>564</v>
      </c>
      <c r="R159">
        <f t="shared" ref="R159" si="613">LEN(Q159)</f>
        <v>131</v>
      </c>
      <c r="S159" t="s">
        <v>1058</v>
      </c>
      <c r="T15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'https://static-images.ifood.com.br/image/upload/t_high/logosgde/97e6ee0a-be9d-49c1-b2f3-fc252a311506/202011302108_ZYDd_i.jpg', 'Kidelícia Batatas', '4.8', 'Lanches', 6.3, '40-50 min', 'R$ 4,99', 'Sem desconto', 'https://www.ifood.com.br/delivery/rio-de-janeiro-rj/kidelicia-batatas-freguesia-de-jacarepagua/97e6ee0a-be9d-49c1-b2f3-fc252a311506', 'Rua Desembarbador Roberto medeiros, 70');</v>
      </c>
    </row>
    <row r="160" spans="1:20" x14ac:dyDescent="0.3">
      <c r="A160" t="s">
        <v>565</v>
      </c>
      <c r="B160">
        <f t="shared" si="516"/>
        <v>11</v>
      </c>
      <c r="C160" t="s">
        <v>566</v>
      </c>
      <c r="D160">
        <f t="shared" si="516"/>
        <v>124</v>
      </c>
      <c r="E160" t="s">
        <v>118</v>
      </c>
      <c r="F160">
        <f t="shared" ref="F160:H160" si="614">LEN(E160)</f>
        <v>3</v>
      </c>
      <c r="G160" t="s">
        <v>392</v>
      </c>
      <c r="H160">
        <f t="shared" si="614"/>
        <v>7</v>
      </c>
      <c r="I160" t="s">
        <v>1086</v>
      </c>
      <c r="J160">
        <f t="shared" ref="J160:L160" si="615">LEN(I160)</f>
        <v>3</v>
      </c>
      <c r="K160" t="s">
        <v>567</v>
      </c>
      <c r="L160">
        <f t="shared" si="615"/>
        <v>10</v>
      </c>
      <c r="M160" t="s">
        <v>325</v>
      </c>
      <c r="N160">
        <f t="shared" ref="N160:P160" si="616">LEN(M160)</f>
        <v>8</v>
      </c>
      <c r="O160" t="s">
        <v>41</v>
      </c>
      <c r="P160">
        <f t="shared" si="616"/>
        <v>12</v>
      </c>
      <c r="Q160" t="s">
        <v>568</v>
      </c>
      <c r="R160">
        <f t="shared" ref="R160" si="617">LEN(Q160)</f>
        <v>108</v>
      </c>
      <c r="S160" t="s">
        <v>1058</v>
      </c>
      <c r="T16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'https://static-images.ifood.com.br/image/upload/t_high/logosgde/d340b9ae-84f5-4045-8c60-2d165bdad457/201904101954_BWwm_.jpeg', 'Super Sucos', '4.1', 'Lanches', 8.7, '90-100 min', 'R$ 15,00', 'Sem desconto', 'https://www.ifood.com.br/delivery/rio-de-janeiro-rj/super-sucos-rocinha/d340b9ae-84f5-4045-8c60-2d165bdad457', 'Rua Desembarbador Roberto medeiros, 70');</v>
      </c>
    </row>
    <row r="161" spans="1:20" x14ac:dyDescent="0.3">
      <c r="A161" t="s">
        <v>569</v>
      </c>
      <c r="B161">
        <f t="shared" si="516"/>
        <v>31</v>
      </c>
      <c r="C161" t="s">
        <v>570</v>
      </c>
      <c r="D161">
        <f t="shared" si="516"/>
        <v>124</v>
      </c>
      <c r="E161" t="s">
        <v>118</v>
      </c>
      <c r="F161">
        <f t="shared" ref="F161:H161" si="618">LEN(E161)</f>
        <v>3</v>
      </c>
      <c r="G161" t="s">
        <v>392</v>
      </c>
      <c r="H161">
        <f t="shared" si="618"/>
        <v>7</v>
      </c>
      <c r="I161" t="s">
        <v>1069</v>
      </c>
      <c r="J161">
        <f t="shared" ref="J161:L161" si="619">LEN(I161)</f>
        <v>3</v>
      </c>
      <c r="K161" t="s">
        <v>198</v>
      </c>
      <c r="L161">
        <f t="shared" si="619"/>
        <v>9</v>
      </c>
      <c r="M161" t="s">
        <v>571</v>
      </c>
      <c r="N161">
        <f t="shared" ref="N161:P161" si="620">LEN(M161)</f>
        <v>8</v>
      </c>
      <c r="O161" t="s">
        <v>41</v>
      </c>
      <c r="P161">
        <f t="shared" si="620"/>
        <v>12</v>
      </c>
      <c r="Q161" t="s">
        <v>572</v>
      </c>
      <c r="R161">
        <f t="shared" ref="R161" si="621">LEN(Q161)</f>
        <v>131</v>
      </c>
      <c r="S161" t="s">
        <v>1058</v>
      </c>
      <c r="T16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'https://static-images.ifood.com.br/image/upload/t_high/logosgde/dca3cc9a-c19a-4c79-aa43-52c9db13e2ce/202007302217_Hg9b_.jpeg', 'Hnt - Hot N Tender - Riocentro', '4.1', 'Lanches', 8.6, '40-50 min', 'R$ 20,99', 'Sem desconto', 'https://www.ifood.com.br/delivery/rio-de-janeiro-rj/hnt---hot-n-tender---riocentro-jacarepagua/dca3cc9a-c19a-4c79-aa43-52c9db13e2ce', 'Rua Desembarbador Roberto medeiros, 70');</v>
      </c>
    </row>
    <row r="162" spans="1:20" x14ac:dyDescent="0.3">
      <c r="A162" t="s">
        <v>573</v>
      </c>
      <c r="B162">
        <f t="shared" si="516"/>
        <v>38</v>
      </c>
      <c r="C162" t="s">
        <v>574</v>
      </c>
      <c r="D162">
        <f t="shared" si="516"/>
        <v>124</v>
      </c>
      <c r="E162" t="s">
        <v>19</v>
      </c>
      <c r="F162">
        <f t="shared" ref="F162:H162" si="622">LEN(E162)</f>
        <v>3</v>
      </c>
      <c r="G162" t="s">
        <v>392</v>
      </c>
      <c r="H162">
        <f t="shared" si="622"/>
        <v>7</v>
      </c>
      <c r="I162" t="s">
        <v>1117</v>
      </c>
      <c r="J162">
        <f t="shared" ref="J162:L162" si="623">LEN(I162)</f>
        <v>4</v>
      </c>
      <c r="K162" t="s">
        <v>20</v>
      </c>
      <c r="L162">
        <f t="shared" si="623"/>
        <v>9</v>
      </c>
      <c r="M162" t="s">
        <v>499</v>
      </c>
      <c r="N162">
        <f t="shared" ref="N162:P162" si="624">LEN(M162)</f>
        <v>8</v>
      </c>
      <c r="O162" t="s">
        <v>41</v>
      </c>
      <c r="P162">
        <f t="shared" si="624"/>
        <v>12</v>
      </c>
      <c r="Q162" t="s">
        <v>575</v>
      </c>
      <c r="R162">
        <f t="shared" ref="R162" si="625">LEN(Q162)</f>
        <v>152</v>
      </c>
      <c r="S162" t="s">
        <v>1058</v>
      </c>
      <c r="T16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'https://static-images.ifood.com.br/image/upload/t_high/logosgde/b8aef559-3df6-4d24-b050-e3f0cd16f08b/202012161504_uvhv_i.jpg', 'Pão de Alho do Braga - Recreio / Barra', '4.8', 'Lanches', 10.4, '35-45 min', 'R$ 10,99', 'Sem desconto', 'https://www.ifood.com.br/delivery/rio-de-janeiro-rj/pao-de-alho-do-braga---recreio---barra-recreio-dos-bandeirantes/b8aef559-3df6-4d24-b050-e3f0cd16f08b', 'Rua Desembarbador Roberto medeiros, 70');</v>
      </c>
    </row>
    <row r="163" spans="1:20" x14ac:dyDescent="0.3">
      <c r="A163" t="s">
        <v>576</v>
      </c>
      <c r="B163">
        <f t="shared" si="516"/>
        <v>13</v>
      </c>
      <c r="C163" t="s">
        <v>577</v>
      </c>
      <c r="D163">
        <f t="shared" si="516"/>
        <v>124</v>
      </c>
      <c r="E163" t="s">
        <v>19</v>
      </c>
      <c r="F163">
        <f t="shared" ref="F163:H163" si="626">LEN(E163)</f>
        <v>3</v>
      </c>
      <c r="G163" t="s">
        <v>392</v>
      </c>
      <c r="H163">
        <f t="shared" si="626"/>
        <v>7</v>
      </c>
      <c r="I163" t="s">
        <v>1084</v>
      </c>
      <c r="J163">
        <f t="shared" ref="J163:L163" si="627">LEN(I163)</f>
        <v>3</v>
      </c>
      <c r="K163" t="s">
        <v>188</v>
      </c>
      <c r="L163">
        <f t="shared" si="627"/>
        <v>9</v>
      </c>
      <c r="M163" t="s">
        <v>495</v>
      </c>
      <c r="N163">
        <f t="shared" ref="N163:P163" si="628">LEN(M163)</f>
        <v>7</v>
      </c>
      <c r="O163" t="s">
        <v>41</v>
      </c>
      <c r="P163">
        <f t="shared" si="628"/>
        <v>12</v>
      </c>
      <c r="Q163" t="s">
        <v>578</v>
      </c>
      <c r="R163">
        <f t="shared" ref="R163" si="629">LEN(Q163)</f>
        <v>118</v>
      </c>
      <c r="S163" t="s">
        <v>1058</v>
      </c>
      <c r="T16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'https://static-images.ifood.com.br/image/upload/t_high/logosgde/cdef8209-6349-43d6-b547-f9da674b4fe6/202005101145_Kl9l_i.png', 'Lm Lanchonete', '4.8', 'Lanches', 2.5, '36-46 min', 'R$ 5,49', 'Sem desconto', 'https://www.ifood.com.br/delivery/rio-de-janeiro-rj/lm-lanchonete-barra-da-tijuca/cdef8209-6349-43d6-b547-f9da674b4fe6', 'Rua Desembarbador Roberto medeiros, 70');</v>
      </c>
    </row>
    <row r="164" spans="1:20" x14ac:dyDescent="0.3">
      <c r="A164" t="s">
        <v>579</v>
      </c>
      <c r="B164">
        <f t="shared" si="516"/>
        <v>14</v>
      </c>
      <c r="C164" t="s">
        <v>580</v>
      </c>
      <c r="D164">
        <f t="shared" si="516"/>
        <v>124</v>
      </c>
      <c r="E164" t="s">
        <v>68</v>
      </c>
      <c r="F164">
        <f t="shared" ref="F164:H164" si="630">LEN(E164)</f>
        <v>3</v>
      </c>
      <c r="G164" t="s">
        <v>392</v>
      </c>
      <c r="H164">
        <f t="shared" si="630"/>
        <v>7</v>
      </c>
      <c r="I164" t="s">
        <v>1082</v>
      </c>
      <c r="J164">
        <f t="shared" ref="J164:L164" si="631">LEN(I164)</f>
        <v>3</v>
      </c>
      <c r="K164" t="s">
        <v>549</v>
      </c>
      <c r="L164">
        <f t="shared" si="631"/>
        <v>9</v>
      </c>
      <c r="M164" t="s">
        <v>518</v>
      </c>
      <c r="N164">
        <f t="shared" ref="N164:P164" si="632">LEN(M164)</f>
        <v>8</v>
      </c>
      <c r="O164" t="s">
        <v>41</v>
      </c>
      <c r="P164">
        <f t="shared" si="632"/>
        <v>12</v>
      </c>
      <c r="Q164" t="s">
        <v>581</v>
      </c>
      <c r="R164">
        <f t="shared" ref="R164" si="633">LEN(Q164)</f>
        <v>118</v>
      </c>
      <c r="S164" t="s">
        <v>1058</v>
      </c>
      <c r="T16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'https://static-images.ifood.com.br/image/upload/t_high/logosgde/c1bbf0eb-d500-48f0-a769-634843f6ff3e/201907091646_cBZ5_i.jpg', 'Márcio Lanches', '4.9', 'Lanches', 6.2, '70-80 min', 'R$ 11,99', 'Sem desconto', 'https://www.ifood.com.br/delivery/rio-de-janeiro-rj/marcio-lanches-cidade-de-deus/c1bbf0eb-d500-48f0-a769-634843f6ff3e', 'Rua Desembarbador Roberto medeiros, 70');</v>
      </c>
    </row>
    <row r="165" spans="1:20" x14ac:dyDescent="0.3">
      <c r="A165" t="s">
        <v>582</v>
      </c>
      <c r="B165">
        <f t="shared" si="516"/>
        <v>12</v>
      </c>
      <c r="C165" t="s">
        <v>583</v>
      </c>
      <c r="D165">
        <f t="shared" si="516"/>
        <v>124</v>
      </c>
      <c r="E165" t="s">
        <v>118</v>
      </c>
      <c r="F165">
        <f t="shared" ref="F165:H165" si="634">LEN(E165)</f>
        <v>3</v>
      </c>
      <c r="G165" t="s">
        <v>392</v>
      </c>
      <c r="H165">
        <f t="shared" si="634"/>
        <v>7</v>
      </c>
      <c r="I165" t="s">
        <v>1119</v>
      </c>
      <c r="J165">
        <f t="shared" ref="J165:L165" si="635">LEN(I165)</f>
        <v>4</v>
      </c>
      <c r="K165" t="s">
        <v>278</v>
      </c>
      <c r="L165">
        <f t="shared" si="635"/>
        <v>9</v>
      </c>
      <c r="M165" t="s">
        <v>340</v>
      </c>
      <c r="N165">
        <f t="shared" ref="N165:P165" si="636">LEN(M165)</f>
        <v>8</v>
      </c>
      <c r="O165" t="s">
        <v>41</v>
      </c>
      <c r="P165">
        <f t="shared" si="636"/>
        <v>12</v>
      </c>
      <c r="Q165" t="s">
        <v>584</v>
      </c>
      <c r="R165">
        <f t="shared" ref="R165" si="637">LEN(Q165)</f>
        <v>126</v>
      </c>
      <c r="S165" t="s">
        <v>1058</v>
      </c>
      <c r="T16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'https://static-images.ifood.com.br/image/upload/t_high/logosgde/a5dd231f-9385-4a6e-8411-fe89ee4456cd/202102181442_4IgB_.jpeg', 'Batatalândia', '4.1', 'Lanches', 10.6, '34-44 min', 'R$ 10,00', 'Sem desconto', 'https://www.ifood.com.br/delivery/rio-de-janeiro-rj/batatalandia-recreio-dos-bandeirantes/a5dd231f-9385-4a6e-8411-fe89ee4456cd', 'Rua Desembarbador Roberto medeiros, 70');</v>
      </c>
    </row>
    <row r="166" spans="1:20" x14ac:dyDescent="0.3">
      <c r="A166" t="s">
        <v>585</v>
      </c>
      <c r="B166">
        <f t="shared" si="516"/>
        <v>18</v>
      </c>
      <c r="C166" t="s">
        <v>586</v>
      </c>
      <c r="D166">
        <f t="shared" si="516"/>
        <v>124</v>
      </c>
      <c r="E166" t="s">
        <v>80</v>
      </c>
      <c r="F166">
        <f t="shared" ref="F166:H166" si="638">LEN(E166)</f>
        <v>3</v>
      </c>
      <c r="G166" t="s">
        <v>392</v>
      </c>
      <c r="H166">
        <f t="shared" si="638"/>
        <v>7</v>
      </c>
      <c r="I166" t="s">
        <v>19</v>
      </c>
      <c r="J166">
        <f t="shared" ref="J166:L166" si="639">LEN(I166)</f>
        <v>3</v>
      </c>
      <c r="K166" t="s">
        <v>329</v>
      </c>
      <c r="L166">
        <f t="shared" si="639"/>
        <v>9</v>
      </c>
      <c r="M166" t="s">
        <v>330</v>
      </c>
      <c r="N166">
        <f t="shared" ref="N166:P166" si="640">LEN(M166)</f>
        <v>8</v>
      </c>
      <c r="O166" t="s">
        <v>36</v>
      </c>
      <c r="P166">
        <f t="shared" si="640"/>
        <v>24</v>
      </c>
      <c r="Q166" t="s">
        <v>587</v>
      </c>
      <c r="R166">
        <f t="shared" ref="R166" si="641">LEN(Q166)</f>
        <v>120</v>
      </c>
      <c r="S166" t="s">
        <v>1058</v>
      </c>
      <c r="T16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'https://static-images.ifood.com.br/image/upload/t_high/logosgde/007aaf0c-93b1-4818-aff5-027fcc20e8e8/202102201554_iHaW_i.jpg', 'Ravis Jacarepaguá', '4.0', 'Lanches', 4.8, '46-56 min', 'R$ 15,99', 'Cupom de R$ 5 disponível', 'https://www.ifood.com.br/delivery/rio-de-janeiro-rj/ravis-jacarepagua-gardenia-azul/007aaf0c-93b1-4818-aff5-027fcc20e8e8', 'Rua Desembarbador Roberto medeiros, 70');</v>
      </c>
    </row>
    <row r="167" spans="1:20" x14ac:dyDescent="0.3">
      <c r="A167" t="s">
        <v>588</v>
      </c>
      <c r="B167">
        <f t="shared" si="516"/>
        <v>15</v>
      </c>
      <c r="C167" t="s">
        <v>589</v>
      </c>
      <c r="D167">
        <f t="shared" si="516"/>
        <v>124</v>
      </c>
      <c r="E167" t="s">
        <v>25</v>
      </c>
      <c r="F167">
        <f t="shared" ref="F167:H167" si="642">LEN(E167)</f>
        <v>3</v>
      </c>
      <c r="G167" t="s">
        <v>392</v>
      </c>
      <c r="H167">
        <f t="shared" si="642"/>
        <v>7</v>
      </c>
      <c r="I167" t="s">
        <v>1103</v>
      </c>
      <c r="J167">
        <f t="shared" ref="J167:L167" si="643">LEN(I167)</f>
        <v>4</v>
      </c>
      <c r="K167" t="s">
        <v>81</v>
      </c>
      <c r="L167">
        <f t="shared" si="643"/>
        <v>9</v>
      </c>
      <c r="M167" t="s">
        <v>351</v>
      </c>
      <c r="N167">
        <f t="shared" ref="N167:P167" si="644">LEN(M167)</f>
        <v>8</v>
      </c>
      <c r="O167" t="s">
        <v>27</v>
      </c>
      <c r="P167">
        <f t="shared" si="644"/>
        <v>25</v>
      </c>
      <c r="Q167" t="s">
        <v>590</v>
      </c>
      <c r="R167">
        <f t="shared" ref="R167" si="645">LEN(Q167)</f>
        <v>111</v>
      </c>
      <c r="S167" t="s">
        <v>1058</v>
      </c>
      <c r="T16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'https://static-images.ifood.com.br/image/upload/t_high/logosgde/e7f694c8-ac54-40ed-89cd-28f32fd7feae/202004071716_yZjQ_i.jpg', 'Burguer Du Chef', '4.6', 'Lanches', 10.9, '60-70 min', 'R$ 14,00', 'Cupom de R$ 10 disponível', 'https://www.ifood.com.br/delivery/rio-de-janeiro-rj/burguer-du-chef-tanque/e7f694c8-ac54-40ed-89cd-28f32fd7feae', 'Rua Desembarbador Roberto medeiros, 70');</v>
      </c>
    </row>
    <row r="168" spans="1:20" x14ac:dyDescent="0.3">
      <c r="A168" t="s">
        <v>591</v>
      </c>
      <c r="B168">
        <f t="shared" si="516"/>
        <v>10</v>
      </c>
      <c r="C168" t="s">
        <v>592</v>
      </c>
      <c r="D168">
        <f t="shared" si="516"/>
        <v>124</v>
      </c>
      <c r="E168" t="s">
        <v>11</v>
      </c>
      <c r="F168">
        <f t="shared" ref="F168:H168" si="646">LEN(E168)</f>
        <v>3</v>
      </c>
      <c r="G168" t="s">
        <v>392</v>
      </c>
      <c r="H168">
        <f t="shared" si="646"/>
        <v>7</v>
      </c>
      <c r="I168" t="s">
        <v>1060</v>
      </c>
      <c r="J168">
        <f t="shared" ref="J168:L168" si="647">LEN(I168)</f>
        <v>3</v>
      </c>
      <c r="K168" t="s">
        <v>486</v>
      </c>
      <c r="L168">
        <f t="shared" si="647"/>
        <v>9</v>
      </c>
      <c r="M168" t="s">
        <v>542</v>
      </c>
      <c r="N168">
        <f t="shared" ref="N168:P168" si="648">LEN(M168)</f>
        <v>8</v>
      </c>
      <c r="O168" t="s">
        <v>15</v>
      </c>
      <c r="P168">
        <f t="shared" si="648"/>
        <v>25</v>
      </c>
      <c r="Q168" t="s">
        <v>593</v>
      </c>
      <c r="R168">
        <f t="shared" ref="R168" si="649">LEN(Q168)</f>
        <v>115</v>
      </c>
      <c r="S168" t="s">
        <v>1058</v>
      </c>
      <c r="T16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'https://static-images.ifood.com.br/image/upload/t_high/logosgde/e1159453-1961-427b-a277-4f06c91c5d8d/202108232049_sAqr_i.png', 'Tom Ticken', '4.7', 'Lanches', 3.2, '31-41 min', 'R$ 10,49', 'Cupom de R$ 12 disponível', 'https://www.ifood.com.br/delivery/rio-de-janeiro-rj/tom-ticken-barra-da-tijuca/e1159453-1961-427b-a277-4f06c91c5d8d', 'Rua Desembarbador Roberto medeiros, 70');</v>
      </c>
    </row>
    <row r="169" spans="1:20" x14ac:dyDescent="0.3">
      <c r="A169" t="s">
        <v>594</v>
      </c>
      <c r="B169">
        <f t="shared" si="516"/>
        <v>32</v>
      </c>
      <c r="C169" t="s">
        <v>595</v>
      </c>
      <c r="D169">
        <f t="shared" si="516"/>
        <v>124</v>
      </c>
      <c r="E169" t="s">
        <v>19</v>
      </c>
      <c r="F169">
        <f t="shared" ref="F169:H169" si="650">LEN(E169)</f>
        <v>3</v>
      </c>
      <c r="G169" t="s">
        <v>392</v>
      </c>
      <c r="H169">
        <f t="shared" si="650"/>
        <v>7</v>
      </c>
      <c r="I169" t="s">
        <v>1096</v>
      </c>
      <c r="J169">
        <f t="shared" ref="J169:L169" si="651">LEN(I169)</f>
        <v>3</v>
      </c>
      <c r="K169" t="s">
        <v>596</v>
      </c>
      <c r="L169">
        <f t="shared" si="651"/>
        <v>9</v>
      </c>
      <c r="M169" t="s">
        <v>597</v>
      </c>
      <c r="N169">
        <f t="shared" ref="N169:P169" si="652">LEN(M169)</f>
        <v>8</v>
      </c>
      <c r="O169" t="s">
        <v>41</v>
      </c>
      <c r="P169">
        <f t="shared" si="652"/>
        <v>12</v>
      </c>
      <c r="Q169" t="s">
        <v>598</v>
      </c>
      <c r="R169">
        <f t="shared" ref="R169" si="653">LEN(Q169)</f>
        <v>126</v>
      </c>
      <c r="S169" t="s">
        <v>1058</v>
      </c>
      <c r="T16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'https://static-images.ifood.com.br/image/upload/t_high/logosgde/0bf5958a-5954-4863-b797-801de4651d95/202105062120_sVJR_.jpeg', 'Max Duda Lanches Artesanais 1987', '4.8', 'Lanches', 5.9, '58-68 min', 'R$ 14,99', 'Sem desconto', 'https://www.ifood.com.br/delivery/rio-de-janeiro-rj/max-duda-lanches-artesanais-1987-anil/0bf5958a-5954-4863-b797-801de4651d95', 'Rua Desembarbador Roberto medeiros, 70');</v>
      </c>
    </row>
    <row r="170" spans="1:20" x14ac:dyDescent="0.3">
      <c r="A170" t="s">
        <v>599</v>
      </c>
      <c r="B170">
        <f t="shared" si="516"/>
        <v>20</v>
      </c>
      <c r="C170" t="s">
        <v>600</v>
      </c>
      <c r="D170">
        <f t="shared" si="516"/>
        <v>124</v>
      </c>
      <c r="E170" t="s">
        <v>11</v>
      </c>
      <c r="F170">
        <f t="shared" ref="F170:H170" si="654">LEN(E170)</f>
        <v>3</v>
      </c>
      <c r="G170" t="s">
        <v>392</v>
      </c>
      <c r="H170">
        <f t="shared" si="654"/>
        <v>7</v>
      </c>
      <c r="I170" t="s">
        <v>1120</v>
      </c>
      <c r="J170">
        <f t="shared" ref="J170:L170" si="655">LEN(I170)</f>
        <v>3</v>
      </c>
      <c r="K170" t="s">
        <v>64</v>
      </c>
      <c r="L170">
        <f t="shared" si="655"/>
        <v>9</v>
      </c>
      <c r="M170" t="s">
        <v>601</v>
      </c>
      <c r="N170">
        <f t="shared" ref="N170:P170" si="656">LEN(M170)</f>
        <v>8</v>
      </c>
      <c r="O170" t="s">
        <v>41</v>
      </c>
      <c r="P170">
        <f t="shared" si="656"/>
        <v>12</v>
      </c>
      <c r="Q170" t="s">
        <v>602</v>
      </c>
      <c r="R170">
        <f t="shared" ref="R170" si="657">LEN(Q170)</f>
        <v>119</v>
      </c>
      <c r="S170" t="s">
        <v>1058</v>
      </c>
      <c r="T17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'https://static-images.ifood.com.br/image/upload/t_high/logosgde/4212fa5d-c668-428c-be17-4f4f288a129d/202007021959_KBMK_.jpeg', 'Pao de Alho do Gordo', '4.7', 'Lanches', 8.8, '80-90 min', 'R$ 14,90', 'Sem desconto', 'https://www.ifood.com.br/delivery/rio-de-janeiro-rj/pao-de-alho-do-gordo-pechincha/4212fa5d-c668-428c-be17-4f4f288a129d', 'Rua Desembarbador Roberto medeiros, 70');</v>
      </c>
    </row>
    <row r="171" spans="1:20" x14ac:dyDescent="0.3">
      <c r="A171" t="s">
        <v>603</v>
      </c>
      <c r="B171">
        <f t="shared" si="516"/>
        <v>15</v>
      </c>
      <c r="C171" t="s">
        <v>604</v>
      </c>
      <c r="D171">
        <f t="shared" si="516"/>
        <v>124</v>
      </c>
      <c r="E171" t="s">
        <v>25</v>
      </c>
      <c r="F171">
        <f t="shared" ref="F171:H171" si="658">LEN(E171)</f>
        <v>3</v>
      </c>
      <c r="G171" t="s">
        <v>392</v>
      </c>
      <c r="H171">
        <f t="shared" si="658"/>
        <v>7</v>
      </c>
      <c r="I171" t="s">
        <v>1121</v>
      </c>
      <c r="J171">
        <f t="shared" ref="J171:L171" si="659">LEN(I171)</f>
        <v>3</v>
      </c>
      <c r="K171" t="s">
        <v>321</v>
      </c>
      <c r="L171">
        <f t="shared" si="659"/>
        <v>9</v>
      </c>
      <c r="M171" t="s">
        <v>330</v>
      </c>
      <c r="N171">
        <f t="shared" ref="N171:P171" si="660">LEN(M171)</f>
        <v>8</v>
      </c>
      <c r="O171" t="s">
        <v>41</v>
      </c>
      <c r="P171">
        <f t="shared" si="660"/>
        <v>12</v>
      </c>
      <c r="Q171" t="s">
        <v>605</v>
      </c>
      <c r="R171">
        <f t="shared" ref="R171" si="661">LEN(Q171)</f>
        <v>126</v>
      </c>
      <c r="S171" t="s">
        <v>1058</v>
      </c>
      <c r="T17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'https://static-images.ifood.com.br/image/upload/t_high/logosgde/8849ebcf-0053-46ef-9112-0703281f7456/202003261242_kqJS_.jpeg', 'Maioral Burguer', '4.6', 'Lanches', 6.6, '62-72 min', 'R$ 15,99', 'Sem desconto', 'https://www.ifood.com.br/delivery/rio-de-janeiro-rj/maioral-burguer-freguesia-jacarepagua/8849ebcf-0053-46ef-9112-0703281f7456', 'Rua Desembarbador Roberto medeiros, 70');</v>
      </c>
    </row>
    <row r="172" spans="1:20" x14ac:dyDescent="0.3">
      <c r="A172" t="s">
        <v>606</v>
      </c>
      <c r="B172">
        <f t="shared" si="516"/>
        <v>12</v>
      </c>
      <c r="C172" t="s">
        <v>607</v>
      </c>
      <c r="D172">
        <f t="shared" si="516"/>
        <v>123</v>
      </c>
      <c r="E172" t="s">
        <v>80</v>
      </c>
      <c r="F172">
        <f t="shared" ref="F172:H172" si="662">LEN(E172)</f>
        <v>3</v>
      </c>
      <c r="G172" t="s">
        <v>392</v>
      </c>
      <c r="H172">
        <f t="shared" si="662"/>
        <v>7</v>
      </c>
      <c r="I172" t="s">
        <v>1122</v>
      </c>
      <c r="J172">
        <f t="shared" ref="J172:L172" si="663">LEN(I172)</f>
        <v>4</v>
      </c>
      <c r="K172" t="s">
        <v>211</v>
      </c>
      <c r="L172">
        <f t="shared" si="663"/>
        <v>9</v>
      </c>
      <c r="M172" t="s">
        <v>608</v>
      </c>
      <c r="N172">
        <f t="shared" ref="N172:P172" si="664">LEN(M172)</f>
        <v>8</v>
      </c>
      <c r="O172" t="s">
        <v>41</v>
      </c>
      <c r="P172">
        <f t="shared" si="664"/>
        <v>12</v>
      </c>
      <c r="Q172" t="s">
        <v>609</v>
      </c>
      <c r="R172">
        <f t="shared" ref="R172" si="665">LEN(Q172)</f>
        <v>125</v>
      </c>
      <c r="S172" t="s">
        <v>1058</v>
      </c>
      <c r="T17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'https://static-images.ifood.com.br/image/upload/t_high/logosgde/e66682ad-6c61-4091-b424-9ce0207ce480/201903151318_34504.png', 'Pateta’s Dog', '4.0', 'Lanches', 12.6, '42-52 min', 'R$ 17,48', 'Sem desconto', 'https://www.ifood.com.br/delivery/rio-de-janeiro-rj/patetas-dog-recreio-dos-bandeirantes/e66682ad-6c61-4091-b424-9ce0207ce480', 'Rua Desembarbador Roberto medeiros, 70');</v>
      </c>
    </row>
    <row r="173" spans="1:20" x14ac:dyDescent="0.3">
      <c r="A173" t="s">
        <v>610</v>
      </c>
      <c r="B173">
        <f t="shared" si="516"/>
        <v>14</v>
      </c>
      <c r="C173" t="s">
        <v>611</v>
      </c>
      <c r="D173">
        <f t="shared" si="516"/>
        <v>124</v>
      </c>
      <c r="E173" t="s">
        <v>52</v>
      </c>
      <c r="F173">
        <f t="shared" ref="F173:H173" si="666">LEN(E173)</f>
        <v>3</v>
      </c>
      <c r="G173" t="s">
        <v>392</v>
      </c>
      <c r="H173">
        <f t="shared" si="666"/>
        <v>7</v>
      </c>
      <c r="I173" t="s">
        <v>1060</v>
      </c>
      <c r="J173">
        <f t="shared" ref="J173:L173" si="667">LEN(I173)</f>
        <v>3</v>
      </c>
      <c r="K173" t="s">
        <v>188</v>
      </c>
      <c r="L173">
        <f t="shared" si="667"/>
        <v>9</v>
      </c>
      <c r="M173" t="s">
        <v>308</v>
      </c>
      <c r="N173">
        <f t="shared" ref="N173:P173" si="668">LEN(M173)</f>
        <v>7</v>
      </c>
      <c r="O173" t="s">
        <v>41</v>
      </c>
      <c r="P173">
        <f t="shared" si="668"/>
        <v>12</v>
      </c>
      <c r="Q173" t="s">
        <v>612</v>
      </c>
      <c r="R173">
        <f t="shared" ref="R173" si="669">LEN(Q173)</f>
        <v>115</v>
      </c>
      <c r="S173" t="s">
        <v>1058</v>
      </c>
      <c r="T17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'https://static-images.ifood.com.br/image/upload/t_high/logosgde/6038e9f9-df42-460e-8c9a-3f310cdeb52f/202102180826_5eEk_i.jpg', 'Topete Burguer', '4.5', 'Lanches', 3.2, '36-46 min', 'R$ 6,99', 'Sem desconto', 'https://www.ifood.com.br/delivery/rio-de-janeiro-rj/topete-burguer-jacarepagua/6038e9f9-df42-460e-8c9a-3f310cdeb52f', 'Rua Desembarbador Roberto medeiros, 70');</v>
      </c>
    </row>
    <row r="174" spans="1:20" x14ac:dyDescent="0.3">
      <c r="A174" t="s">
        <v>613</v>
      </c>
      <c r="B174">
        <f t="shared" si="516"/>
        <v>14</v>
      </c>
      <c r="C174" t="s">
        <v>614</v>
      </c>
      <c r="D174">
        <f t="shared" si="516"/>
        <v>124</v>
      </c>
      <c r="E174" t="s">
        <v>52</v>
      </c>
      <c r="F174">
        <f t="shared" ref="F174:H174" si="670">LEN(E174)</f>
        <v>3</v>
      </c>
      <c r="G174" t="s">
        <v>392</v>
      </c>
      <c r="H174">
        <f t="shared" si="670"/>
        <v>7</v>
      </c>
      <c r="I174" t="s">
        <v>1062</v>
      </c>
      <c r="J174">
        <f t="shared" ref="J174:L174" si="671">LEN(I174)</f>
        <v>3</v>
      </c>
      <c r="K174" t="s">
        <v>198</v>
      </c>
      <c r="L174">
        <f t="shared" si="671"/>
        <v>9</v>
      </c>
      <c r="M174" t="s">
        <v>397</v>
      </c>
      <c r="N174">
        <f t="shared" ref="N174:P174" si="672">LEN(M174)</f>
        <v>7</v>
      </c>
      <c r="O174" t="s">
        <v>27</v>
      </c>
      <c r="P174">
        <f t="shared" si="672"/>
        <v>25</v>
      </c>
      <c r="Q174" t="s">
        <v>615</v>
      </c>
      <c r="R174">
        <f t="shared" ref="R174" si="673">LEN(Q174)</f>
        <v>119</v>
      </c>
      <c r="S174" t="s">
        <v>1058</v>
      </c>
      <c r="T17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'https://static-images.ifood.com.br/image/upload/t_high/logosgde/75c7ee1b-9426-4cda-a5a5-6d66e861e110/202101282151_bwUY_.jpeg', 'Carango Burger', '4.5', 'Lanches', 1.4, '40-50 min', 'R$ 6,90', 'Cupom de R$ 10 disponível', 'https://www.ifood.com.br/delivery/rio-de-janeiro-rj/carango-burger-barra-da-tijuca/75c7ee1b-9426-4cda-a5a5-6d66e861e110', 'Rua Desembarbador Roberto medeiros, 70');</v>
      </c>
    </row>
    <row r="175" spans="1:20" x14ac:dyDescent="0.3">
      <c r="A175" t="s">
        <v>616</v>
      </c>
      <c r="B175">
        <f t="shared" si="516"/>
        <v>10</v>
      </c>
      <c r="C175" t="s">
        <v>617</v>
      </c>
      <c r="D175">
        <f t="shared" si="516"/>
        <v>124</v>
      </c>
      <c r="E175" t="s">
        <v>80</v>
      </c>
      <c r="F175">
        <f t="shared" ref="F175:H175" si="674">LEN(E175)</f>
        <v>3</v>
      </c>
      <c r="G175" t="s">
        <v>392</v>
      </c>
      <c r="H175">
        <f t="shared" si="674"/>
        <v>7</v>
      </c>
      <c r="I175" t="s">
        <v>1090</v>
      </c>
      <c r="J175">
        <f t="shared" ref="J175:L175" si="675">LEN(I175)</f>
        <v>3</v>
      </c>
      <c r="K175" t="s">
        <v>81</v>
      </c>
      <c r="L175">
        <f t="shared" si="675"/>
        <v>9</v>
      </c>
      <c r="M175" t="s">
        <v>299</v>
      </c>
      <c r="N175">
        <f t="shared" ref="N175:P175" si="676">LEN(M175)</f>
        <v>7</v>
      </c>
      <c r="O175" t="s">
        <v>99</v>
      </c>
      <c r="P175">
        <f t="shared" si="676"/>
        <v>25</v>
      </c>
      <c r="Q175" t="s">
        <v>618</v>
      </c>
      <c r="R175">
        <f t="shared" ref="R175" si="677">LEN(Q175)</f>
        <v>109</v>
      </c>
      <c r="S175" t="s">
        <v>1058</v>
      </c>
      <c r="T17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'https://static-images.ifood.com.br/image/upload/t_high/logosgde/1da46707-0514-47c7-a653-08b8435e9757/202105051743_cs02_i.jpg', 'Js Lanches', '4.0', 'Lanches', 3.5, '60-70 min', 'R$ 8,00', 'Peça 3 vezes, ganhe R$ 20', 'https://www.ifood.com.br/delivery/rio-de-janeiro-rj/js-lanches-itanhanga/1da46707-0514-47c7-a653-08b8435e9757', 'Rua Desembarbador Roberto medeiros, 70');</v>
      </c>
    </row>
    <row r="176" spans="1:20" x14ac:dyDescent="0.3">
      <c r="A176" t="s">
        <v>619</v>
      </c>
      <c r="B176">
        <f t="shared" si="516"/>
        <v>28</v>
      </c>
      <c r="C176" t="s">
        <v>620</v>
      </c>
      <c r="D176">
        <f t="shared" si="516"/>
        <v>124</v>
      </c>
      <c r="E176" t="s">
        <v>68</v>
      </c>
      <c r="F176">
        <f t="shared" ref="F176:H176" si="678">LEN(E176)</f>
        <v>3</v>
      </c>
      <c r="G176" t="s">
        <v>392</v>
      </c>
      <c r="H176">
        <f t="shared" si="678"/>
        <v>7</v>
      </c>
      <c r="I176" t="s">
        <v>1123</v>
      </c>
      <c r="J176">
        <f t="shared" ref="J176:L176" si="679">LEN(I176)</f>
        <v>3</v>
      </c>
      <c r="K176" t="s">
        <v>549</v>
      </c>
      <c r="L176">
        <f t="shared" si="679"/>
        <v>9</v>
      </c>
      <c r="M176" t="s">
        <v>621</v>
      </c>
      <c r="N176">
        <f t="shared" ref="N176:P176" si="680">LEN(M176)</f>
        <v>8</v>
      </c>
      <c r="O176" t="s">
        <v>41</v>
      </c>
      <c r="P176">
        <f t="shared" si="680"/>
        <v>12</v>
      </c>
      <c r="Q176" t="s">
        <v>622</v>
      </c>
      <c r="R176">
        <f t="shared" ref="R176" si="681">LEN(Q176)</f>
        <v>126</v>
      </c>
      <c r="S176" t="s">
        <v>1058</v>
      </c>
      <c r="T17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'https://static-images.ifood.com.br/image/upload/t_high/logosgde/fa081a5a-b85d-4fdb-97d9-1f030343392a/202105010427_aiZs_i.jpg', 'Experimente Lanches Curicica', '4.9', 'Lanches', 8.3, '70-80 min', 'R$ 16,00', 'Sem desconto', 'https://www.ifood.com.br/delivery/rio-de-janeiro-rj/experimente-lanches-curicica-curicica/fa081a5a-b85d-4fdb-97d9-1f030343392a', 'Rua Desembarbador Roberto medeiros, 70');</v>
      </c>
    </row>
    <row r="177" spans="1:20" x14ac:dyDescent="0.3">
      <c r="A177" t="s">
        <v>623</v>
      </c>
      <c r="B177">
        <f t="shared" si="516"/>
        <v>29</v>
      </c>
      <c r="C177" t="s">
        <v>624</v>
      </c>
      <c r="D177">
        <f t="shared" si="516"/>
        <v>124</v>
      </c>
      <c r="E177" t="s">
        <v>80</v>
      </c>
      <c r="F177">
        <f t="shared" ref="F177:H177" si="682">LEN(E177)</f>
        <v>3</v>
      </c>
      <c r="G177" t="s">
        <v>392</v>
      </c>
      <c r="H177">
        <f t="shared" si="682"/>
        <v>7</v>
      </c>
      <c r="I177" t="s">
        <v>1111</v>
      </c>
      <c r="J177">
        <f t="shared" ref="J177:L177" si="683">LEN(I177)</f>
        <v>3</v>
      </c>
      <c r="K177" t="s">
        <v>198</v>
      </c>
      <c r="L177">
        <f t="shared" si="683"/>
        <v>9</v>
      </c>
      <c r="M177" t="s">
        <v>550</v>
      </c>
      <c r="N177">
        <f t="shared" ref="N177:P177" si="684">LEN(M177)</f>
        <v>7</v>
      </c>
      <c r="O177" t="s">
        <v>270</v>
      </c>
      <c r="P177">
        <f t="shared" si="684"/>
        <v>25</v>
      </c>
      <c r="Q177" t="s">
        <v>625</v>
      </c>
      <c r="R177">
        <f t="shared" ref="R177" si="685">LEN(Q177)</f>
        <v>128</v>
      </c>
      <c r="S177" t="s">
        <v>1058</v>
      </c>
      <c r="T17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'https://static-images.ifood.com.br/image/upload/t_high/logosgde/bb411940-e11e-4797-95a2-4ddb5c77a68e/202009201519_FhDA_i.jpg', 'Cascao Burger Sorvetes e Açai', '4.0', 'Lanches', 3.4, '40-50 min', 'R$ 9,00', 'Peça 5 vezes, ganhe R$ 30', 'https://www.ifood.com.br/delivery/rio-de-janeiro-rj/cascao-burger-sorvetes-e-acai-itanhanga/bb411940-e11e-4797-95a2-4ddb5c77a68e', 'Rua Desembarbador Roberto medeiros, 70');</v>
      </c>
    </row>
    <row r="178" spans="1:20" x14ac:dyDescent="0.3">
      <c r="A178" t="s">
        <v>626</v>
      </c>
      <c r="B178">
        <f t="shared" si="516"/>
        <v>11</v>
      </c>
      <c r="C178" t="s">
        <v>627</v>
      </c>
      <c r="D178">
        <f t="shared" si="516"/>
        <v>124</v>
      </c>
      <c r="E178" t="s">
        <v>131</v>
      </c>
      <c r="F178">
        <f t="shared" ref="F178:H178" si="686">LEN(E178)</f>
        <v>3</v>
      </c>
      <c r="G178" t="s">
        <v>392</v>
      </c>
      <c r="H178">
        <f t="shared" si="686"/>
        <v>7</v>
      </c>
      <c r="I178" t="s">
        <v>1103</v>
      </c>
      <c r="J178">
        <f t="shared" ref="J178:L178" si="687">LEN(I178)</f>
        <v>4</v>
      </c>
      <c r="K178" t="s">
        <v>81</v>
      </c>
      <c r="L178">
        <f t="shared" si="687"/>
        <v>9</v>
      </c>
      <c r="M178" t="s">
        <v>340</v>
      </c>
      <c r="N178">
        <f t="shared" ref="N178:P178" si="688">LEN(M178)</f>
        <v>8</v>
      </c>
      <c r="O178" t="s">
        <v>27</v>
      </c>
      <c r="P178">
        <f t="shared" si="688"/>
        <v>25</v>
      </c>
      <c r="Q178" t="s">
        <v>628</v>
      </c>
      <c r="R178">
        <f t="shared" ref="R178" si="689">LEN(Q178)</f>
        <v>108</v>
      </c>
      <c r="S178" t="s">
        <v>1058</v>
      </c>
      <c r="T17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'https://static-images.ifood.com.br/image/upload/t_high/logosgde/5de9aae3-1a18-44c5-962a-537bea6a20b9/201911302149_CYld_i.png', 'Play Burger', '4.3', 'Lanches', 10.9, '60-70 min', 'R$ 10,00', 'Cupom de R$ 10 disponível', 'https://www.ifood.com.br/delivery/rio-de-janeiro-rj/play-burger-taquara/5de9aae3-1a18-44c5-962a-537bea6a20b9', 'Rua Desembarbador Roberto medeiros, 70');</v>
      </c>
    </row>
    <row r="179" spans="1:20" x14ac:dyDescent="0.3">
      <c r="A179" t="s">
        <v>629</v>
      </c>
      <c r="B179">
        <f t="shared" si="516"/>
        <v>26</v>
      </c>
      <c r="C179" t="s">
        <v>630</v>
      </c>
      <c r="D179">
        <f t="shared" si="516"/>
        <v>124</v>
      </c>
      <c r="E179" t="s">
        <v>25</v>
      </c>
      <c r="F179">
        <f t="shared" ref="F179:H179" si="690">LEN(E179)</f>
        <v>3</v>
      </c>
      <c r="G179" t="s">
        <v>392</v>
      </c>
      <c r="H179">
        <f t="shared" si="690"/>
        <v>7</v>
      </c>
      <c r="I179" t="s">
        <v>1077</v>
      </c>
      <c r="J179">
        <f t="shared" ref="J179:L179" si="691">LEN(I179)</f>
        <v>3</v>
      </c>
      <c r="K179" t="s">
        <v>26</v>
      </c>
      <c r="L179">
        <f t="shared" si="691"/>
        <v>9</v>
      </c>
      <c r="M179" t="s">
        <v>269</v>
      </c>
      <c r="N179">
        <f t="shared" ref="N179:P179" si="692">LEN(M179)</f>
        <v>7</v>
      </c>
      <c r="O179" t="s">
        <v>41</v>
      </c>
      <c r="P179">
        <f t="shared" si="692"/>
        <v>12</v>
      </c>
      <c r="Q179" t="s">
        <v>631</v>
      </c>
      <c r="R179">
        <f t="shared" ref="R179" si="693">LEN(Q179)</f>
        <v>127</v>
      </c>
      <c r="S179" t="s">
        <v>1058</v>
      </c>
      <c r="T17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'https://static-images.ifood.com.br/image/upload/t_high/logosgde/5199e580-0ac8-4170-8edb-b554800f66c0/202104161405_WE3C_.jpeg', 'Monster Burguer e Petiscos', '4.6', 'Lanches', 7.0, '55-65 min', 'R$ 9,99', 'Sem desconto', 'https://www.ifood.com.br/delivery/rio-de-janeiro-rj/monster-burguer-e-petiscos-sao-conrado/5199e580-0ac8-4170-8edb-b554800f66c0', 'Rua Desembarbador Roberto medeiros, 70');</v>
      </c>
    </row>
    <row r="180" spans="1:20" x14ac:dyDescent="0.3">
      <c r="A180" t="s">
        <v>632</v>
      </c>
      <c r="B180">
        <f t="shared" si="516"/>
        <v>16</v>
      </c>
      <c r="C180" t="s">
        <v>633</v>
      </c>
      <c r="D180">
        <f t="shared" si="516"/>
        <v>124</v>
      </c>
      <c r="E180" t="s">
        <v>25</v>
      </c>
      <c r="F180">
        <f t="shared" ref="F180:H180" si="694">LEN(E180)</f>
        <v>3</v>
      </c>
      <c r="G180" t="s">
        <v>392</v>
      </c>
      <c r="H180">
        <f t="shared" si="694"/>
        <v>7</v>
      </c>
      <c r="I180" t="s">
        <v>1124</v>
      </c>
      <c r="J180">
        <f t="shared" ref="J180:L180" si="695">LEN(I180)</f>
        <v>4</v>
      </c>
      <c r="K180" t="s">
        <v>287</v>
      </c>
      <c r="L180">
        <f t="shared" si="695"/>
        <v>9</v>
      </c>
      <c r="M180" t="s">
        <v>518</v>
      </c>
      <c r="N180">
        <f t="shared" ref="N180:P180" si="696">LEN(M180)</f>
        <v>8</v>
      </c>
      <c r="O180" t="s">
        <v>21</v>
      </c>
      <c r="P180">
        <f t="shared" si="696"/>
        <v>25</v>
      </c>
      <c r="Q180" t="s">
        <v>634</v>
      </c>
      <c r="R180">
        <f t="shared" ref="R180" si="697">LEN(Q180)</f>
        <v>130</v>
      </c>
      <c r="S180" t="s">
        <v>1058</v>
      </c>
      <c r="T18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'https://static-images.ifood.com.br/image/upload/t_high/logosgde/f6a4b797-e079-4f52-a30e-8323a3345f3d/202108052021_tekc_.jpeg', 'The Burger House', '4.6', 'Lanches', 11.7, '59-69 min', 'R$ 11,99', 'Cupom de R$ 20 disponível', 'https://www.ifood.com.br/delivery/rio-de-janeiro-rj/the-burger-house-recreio-dos-bandeirantes/f6a4b797-e079-4f52-a30e-8323a3345f3d', 'Rua Desembarbador Roberto medeiros, 70');</v>
      </c>
    </row>
    <row r="181" spans="1:20" x14ac:dyDescent="0.3">
      <c r="A181" t="s">
        <v>635</v>
      </c>
      <c r="B181">
        <f t="shared" si="516"/>
        <v>14</v>
      </c>
      <c r="C181" t="s">
        <v>636</v>
      </c>
      <c r="D181">
        <f t="shared" si="516"/>
        <v>124</v>
      </c>
      <c r="E181" t="s">
        <v>72</v>
      </c>
      <c r="F181">
        <f t="shared" ref="F181:H181" si="698">LEN(E181)</f>
        <v>3</v>
      </c>
      <c r="G181" t="s">
        <v>392</v>
      </c>
      <c r="H181">
        <f t="shared" si="698"/>
        <v>7</v>
      </c>
      <c r="I181" t="s">
        <v>1097</v>
      </c>
      <c r="J181">
        <f t="shared" ref="J181:L181" si="699">LEN(I181)</f>
        <v>3</v>
      </c>
      <c r="K181" t="s">
        <v>282</v>
      </c>
      <c r="L181">
        <f t="shared" si="699"/>
        <v>9</v>
      </c>
      <c r="M181" t="s">
        <v>269</v>
      </c>
      <c r="N181">
        <f t="shared" ref="N181:P181" si="700">LEN(M181)</f>
        <v>7</v>
      </c>
      <c r="O181" t="s">
        <v>41</v>
      </c>
      <c r="P181">
        <f t="shared" si="700"/>
        <v>12</v>
      </c>
      <c r="Q181" t="s">
        <v>637</v>
      </c>
      <c r="R181">
        <f t="shared" ref="R181" si="701">LEN(Q181)</f>
        <v>113</v>
      </c>
      <c r="S181" t="s">
        <v>1058</v>
      </c>
      <c r="T18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'https://static-images.ifood.com.br/image/upload/t_high/logosgde/5226ae3d-caf2-49c1-a513-89211b2fe87a/202009160956_2Rh6_.jpeg', 'Churraspão Mix', '5.0', 'Lanches', 2.2, '48-58 min', 'R$ 9,99', 'Sem desconto', 'https://www.ifood.com.br/delivery/rio-de-janeiro-rj/churraspao-mix-itanhanga/5226ae3d-caf2-49c1-a513-89211b2fe87a', 'Rua Desembarbador Roberto medeiros, 70');</v>
      </c>
    </row>
    <row r="182" spans="1:20" x14ac:dyDescent="0.3">
      <c r="A182" t="s">
        <v>638</v>
      </c>
      <c r="B182">
        <f t="shared" si="516"/>
        <v>8</v>
      </c>
      <c r="C182" t="s">
        <v>639</v>
      </c>
      <c r="D182">
        <f t="shared" si="516"/>
        <v>124</v>
      </c>
      <c r="E182" t="s">
        <v>11</v>
      </c>
      <c r="F182">
        <f t="shared" ref="F182:H182" si="702">LEN(E182)</f>
        <v>3</v>
      </c>
      <c r="G182" t="s">
        <v>392</v>
      </c>
      <c r="H182">
        <f t="shared" si="702"/>
        <v>7</v>
      </c>
      <c r="I182" t="s">
        <v>1111</v>
      </c>
      <c r="J182">
        <f t="shared" ref="J182:L182" si="703">LEN(I182)</f>
        <v>3</v>
      </c>
      <c r="K182" t="s">
        <v>81</v>
      </c>
      <c r="L182">
        <f t="shared" si="703"/>
        <v>9</v>
      </c>
      <c r="M182" t="s">
        <v>550</v>
      </c>
      <c r="N182">
        <f t="shared" ref="N182:P182" si="704">LEN(M182)</f>
        <v>7</v>
      </c>
      <c r="O182" t="s">
        <v>41</v>
      </c>
      <c r="P182">
        <f t="shared" si="704"/>
        <v>12</v>
      </c>
      <c r="Q182" t="s">
        <v>640</v>
      </c>
      <c r="R182">
        <f t="shared" ref="R182" si="705">LEN(Q182)</f>
        <v>107</v>
      </c>
      <c r="S182" t="s">
        <v>1058</v>
      </c>
      <c r="T18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'https://static-images.ifood.com.br/image/upload/t_high/logosgde/b4d05ae4-762f-40ac-ae8c-ddb7c22f2853/202110021417_aqal_i.jpg', 'G Burger', '4.7', 'Lanches', 3.4, '60-70 min', 'R$ 9,00', 'Sem desconto', 'https://www.ifood.com.br/delivery/rio-de-janeiro-rj/g-burger-itanhanga/b4d05ae4-762f-40ac-ae8c-ddb7c22f2853', 'Rua Desembarbador Roberto medeiros, 70');</v>
      </c>
    </row>
    <row r="183" spans="1:20" x14ac:dyDescent="0.3">
      <c r="A183" t="s">
        <v>641</v>
      </c>
      <c r="B183">
        <f t="shared" si="516"/>
        <v>15</v>
      </c>
      <c r="C183" t="s">
        <v>642</v>
      </c>
      <c r="D183">
        <f t="shared" si="516"/>
        <v>124</v>
      </c>
      <c r="E183" t="s">
        <v>68</v>
      </c>
      <c r="F183">
        <f t="shared" ref="F183:H183" si="706">LEN(E183)</f>
        <v>3</v>
      </c>
      <c r="G183" t="s">
        <v>392</v>
      </c>
      <c r="H183">
        <f t="shared" si="706"/>
        <v>7</v>
      </c>
      <c r="I183" t="s">
        <v>1069</v>
      </c>
      <c r="J183">
        <f t="shared" ref="J183:L183" si="707">LEN(I183)</f>
        <v>3</v>
      </c>
      <c r="K183" t="s">
        <v>329</v>
      </c>
      <c r="L183">
        <f t="shared" si="707"/>
        <v>9</v>
      </c>
      <c r="M183" t="s">
        <v>597</v>
      </c>
      <c r="N183">
        <f t="shared" ref="N183:P183" si="708">LEN(M183)</f>
        <v>8</v>
      </c>
      <c r="O183" t="s">
        <v>41</v>
      </c>
      <c r="P183">
        <f t="shared" si="708"/>
        <v>12</v>
      </c>
      <c r="Q183" t="s">
        <v>643</v>
      </c>
      <c r="R183">
        <f t="shared" ref="R183" si="709">LEN(Q183)</f>
        <v>112</v>
      </c>
      <c r="S183" t="s">
        <v>1058</v>
      </c>
      <c r="T18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'https://static-images.ifood.com.br/image/upload/t_high/logosgde/97789b46-91fd-45d2-96e8-c46da0a5845f/202008251527_kGxb_i.jpg', 'Empadão da Lili', '4.9', 'Lanches', 8.6, '46-56 min', 'R$ 14,99', 'Sem desconto', 'https://www.ifood.com.br/delivery/rio-de-janeiro-rj/empadao-da-lili-camorim/97789b46-91fd-45d2-96e8-c46da0a5845f', 'Rua Desembarbador Roberto medeiros, 70');</v>
      </c>
    </row>
    <row r="184" spans="1:20" x14ac:dyDescent="0.3">
      <c r="A184" t="s">
        <v>644</v>
      </c>
      <c r="B184">
        <f t="shared" si="516"/>
        <v>15</v>
      </c>
      <c r="C184" t="s">
        <v>645</v>
      </c>
      <c r="D184">
        <f t="shared" si="516"/>
        <v>124</v>
      </c>
      <c r="E184" t="s">
        <v>19</v>
      </c>
      <c r="F184">
        <f t="shared" ref="F184:H184" si="710">LEN(E184)</f>
        <v>3</v>
      </c>
      <c r="G184" t="s">
        <v>392</v>
      </c>
      <c r="H184">
        <f t="shared" si="710"/>
        <v>7</v>
      </c>
      <c r="I184" t="s">
        <v>1125</v>
      </c>
      <c r="J184">
        <f t="shared" ref="J184:L184" si="711">LEN(I184)</f>
        <v>4</v>
      </c>
      <c r="K184" t="s">
        <v>95</v>
      </c>
      <c r="L184">
        <f t="shared" si="711"/>
        <v>9</v>
      </c>
      <c r="M184" t="s">
        <v>518</v>
      </c>
      <c r="N184">
        <f t="shared" ref="N184:P184" si="712">LEN(M184)</f>
        <v>8</v>
      </c>
      <c r="O184" t="s">
        <v>21</v>
      </c>
      <c r="P184">
        <f t="shared" si="712"/>
        <v>25</v>
      </c>
      <c r="Q184" t="s">
        <v>646</v>
      </c>
      <c r="R184">
        <f t="shared" ref="R184" si="713">LEN(Q184)</f>
        <v>129</v>
      </c>
      <c r="S184" t="s">
        <v>1058</v>
      </c>
      <c r="T18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'https://static-images.ifood.com.br/image/upload/t_high/logosgde/2082c15d-9012-45dd-92fc-14645782eb02/202107221836_MBf4_.jpeg', 'Brothers Burger', '4.8', 'Lanches', 11.4, '39-49 min', 'R$ 11,99', 'Cupom de R$ 20 disponível', 'https://www.ifood.com.br/delivery/rio-de-janeiro-rj/brothers-burger-recreio-dos-bandeirantes/2082c15d-9012-45dd-92fc-14645782eb02', 'Rua Desembarbador Roberto medeiros, 70');</v>
      </c>
    </row>
    <row r="185" spans="1:20" x14ac:dyDescent="0.3">
      <c r="A185" t="s">
        <v>647</v>
      </c>
      <c r="B185">
        <f t="shared" si="516"/>
        <v>24</v>
      </c>
      <c r="C185" t="s">
        <v>648</v>
      </c>
      <c r="D185">
        <f t="shared" si="516"/>
        <v>124</v>
      </c>
      <c r="E185" t="s">
        <v>40</v>
      </c>
      <c r="F185">
        <f t="shared" ref="F185:H185" si="714">LEN(E185)</f>
        <v>3</v>
      </c>
      <c r="G185" t="s">
        <v>392</v>
      </c>
      <c r="H185">
        <f t="shared" si="714"/>
        <v>7</v>
      </c>
      <c r="I185" t="s">
        <v>1069</v>
      </c>
      <c r="J185">
        <f t="shared" ref="J185:L185" si="715">LEN(I185)</f>
        <v>3</v>
      </c>
      <c r="K185" t="s">
        <v>53</v>
      </c>
      <c r="L185">
        <f t="shared" si="715"/>
        <v>9</v>
      </c>
      <c r="M185" t="s">
        <v>649</v>
      </c>
      <c r="N185">
        <f t="shared" ref="N185:P185" si="716">LEN(M185)</f>
        <v>7</v>
      </c>
      <c r="O185" t="s">
        <v>27</v>
      </c>
      <c r="P185">
        <f t="shared" si="716"/>
        <v>25</v>
      </c>
      <c r="Q185" t="s">
        <v>650</v>
      </c>
      <c r="R185">
        <f t="shared" ref="R185" si="717">LEN(Q185)</f>
        <v>119</v>
      </c>
      <c r="S185" t="s">
        <v>1058</v>
      </c>
      <c r="T18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'https://static-images.ifood.com.br/image/upload/t_high/logosgde/ae671a71-d5d3-404c-879a-f4e9a4c8585d/202105262149_g8VA_i.jpg', 'Ribas Crepe e Hambúrguer', '4.4', 'Lanches', 8.6, '45-55 min', 'R$ 8,90', 'Cupom de R$ 10 disponível', 'https://www.ifood.com.br/delivery/rio-de-janeiro-rj/ribas-crepe-e-hamburguer-gavea/ae671a71-d5d3-404c-879a-f4e9a4c8585d', 'Rua Desembarbador Roberto medeiros, 70');</v>
      </c>
    </row>
    <row r="186" spans="1:20" x14ac:dyDescent="0.3">
      <c r="A186" t="s">
        <v>651</v>
      </c>
      <c r="B186">
        <f t="shared" si="516"/>
        <v>14</v>
      </c>
      <c r="C186" t="s">
        <v>652</v>
      </c>
      <c r="D186">
        <f t="shared" si="516"/>
        <v>124</v>
      </c>
      <c r="E186" t="s">
        <v>80</v>
      </c>
      <c r="F186">
        <f t="shared" ref="F186:H186" si="718">LEN(E186)</f>
        <v>3</v>
      </c>
      <c r="G186" t="s">
        <v>392</v>
      </c>
      <c r="H186">
        <f t="shared" si="718"/>
        <v>7</v>
      </c>
      <c r="I186" t="s">
        <v>1108</v>
      </c>
      <c r="J186">
        <f t="shared" ref="J186:L186" si="719">LEN(I186)</f>
        <v>4</v>
      </c>
      <c r="K186" t="s">
        <v>316</v>
      </c>
      <c r="L186">
        <f t="shared" si="719"/>
        <v>9</v>
      </c>
      <c r="M186" t="s">
        <v>340</v>
      </c>
      <c r="N186">
        <f t="shared" ref="N186:P186" si="720">LEN(M186)</f>
        <v>8</v>
      </c>
      <c r="O186" t="s">
        <v>27</v>
      </c>
      <c r="P186">
        <f t="shared" si="720"/>
        <v>25</v>
      </c>
      <c r="Q186" t="s">
        <v>653</v>
      </c>
      <c r="R186">
        <f t="shared" ref="R186" si="721">LEN(Q186)</f>
        <v>128</v>
      </c>
      <c r="S186" t="s">
        <v>1058</v>
      </c>
      <c r="T18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'https://static-images.ifood.com.br/image/upload/t_high/logosgde/c6bf8160-8bde-475f-b6f7-93a22b947448/202104161555_Fjl7_i.jpg', 'Chega Ae Barra', '4.0', 'Lanches', 10.8, '49-59 min', 'R$ 10,00', 'Cupom de R$ 10 disponível', 'https://www.ifood.com.br/delivery/rio-de-janeiro-rj/chega-ae-barra-recreio-dos-bandeirantes/c6bf8160-8bde-475f-b6f7-93a22b947448', 'Rua Desembarbador Roberto medeiros, 70');</v>
      </c>
    </row>
    <row r="187" spans="1:20" x14ac:dyDescent="0.3">
      <c r="A187" t="s">
        <v>654</v>
      </c>
      <c r="B187">
        <f t="shared" si="516"/>
        <v>10</v>
      </c>
      <c r="C187" t="s">
        <v>655</v>
      </c>
      <c r="D187">
        <f t="shared" si="516"/>
        <v>124</v>
      </c>
      <c r="E187" t="s">
        <v>68</v>
      </c>
      <c r="F187">
        <f t="shared" ref="F187:H187" si="722">LEN(E187)</f>
        <v>3</v>
      </c>
      <c r="G187" t="s">
        <v>392</v>
      </c>
      <c r="H187">
        <f t="shared" si="722"/>
        <v>7</v>
      </c>
      <c r="I187" t="s">
        <v>1074</v>
      </c>
      <c r="J187">
        <f t="shared" ref="J187:L187" si="723">LEN(I187)</f>
        <v>3</v>
      </c>
      <c r="K187" t="s">
        <v>57</v>
      </c>
      <c r="L187">
        <f t="shared" si="723"/>
        <v>9</v>
      </c>
      <c r="M187" t="s">
        <v>325</v>
      </c>
      <c r="N187">
        <f t="shared" ref="N187:P187" si="724">LEN(M187)</f>
        <v>8</v>
      </c>
      <c r="O187" t="s">
        <v>27</v>
      </c>
      <c r="P187">
        <f t="shared" si="724"/>
        <v>25</v>
      </c>
      <c r="Q187" t="s">
        <v>656</v>
      </c>
      <c r="R187">
        <f t="shared" ref="R187" si="725">LEN(Q187)</f>
        <v>107</v>
      </c>
      <c r="S187" t="s">
        <v>1058</v>
      </c>
      <c r="T18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'https://static-images.ifood.com.br/image/upload/t_high/logosgde/6df29e3b-95cb-4a70-95a0-b61e0705d367/202103231501_rInX_i.jpg', 'Lp Burguer', '4.9', 'Lanches', 7.9, '50-60 min', 'R$ 15,00', 'Cupom de R$ 10 disponível', 'https://www.ifood.com.br/delivery/rio-de-janeiro-rj/lp-burguer-taquara/6df29e3b-95cb-4a70-95a0-b61e0705d367', 'Rua Desembarbador Roberto medeiros, 70');</v>
      </c>
    </row>
    <row r="188" spans="1:20" x14ac:dyDescent="0.3">
      <c r="A188" t="s">
        <v>657</v>
      </c>
      <c r="B188">
        <f t="shared" si="516"/>
        <v>11</v>
      </c>
      <c r="C188" t="s">
        <v>658</v>
      </c>
      <c r="D188">
        <f t="shared" si="516"/>
        <v>117</v>
      </c>
      <c r="E188" t="s">
        <v>19</v>
      </c>
      <c r="F188">
        <f t="shared" ref="F188:H188" si="726">LEN(E188)</f>
        <v>3</v>
      </c>
      <c r="G188" t="s">
        <v>392</v>
      </c>
      <c r="H188">
        <f t="shared" si="726"/>
        <v>7</v>
      </c>
      <c r="I188" t="s">
        <v>1069</v>
      </c>
      <c r="J188">
        <f t="shared" ref="J188:L188" si="727">LEN(I188)</f>
        <v>3</v>
      </c>
      <c r="K188" t="s">
        <v>81</v>
      </c>
      <c r="L188">
        <f t="shared" si="727"/>
        <v>9</v>
      </c>
      <c r="M188" t="s">
        <v>649</v>
      </c>
      <c r="N188">
        <f t="shared" ref="N188:P188" si="728">LEN(M188)</f>
        <v>7</v>
      </c>
      <c r="O188" t="s">
        <v>41</v>
      </c>
      <c r="P188">
        <f t="shared" si="728"/>
        <v>12</v>
      </c>
      <c r="Q188" t="s">
        <v>659</v>
      </c>
      <c r="R188">
        <f t="shared" ref="R188" si="729">LEN(Q188)</f>
        <v>106</v>
      </c>
      <c r="S188" t="s">
        <v>1058</v>
      </c>
      <c r="T18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'https://static-images.ifood.com.br/image/upload/t_high/logosgde/201803270858_eb9f6126-25aa-447c-9e14-59266c8ced1e.png', 'Ribas Crepe', '4.8', 'Lanches', 8.6, '60-70 min', 'R$ 8,90', 'Sem desconto', 'https://www.ifood.com.br/delivery/rio-de-janeiro-rj/ribas-crepe-gavea/eb9f6126-25aa-447c-9e14-59266c8ced1e', 'Rua Desembarbador Roberto medeiros, 70');</v>
      </c>
    </row>
    <row r="189" spans="1:20" x14ac:dyDescent="0.3">
      <c r="A189" t="s">
        <v>660</v>
      </c>
      <c r="B189">
        <f t="shared" si="516"/>
        <v>16</v>
      </c>
      <c r="C189" t="s">
        <v>661</v>
      </c>
      <c r="D189">
        <f t="shared" si="516"/>
        <v>124</v>
      </c>
      <c r="E189" t="s">
        <v>19</v>
      </c>
      <c r="F189">
        <f t="shared" ref="F189:H189" si="730">LEN(E189)</f>
        <v>3</v>
      </c>
      <c r="G189" t="s">
        <v>392</v>
      </c>
      <c r="H189">
        <f t="shared" si="730"/>
        <v>7</v>
      </c>
      <c r="I189" t="s">
        <v>234</v>
      </c>
      <c r="J189">
        <f t="shared" ref="J189:L189" si="731">LEN(I189)</f>
        <v>3</v>
      </c>
      <c r="K189" t="s">
        <v>198</v>
      </c>
      <c r="L189">
        <f t="shared" si="731"/>
        <v>9</v>
      </c>
      <c r="M189" t="s">
        <v>550</v>
      </c>
      <c r="N189">
        <f t="shared" ref="N189:P189" si="732">LEN(M189)</f>
        <v>7</v>
      </c>
      <c r="O189" t="s">
        <v>41</v>
      </c>
      <c r="P189">
        <f t="shared" si="732"/>
        <v>12</v>
      </c>
      <c r="Q189" t="s">
        <v>662</v>
      </c>
      <c r="R189">
        <f t="shared" ref="R189" si="733">LEN(Q189)</f>
        <v>115</v>
      </c>
      <c r="S189" t="s">
        <v>1058</v>
      </c>
      <c r="T18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'https://static-images.ifood.com.br/image/upload/t_high/logosgde/d1992599-aebf-47e7-9b6c-9254e731ada6/202109131605_VSAq_i.jpg', 'A Hora do Lanche', '4.8', 'Lanches', 3.3, '40-50 min', 'R$ 9,00', 'Sem desconto', 'https://www.ifood.com.br/delivery/rio-de-janeiro-rj/a-hora-do-lanche-itanhanga/d1992599-aebf-47e7-9b6c-9254e731ada6', 'Rua Desembarbador Roberto medeiros, 70');</v>
      </c>
    </row>
    <row r="190" spans="1:20" x14ac:dyDescent="0.3">
      <c r="A190" t="s">
        <v>663</v>
      </c>
      <c r="B190">
        <f t="shared" si="516"/>
        <v>33</v>
      </c>
      <c r="C190" t="s">
        <v>664</v>
      </c>
      <c r="D190">
        <f t="shared" si="516"/>
        <v>124</v>
      </c>
      <c r="E190" t="s">
        <v>72</v>
      </c>
      <c r="F190">
        <f t="shared" ref="F190:H190" si="734">LEN(E190)</f>
        <v>3</v>
      </c>
      <c r="G190" t="s">
        <v>392</v>
      </c>
      <c r="H190">
        <f t="shared" si="734"/>
        <v>7</v>
      </c>
      <c r="I190" t="s">
        <v>1082</v>
      </c>
      <c r="J190">
        <f t="shared" ref="J190:L190" si="735">LEN(I190)</f>
        <v>3</v>
      </c>
      <c r="K190" t="s">
        <v>665</v>
      </c>
      <c r="L190">
        <f t="shared" si="735"/>
        <v>9</v>
      </c>
      <c r="M190" t="s">
        <v>666</v>
      </c>
      <c r="N190">
        <f t="shared" ref="N190:P190" si="736">LEN(M190)</f>
        <v>8</v>
      </c>
      <c r="O190" t="s">
        <v>36</v>
      </c>
      <c r="P190">
        <f t="shared" si="736"/>
        <v>24</v>
      </c>
      <c r="Q190" t="s">
        <v>667</v>
      </c>
      <c r="R190">
        <f t="shared" ref="R190" si="737">LEN(Q190)</f>
        <v>147</v>
      </c>
      <c r="S190" t="s">
        <v>1058</v>
      </c>
      <c r="T19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'https://static-images.ifood.com.br/image/upload/t_high/logosgde/44d94f83-fc8b-4770-8bd9-6a0a2e1d7cac/201904281808_HGpD_0.png', 'Opção do Lanche/pizzas e Cervejas', '5.0', 'Lanches', 6.2, '85-95 min', 'R$ 13,00', 'Cupom de R$ 5 disponível', 'https://www.ifood.com.br/delivery/rio-de-janeiro-rj/opcao-do-lanche-pizzas-e-cervejas-freguesia-de-jacarepagua/44d94f83-fc8b-4770-8bd9-6a0a2e1d7cac', 'Rua Desembarbador Roberto medeiros, 70');</v>
      </c>
    </row>
    <row r="191" spans="1:20" x14ac:dyDescent="0.3">
      <c r="A191" t="s">
        <v>668</v>
      </c>
      <c r="B191">
        <f t="shared" si="516"/>
        <v>33</v>
      </c>
      <c r="C191" t="s">
        <v>669</v>
      </c>
      <c r="D191">
        <f t="shared" si="516"/>
        <v>124</v>
      </c>
      <c r="E191" t="s">
        <v>52</v>
      </c>
      <c r="F191">
        <f t="shared" ref="F191:H191" si="738">LEN(E191)</f>
        <v>3</v>
      </c>
      <c r="G191" t="s">
        <v>392</v>
      </c>
      <c r="H191">
        <f t="shared" si="738"/>
        <v>7</v>
      </c>
      <c r="I191" t="s">
        <v>52</v>
      </c>
      <c r="J191">
        <f t="shared" ref="J191:L191" si="739">LEN(I191)</f>
        <v>3</v>
      </c>
      <c r="K191" t="s">
        <v>355</v>
      </c>
      <c r="L191">
        <f t="shared" si="739"/>
        <v>9</v>
      </c>
      <c r="M191" t="s">
        <v>499</v>
      </c>
      <c r="N191">
        <f t="shared" ref="N191:P191" si="740">LEN(M191)</f>
        <v>8</v>
      </c>
      <c r="O191" t="s">
        <v>41</v>
      </c>
      <c r="P191">
        <f t="shared" si="740"/>
        <v>12</v>
      </c>
      <c r="Q191" t="s">
        <v>670</v>
      </c>
      <c r="R191">
        <f t="shared" ref="R191" si="741">LEN(Q191)</f>
        <v>136</v>
      </c>
      <c r="S191" t="s">
        <v>1058</v>
      </c>
      <c r="T19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'https://static-images.ifood.com.br/image/upload/t_high/logosgde/b446061a-62bb-4f80-87d7-7c5547b0382d/202108011718_jJTa_i.jpg', 'Siricascudo Lanches - Jacarepaguá', '4.5', 'Lanches', 4.5, '56-66 min', 'R$ 10,99', 'Sem desconto', 'https://www.ifood.com.br/delivery/rio-de-janeiro-rj/siricascudo-lanches---jacarepagua-gardenia-azul/b446061a-62bb-4f80-87d7-7c5547b0382d', 'Rua Desembarbador Roberto medeiros, 70');</v>
      </c>
    </row>
    <row r="192" spans="1:20" x14ac:dyDescent="0.3">
      <c r="A192" t="s">
        <v>671</v>
      </c>
      <c r="B192">
        <f t="shared" si="516"/>
        <v>8</v>
      </c>
      <c r="C192" t="s">
        <v>672</v>
      </c>
      <c r="D192">
        <f t="shared" si="516"/>
        <v>124</v>
      </c>
      <c r="E192" t="s">
        <v>230</v>
      </c>
      <c r="F192">
        <f t="shared" ref="F192:H192" si="742">LEN(E192)</f>
        <v>5</v>
      </c>
      <c r="G192" t="s">
        <v>392</v>
      </c>
      <c r="H192">
        <f t="shared" si="742"/>
        <v>7</v>
      </c>
      <c r="I192" t="s">
        <v>1099</v>
      </c>
      <c r="J192">
        <f t="shared" ref="J192:L192" si="743">LEN(I192)</f>
        <v>3</v>
      </c>
      <c r="K192" t="s">
        <v>355</v>
      </c>
      <c r="L192">
        <f t="shared" si="743"/>
        <v>9</v>
      </c>
      <c r="M192" t="s">
        <v>340</v>
      </c>
      <c r="N192">
        <f t="shared" ref="N192:P192" si="744">LEN(M192)</f>
        <v>8</v>
      </c>
      <c r="O192" t="s">
        <v>99</v>
      </c>
      <c r="P192">
        <f t="shared" si="744"/>
        <v>25</v>
      </c>
      <c r="Q192" t="s">
        <v>673</v>
      </c>
      <c r="R192">
        <f t="shared" ref="R192" si="745">LEN(Q192)</f>
        <v>112</v>
      </c>
      <c r="S192" t="s">
        <v>1058</v>
      </c>
      <c r="T19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'https://static-images.ifood.com.br/image/upload/t_high/logosgde/d2492d01-0368-4c23-a585-ed8de15ee1eb/202110161807_fEL4_.jpeg', 'Os Crias', 'Novo!', 'Lanches', 6.3, '56-66 min', 'R$ 10,00', 'Peça 3 vezes, ganhe R$ 20', 'https://www.ifood.com.br/delivery/rio-de-janeiro-rj/os-crias-cidade-de-deus/d2492d01-0368-4c23-a585-ed8de15ee1eb', 'Rua Desembarbador Roberto medeiros, 70');</v>
      </c>
    </row>
    <row r="193" spans="1:20" x14ac:dyDescent="0.3">
      <c r="A193" t="s">
        <v>674</v>
      </c>
      <c r="B193">
        <f t="shared" si="516"/>
        <v>8</v>
      </c>
      <c r="C193" t="s">
        <v>675</v>
      </c>
      <c r="D193">
        <f t="shared" si="516"/>
        <v>117</v>
      </c>
      <c r="E193" t="s">
        <v>118</v>
      </c>
      <c r="F193">
        <f t="shared" ref="F193:H193" si="746">LEN(E193)</f>
        <v>3</v>
      </c>
      <c r="G193" t="s">
        <v>392</v>
      </c>
      <c r="H193">
        <f t="shared" si="746"/>
        <v>7</v>
      </c>
      <c r="I193" t="s">
        <v>1126</v>
      </c>
      <c r="J193">
        <f t="shared" ref="J193:L193" si="747">LEN(I193)</f>
        <v>3</v>
      </c>
      <c r="K193" t="s">
        <v>676</v>
      </c>
      <c r="L193">
        <f t="shared" si="747"/>
        <v>9</v>
      </c>
      <c r="M193" t="s">
        <v>312</v>
      </c>
      <c r="N193">
        <f t="shared" ref="N193:P193" si="748">LEN(M193)</f>
        <v>8</v>
      </c>
      <c r="O193" t="s">
        <v>41</v>
      </c>
      <c r="P193">
        <f t="shared" si="748"/>
        <v>12</v>
      </c>
      <c r="Q193" t="s">
        <v>677</v>
      </c>
      <c r="R193">
        <f t="shared" ref="R193" si="749">LEN(Q193)</f>
        <v>113</v>
      </c>
      <c r="S193" t="s">
        <v>1058</v>
      </c>
      <c r="T19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'https://static-images.ifood.com.br/image/upload/t_high/logosgde/202003191812_c47400e3-7d55-470a-bfe0-d5f9d482c913.png', 'Up Sucos', '4.1', 'Lanches', 6.4, '41-51 min', 'R$ 12,99', 'Sem desconto', 'https://www.ifood.com.br/delivery/rio-de-janeiro-rj/up-sucos-barra-da-tijuca/c47400e3-7d55-470a-bfe0-d5f9d482c913', 'Rua Desembarbador Roberto medeiros, 70');</v>
      </c>
    </row>
    <row r="194" spans="1:20" x14ac:dyDescent="0.3">
      <c r="A194" t="s">
        <v>678</v>
      </c>
      <c r="B194">
        <f t="shared" si="516"/>
        <v>11</v>
      </c>
      <c r="C194" t="s">
        <v>679</v>
      </c>
      <c r="D194">
        <f t="shared" si="516"/>
        <v>124</v>
      </c>
      <c r="E194" t="s">
        <v>25</v>
      </c>
      <c r="F194">
        <f t="shared" ref="F194:H194" si="750">LEN(E194)</f>
        <v>3</v>
      </c>
      <c r="G194" t="s">
        <v>392</v>
      </c>
      <c r="H194">
        <f t="shared" si="750"/>
        <v>7</v>
      </c>
      <c r="I194" t="s">
        <v>1060</v>
      </c>
      <c r="J194">
        <f t="shared" ref="J194:L194" si="751">LEN(I194)</f>
        <v>3</v>
      </c>
      <c r="K194" t="s">
        <v>680</v>
      </c>
      <c r="L194">
        <f t="shared" si="751"/>
        <v>9</v>
      </c>
      <c r="M194" t="s">
        <v>518</v>
      </c>
      <c r="N194">
        <f t="shared" ref="N194:P194" si="752">LEN(M194)</f>
        <v>8</v>
      </c>
      <c r="O194" t="s">
        <v>681</v>
      </c>
      <c r="P194">
        <f t="shared" si="752"/>
        <v>25</v>
      </c>
      <c r="Q194" t="s">
        <v>682</v>
      </c>
      <c r="R194">
        <f t="shared" ref="R194" si="753">LEN(Q194)</f>
        <v>112</v>
      </c>
      <c r="S194" t="s">
        <v>1058</v>
      </c>
      <c r="T19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'https://static-images.ifood.com.br/image/upload/t_high/logosgde/cee84d53-e717-4c35-b6fa-a8779b2aa559/202105201402_uOHs_i.jpg', 'Bob Burguer', '4.6', 'Lanches', 3.2, '57-67 min', 'R$ 11,99', 'Entrega grátis disponível', 'https://www.ifood.com.br/delivery/rio-de-janeiro-rj/bob-burguer-jacarepagua/cee84d53-e717-4c35-b6fa-a8779b2aa559', 'Rua Desembarbador Roberto medeiros, 70');</v>
      </c>
    </row>
    <row r="195" spans="1:20" x14ac:dyDescent="0.3">
      <c r="A195" t="s">
        <v>683</v>
      </c>
      <c r="B195">
        <f t="shared" si="516"/>
        <v>23</v>
      </c>
      <c r="C195" t="s">
        <v>684</v>
      </c>
      <c r="D195">
        <f t="shared" si="516"/>
        <v>124</v>
      </c>
      <c r="E195" t="s">
        <v>230</v>
      </c>
      <c r="F195">
        <f t="shared" ref="F195:H195" si="754">LEN(E195)</f>
        <v>5</v>
      </c>
      <c r="G195" t="s">
        <v>392</v>
      </c>
      <c r="H195">
        <f t="shared" si="754"/>
        <v>7</v>
      </c>
      <c r="I195" t="s">
        <v>1060</v>
      </c>
      <c r="J195">
        <f t="shared" ref="J195:L195" si="755">LEN(I195)</f>
        <v>3</v>
      </c>
      <c r="K195" t="s">
        <v>685</v>
      </c>
      <c r="L195">
        <f t="shared" si="755"/>
        <v>9</v>
      </c>
      <c r="M195" t="s">
        <v>518</v>
      </c>
      <c r="N195">
        <f t="shared" ref="N195:P195" si="756">LEN(M195)</f>
        <v>8</v>
      </c>
      <c r="O195" t="s">
        <v>41</v>
      </c>
      <c r="P195">
        <f t="shared" si="756"/>
        <v>12</v>
      </c>
      <c r="Q195" t="s">
        <v>686</v>
      </c>
      <c r="R195">
        <f t="shared" ref="R195" si="757">LEN(Q195)</f>
        <v>128</v>
      </c>
      <c r="S195" t="s">
        <v>1058</v>
      </c>
      <c r="T19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'https://static-images.ifood.com.br/image/upload/t_high/logosgde/44d3b5ae-d71a-452e-9a3d-fdd72bda9776/202109141707_GiPw_i.png', 'Vezpa Fatias - Olegário', 'Novo!', 'Lanches', 3.2, '38-48 min', 'R$ 11,99', 'Sem desconto', 'https://www.ifood.com.br/delivery/rio-de-janeiro-rj/vezpa-fatias---olegario-barra-da-tijuca/44d3b5ae-d71a-452e-9a3d-fdd72bda9776', 'Rua Desembarbador Roberto medeiros, 70');</v>
      </c>
    </row>
    <row r="196" spans="1:20" x14ac:dyDescent="0.3">
      <c r="A196" t="s">
        <v>687</v>
      </c>
      <c r="B196">
        <f t="shared" si="516"/>
        <v>16</v>
      </c>
      <c r="C196" t="s">
        <v>688</v>
      </c>
      <c r="D196">
        <f t="shared" si="516"/>
        <v>124</v>
      </c>
      <c r="E196" t="s">
        <v>113</v>
      </c>
      <c r="F196">
        <f t="shared" ref="F196:H196" si="758">LEN(E196)</f>
        <v>3</v>
      </c>
      <c r="G196" t="s">
        <v>392</v>
      </c>
      <c r="H196">
        <f t="shared" si="758"/>
        <v>7</v>
      </c>
      <c r="I196" t="s">
        <v>45</v>
      </c>
      <c r="J196">
        <f t="shared" ref="J196:L196" si="759">LEN(I196)</f>
        <v>3</v>
      </c>
      <c r="K196" t="s">
        <v>64</v>
      </c>
      <c r="L196">
        <f t="shared" si="759"/>
        <v>9</v>
      </c>
      <c r="M196" t="s">
        <v>264</v>
      </c>
      <c r="N196">
        <f t="shared" ref="N196:P196" si="760">LEN(M196)</f>
        <v>8</v>
      </c>
      <c r="O196" t="s">
        <v>41</v>
      </c>
      <c r="P196">
        <f t="shared" si="760"/>
        <v>12</v>
      </c>
      <c r="Q196" t="s">
        <v>689</v>
      </c>
      <c r="R196">
        <f t="shared" ref="R196" si="761">LEN(Q196)</f>
        <v>117</v>
      </c>
      <c r="S196" t="s">
        <v>1058</v>
      </c>
      <c r="T19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'https://static-images.ifood.com.br/image/upload/t_high/logosgde/cad1cca9-aaac-4ef0-9d50-20955b00cffc/202108051643_1bnL_i.jpg', 'Estação Delivery', '4.2', 'Lanches', 3.7, '80-90 min', 'R$ 12,00', 'Sem desconto', 'https://www.ifood.com.br/delivery/rio-de-janeiro-rj/estacao-delivery-jacarepagua/cad1cca9-aaac-4ef0-9d50-20955b00cffc', 'Rua Desembarbador Roberto medeiros, 70');</v>
      </c>
    </row>
    <row r="197" spans="1:20" x14ac:dyDescent="0.3">
      <c r="A197" t="s">
        <v>690</v>
      </c>
      <c r="B197">
        <f t="shared" si="516"/>
        <v>24</v>
      </c>
      <c r="C197" t="s">
        <v>691</v>
      </c>
      <c r="D197">
        <f t="shared" si="516"/>
        <v>124</v>
      </c>
      <c r="E197" t="s">
        <v>80</v>
      </c>
      <c r="F197">
        <f t="shared" ref="F197:H197" si="762">LEN(E197)</f>
        <v>3</v>
      </c>
      <c r="G197" t="s">
        <v>392</v>
      </c>
      <c r="H197">
        <f t="shared" si="762"/>
        <v>7</v>
      </c>
      <c r="I197" t="s">
        <v>1127</v>
      </c>
      <c r="J197">
        <f t="shared" ref="J197:L197" si="763">LEN(I197)</f>
        <v>4</v>
      </c>
      <c r="K197" t="s">
        <v>81</v>
      </c>
      <c r="L197">
        <f t="shared" si="763"/>
        <v>9</v>
      </c>
      <c r="M197" t="s">
        <v>692</v>
      </c>
      <c r="N197">
        <f t="shared" ref="N197:P197" si="764">LEN(M197)</f>
        <v>8</v>
      </c>
      <c r="O197" t="s">
        <v>21</v>
      </c>
      <c r="P197">
        <f t="shared" si="764"/>
        <v>25</v>
      </c>
      <c r="Q197" t="s">
        <v>693</v>
      </c>
      <c r="R197">
        <f t="shared" ref="R197" si="765">LEN(Q197)</f>
        <v>119</v>
      </c>
      <c r="S197" t="s">
        <v>1058</v>
      </c>
      <c r="T19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'https://static-images.ifood.com.br/image/upload/t_high/logosgde/9765bef7-ac77-4b4d-8e1f-9b9fb86ca6af/201909261908_2YgR_i.png', 'Órbita Burguer Artesanal', '4.0', 'Lanches', 12.3, '60-70 min', 'R$ 20,00', 'Cupom de R$ 20 disponível', 'https://www.ifood.com.br/delivery/rio-de-janeiro-rj/orbita-burguer-artesanal-meier/9765bef7-ac77-4b4d-8e1f-9b9fb86ca6af', 'Rua Desembarbador Roberto medeiros, 70');</v>
      </c>
    </row>
    <row r="198" spans="1:20" x14ac:dyDescent="0.3">
      <c r="A198" t="s">
        <v>694</v>
      </c>
      <c r="B198">
        <f t="shared" si="516"/>
        <v>16</v>
      </c>
      <c r="C198" t="s">
        <v>695</v>
      </c>
      <c r="D198">
        <f t="shared" si="516"/>
        <v>124</v>
      </c>
      <c r="E198" t="s">
        <v>72</v>
      </c>
      <c r="F198">
        <f t="shared" ref="F198:H198" si="766">LEN(E198)</f>
        <v>3</v>
      </c>
      <c r="G198" t="s">
        <v>392</v>
      </c>
      <c r="H198">
        <f t="shared" si="766"/>
        <v>7</v>
      </c>
      <c r="I198" t="s">
        <v>1085</v>
      </c>
      <c r="J198">
        <f t="shared" ref="J198:L198" si="767">LEN(I198)</f>
        <v>3</v>
      </c>
      <c r="K198" t="s">
        <v>26</v>
      </c>
      <c r="L198">
        <f t="shared" si="767"/>
        <v>9</v>
      </c>
      <c r="M198" t="s">
        <v>312</v>
      </c>
      <c r="N198">
        <f t="shared" ref="N198:P198" si="768">LEN(M198)</f>
        <v>8</v>
      </c>
      <c r="O198" t="s">
        <v>41</v>
      </c>
      <c r="P198">
        <f t="shared" si="768"/>
        <v>12</v>
      </c>
      <c r="Q198" t="s">
        <v>696</v>
      </c>
      <c r="R198">
        <f t="shared" ref="R198" si="769">LEN(Q198)</f>
        <v>110</v>
      </c>
      <c r="S198" t="s">
        <v>1058</v>
      </c>
      <c r="T19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'https://static-images.ifood.com.br/image/upload/t_high/logosgde/0815debd-e5b9-47a5-9d16-d46b3f52fd97/202105151913_i7gf_i.jpg', 'Robelita Gourmet', '5.0', 'Lanches', 5.3, '55-65 min', 'R$ 12,99', 'Sem desconto', 'https://www.ifood.com.br/delivery/rio-de-janeiro-rj/robelita-gourmet-anil/0815debd-e5b9-47a5-9d16-d46b3f52fd97', 'Rua Desembarbador Roberto medeiros, 70');</v>
      </c>
    </row>
    <row r="199" spans="1:20" x14ac:dyDescent="0.3">
      <c r="A199" t="s">
        <v>591</v>
      </c>
      <c r="B199">
        <f t="shared" si="516"/>
        <v>10</v>
      </c>
      <c r="C199" t="s">
        <v>697</v>
      </c>
      <c r="D199">
        <f t="shared" si="516"/>
        <v>124</v>
      </c>
      <c r="E199" t="s">
        <v>25</v>
      </c>
      <c r="F199">
        <f t="shared" ref="F199:H199" si="770">LEN(E199)</f>
        <v>3</v>
      </c>
      <c r="G199" t="s">
        <v>392</v>
      </c>
      <c r="H199">
        <f t="shared" si="770"/>
        <v>7</v>
      </c>
      <c r="I199" t="s">
        <v>1072</v>
      </c>
      <c r="J199">
        <f t="shared" ref="J199:L199" si="771">LEN(I199)</f>
        <v>3</v>
      </c>
      <c r="K199" t="s">
        <v>132</v>
      </c>
      <c r="L199">
        <f t="shared" si="771"/>
        <v>9</v>
      </c>
      <c r="M199" t="s">
        <v>330</v>
      </c>
      <c r="N199">
        <f t="shared" ref="N199:P199" si="772">LEN(M199)</f>
        <v>8</v>
      </c>
      <c r="O199" t="s">
        <v>15</v>
      </c>
      <c r="P199">
        <f t="shared" si="772"/>
        <v>25</v>
      </c>
      <c r="Q199" t="s">
        <v>698</v>
      </c>
      <c r="R199">
        <f t="shared" ref="R199" si="773">LEN(Q199)</f>
        <v>115</v>
      </c>
      <c r="S199" t="s">
        <v>1058</v>
      </c>
      <c r="T19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'https://static-images.ifood.com.br/image/upload/t_high/logosgde/e397de34-1afa-443b-86fb-e380473a8fb1/202108231913_PICv_i.png', 'Tom Ticken', '4.6', 'Lanches', 6.0, '32-42 min', 'R$ 15,99', 'Cupom de R$ 12 disponível', 'https://www.ifood.com.br/delivery/rio-de-janeiro-rj/tom-ticken-barra-da-tijuca/e397de34-1afa-443b-86fb-e380473a8fb1', 'Rua Desembarbador Roberto medeiros, 70');</v>
      </c>
    </row>
    <row r="200" spans="1:20" x14ac:dyDescent="0.3">
      <c r="A200" t="s">
        <v>699</v>
      </c>
      <c r="B200">
        <f t="shared" ref="B200:D263" si="774">LEN(A200)</f>
        <v>34</v>
      </c>
      <c r="C200" t="s">
        <v>700</v>
      </c>
      <c r="D200">
        <f t="shared" si="774"/>
        <v>124</v>
      </c>
      <c r="E200" t="s">
        <v>72</v>
      </c>
      <c r="F200">
        <f t="shared" ref="F200:H200" si="775">LEN(E200)</f>
        <v>3</v>
      </c>
      <c r="G200" t="s">
        <v>392</v>
      </c>
      <c r="H200">
        <f t="shared" si="775"/>
        <v>7</v>
      </c>
      <c r="I200" t="s">
        <v>1128</v>
      </c>
      <c r="J200">
        <f t="shared" ref="J200:L200" si="776">LEN(I200)</f>
        <v>3</v>
      </c>
      <c r="K200" t="s">
        <v>26</v>
      </c>
      <c r="L200">
        <f t="shared" si="776"/>
        <v>9</v>
      </c>
      <c r="M200" t="s">
        <v>701</v>
      </c>
      <c r="N200">
        <f t="shared" ref="N200:P200" si="777">LEN(M200)</f>
        <v>8</v>
      </c>
      <c r="O200" t="s">
        <v>27</v>
      </c>
      <c r="P200">
        <f t="shared" si="777"/>
        <v>25</v>
      </c>
      <c r="Q200" t="s">
        <v>702</v>
      </c>
      <c r="R200">
        <f t="shared" ref="R200" si="778">LEN(Q200)</f>
        <v>129</v>
      </c>
      <c r="S200" t="s">
        <v>1058</v>
      </c>
      <c r="T200" t="str">
        <f t="shared" ref="T200:T263" si="779">_xlfn.CONCAT("INSERT INTO t_restaurante (","id_rest,  ","ds_img_rest,  ","nm_rest,  ","nr_rat_rest,  ","ds_tipo_rest,  ","nr_dist_rest,  ","ds_prazo_rest,  ","ds_frete_rest,  ","ds_desc_rest,  ","ds_url_rest, ","nm_end_ori) VALUES (restaurante_seq.NEXTVAL,  '",C200,"', '",SUBSTITUTE(A200,"'",""),"', '",E200,"', '",G200,"', ",I200,", '",K200,"', '",M200,"', '",O200,"', '",Q200,"', '",S200,"');")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'https://static-images.ifood.com.br/image/upload/t_high/logosgde/99ab4f9a-36fa-456f-865d-29433f9270ca/202004231709_UydH_i.jpg', 'Mr. Crepe Unidade Pechincha/tanque', '5.0', 'Lanches', 9.7, '55-65 min', 'R$ 18,48', 'Cupom de R$ 10 disponível', 'https://www.ifood.com.br/delivery/rio-de-janeiro-rj/mr-crepe-unidade-pechincha-tanque-tanque/99ab4f9a-36fa-456f-865d-29433f9270ca', 'Rua Desembarbador Roberto medeiros, 70');</v>
      </c>
    </row>
    <row r="201" spans="1:20" x14ac:dyDescent="0.3">
      <c r="A201" t="s">
        <v>703</v>
      </c>
      <c r="B201">
        <f t="shared" si="774"/>
        <v>16</v>
      </c>
      <c r="C201" t="s">
        <v>704</v>
      </c>
      <c r="D201">
        <f t="shared" si="774"/>
        <v>117</v>
      </c>
      <c r="E201" t="s">
        <v>45</v>
      </c>
      <c r="F201">
        <f t="shared" ref="F201:H201" si="780">LEN(E201)</f>
        <v>3</v>
      </c>
      <c r="G201" t="s">
        <v>392</v>
      </c>
      <c r="H201">
        <f t="shared" si="780"/>
        <v>7</v>
      </c>
      <c r="I201" t="s">
        <v>350</v>
      </c>
      <c r="J201">
        <f t="shared" ref="J201:L201" si="781">LEN(I201)</f>
        <v>3</v>
      </c>
      <c r="K201" t="s">
        <v>81</v>
      </c>
      <c r="L201">
        <f t="shared" si="781"/>
        <v>9</v>
      </c>
      <c r="M201" t="s">
        <v>666</v>
      </c>
      <c r="N201">
        <f t="shared" ref="N201:P201" si="782">LEN(M201)</f>
        <v>8</v>
      </c>
      <c r="O201" t="s">
        <v>15</v>
      </c>
      <c r="P201">
        <f t="shared" si="782"/>
        <v>25</v>
      </c>
      <c r="Q201" t="s">
        <v>705</v>
      </c>
      <c r="R201">
        <f t="shared" ref="R201" si="783">LEN(Q201)</f>
        <v>120</v>
      </c>
      <c r="S201" t="s">
        <v>1058</v>
      </c>
      <c r="T20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'https://static-images.ifood.com.br/image/upload/t_high/logosgde/201808161538_068ae69c-f622-4d13-a816-e73a38c85cc2.JPG', 'Imperio Burguers', '3.7', 'Lanches', 3.8, '60-70 min', 'R$ 13,00', 'Cupom de R$ 12 disponível', 'https://www.ifood.com.br/delivery/rio-de-janeiro-rj/imperio-burguers-rio-das-pedras/068ae69c-f622-4d13-a816-e73a38c85cc2', 'Rua Desembarbador Roberto medeiros, 70');</v>
      </c>
    </row>
    <row r="202" spans="1:20" x14ac:dyDescent="0.3">
      <c r="A202" t="s">
        <v>706</v>
      </c>
      <c r="B202">
        <f t="shared" si="774"/>
        <v>14</v>
      </c>
      <c r="C202" t="s">
        <v>707</v>
      </c>
      <c r="D202">
        <f t="shared" si="774"/>
        <v>117</v>
      </c>
      <c r="E202" t="s">
        <v>350</v>
      </c>
      <c r="F202">
        <f t="shared" ref="F202:H202" si="784">LEN(E202)</f>
        <v>3</v>
      </c>
      <c r="G202" t="s">
        <v>392</v>
      </c>
      <c r="H202">
        <f t="shared" si="784"/>
        <v>7</v>
      </c>
      <c r="I202" t="s">
        <v>1127</v>
      </c>
      <c r="J202">
        <f t="shared" ref="J202:L202" si="785">LEN(I202)</f>
        <v>4</v>
      </c>
      <c r="K202" t="s">
        <v>81</v>
      </c>
      <c r="L202">
        <f t="shared" si="785"/>
        <v>9</v>
      </c>
      <c r="M202" t="s">
        <v>692</v>
      </c>
      <c r="N202">
        <f t="shared" ref="N202:P202" si="786">LEN(M202)</f>
        <v>8</v>
      </c>
      <c r="O202" t="s">
        <v>21</v>
      </c>
      <c r="P202">
        <f t="shared" si="786"/>
        <v>25</v>
      </c>
      <c r="Q202" t="s">
        <v>708</v>
      </c>
      <c r="R202">
        <f t="shared" ref="R202" si="787">LEN(Q202)</f>
        <v>109</v>
      </c>
      <c r="S202" t="s">
        <v>1058</v>
      </c>
      <c r="T20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'https://static-images.ifood.com.br/image/upload/t_high/logosgde/201808251127_5445349f-6f86-4948-b9c2-6010422b7e2b.png', 'Órbita Burguer', '3.8', 'Lanches', 12.3, '60-70 min', 'R$ 20,00', 'Cupom de R$ 20 disponível', 'https://www.ifood.com.br/delivery/rio-de-janeiro-rj/orbita-burguer-meier/5445349f-6f86-4948-b9c2-6010422b7e2b', 'Rua Desembarbador Roberto medeiros, 70');</v>
      </c>
    </row>
    <row r="203" spans="1:20" x14ac:dyDescent="0.3">
      <c r="A203" t="s">
        <v>709</v>
      </c>
      <c r="B203">
        <f t="shared" si="774"/>
        <v>19</v>
      </c>
      <c r="C203" t="s">
        <v>710</v>
      </c>
      <c r="D203">
        <f t="shared" si="774"/>
        <v>123</v>
      </c>
      <c r="E203" t="s">
        <v>350</v>
      </c>
      <c r="F203">
        <f t="shared" ref="F203:H203" si="788">LEN(E203)</f>
        <v>3</v>
      </c>
      <c r="G203" t="s">
        <v>392</v>
      </c>
      <c r="H203">
        <f t="shared" si="788"/>
        <v>7</v>
      </c>
      <c r="I203" t="s">
        <v>1127</v>
      </c>
      <c r="J203">
        <f t="shared" ref="J203:L203" si="789">LEN(I203)</f>
        <v>4</v>
      </c>
      <c r="K203" t="s">
        <v>81</v>
      </c>
      <c r="L203">
        <f t="shared" si="789"/>
        <v>9</v>
      </c>
      <c r="M203" t="s">
        <v>692</v>
      </c>
      <c r="N203">
        <f t="shared" ref="N203:P203" si="790">LEN(M203)</f>
        <v>8</v>
      </c>
      <c r="O203" t="s">
        <v>41</v>
      </c>
      <c r="P203">
        <f t="shared" si="790"/>
        <v>12</v>
      </c>
      <c r="Q203" t="s">
        <v>711</v>
      </c>
      <c r="R203">
        <f t="shared" ref="R203" si="791">LEN(Q203)</f>
        <v>114</v>
      </c>
      <c r="S203" t="s">
        <v>1058</v>
      </c>
      <c r="T20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'https://static-images.ifood.com.br/image/upload/t_high/logosgde/10513166-5110-48c2-872c-f4c2683f91c0/201809212020_whats.jpg', 'Urbano Hamburgueria', '3.8', 'Lanches', 12.3, '60-70 min', 'R$ 20,00', 'Sem desconto', 'https://www.ifood.com.br/delivery/rio-de-janeiro-rj/urbano-hamburgueria-meier/10513166-5110-48c2-872c-f4c2683f91c0', 'Rua Desembarbador Roberto medeiros, 70');</v>
      </c>
    </row>
    <row r="204" spans="1:20" x14ac:dyDescent="0.3">
      <c r="A204" t="s">
        <v>712</v>
      </c>
      <c r="B204">
        <f t="shared" si="774"/>
        <v>10</v>
      </c>
      <c r="C204" t="s">
        <v>713</v>
      </c>
      <c r="D204">
        <f t="shared" si="774"/>
        <v>124</v>
      </c>
      <c r="E204" t="s">
        <v>230</v>
      </c>
      <c r="F204">
        <f t="shared" ref="F204:H204" si="792">LEN(E204)</f>
        <v>5</v>
      </c>
      <c r="G204" t="s">
        <v>392</v>
      </c>
      <c r="H204">
        <f t="shared" si="792"/>
        <v>7</v>
      </c>
      <c r="I204" t="s">
        <v>1129</v>
      </c>
      <c r="J204">
        <f t="shared" ref="J204:L204" si="793">LEN(I204)</f>
        <v>3</v>
      </c>
      <c r="K204" t="s">
        <v>316</v>
      </c>
      <c r="L204">
        <f t="shared" si="793"/>
        <v>9</v>
      </c>
      <c r="M204" t="s">
        <v>714</v>
      </c>
      <c r="N204">
        <f t="shared" ref="N204:P204" si="794">LEN(M204)</f>
        <v>8</v>
      </c>
      <c r="O204" t="s">
        <v>36</v>
      </c>
      <c r="P204">
        <f t="shared" si="794"/>
        <v>24</v>
      </c>
      <c r="Q204" t="s">
        <v>715</v>
      </c>
      <c r="R204">
        <f t="shared" ref="R204" si="795">LEN(Q204)</f>
        <v>115</v>
      </c>
      <c r="S204" t="s">
        <v>1058</v>
      </c>
      <c r="T20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'https://static-images.ifood.com.br/image/upload/t_high/logosgde/f1bf9def-73c7-4a99-aab2-69e15f803032/202103071317_mygP_i.png', 'Gostomucho', 'Novo!', 'Lanches', 9.6, '49-59 min', 'R$ 16,48', 'Cupom de R$ 5 disponível', 'https://www.ifood.com.br/delivery/rio-de-janeiro-rj/gostomucho-barra-da-tijuca/f1bf9def-73c7-4a99-aab2-69e15f803032', 'Rua Desembarbador Roberto medeiros, 70');</v>
      </c>
    </row>
    <row r="205" spans="1:20" x14ac:dyDescent="0.3">
      <c r="A205" t="s">
        <v>716</v>
      </c>
      <c r="B205">
        <f t="shared" si="774"/>
        <v>29</v>
      </c>
      <c r="C205" t="s">
        <v>717</v>
      </c>
      <c r="D205">
        <f t="shared" si="774"/>
        <v>124</v>
      </c>
      <c r="E205" t="s">
        <v>19</v>
      </c>
      <c r="F205">
        <f t="shared" ref="F205:H205" si="796">LEN(E205)</f>
        <v>3</v>
      </c>
      <c r="G205" t="s">
        <v>392</v>
      </c>
      <c r="H205">
        <f t="shared" si="796"/>
        <v>7</v>
      </c>
      <c r="I205" t="s">
        <v>1083</v>
      </c>
      <c r="J205">
        <f t="shared" ref="J205:L205" si="797">LEN(I205)</f>
        <v>3</v>
      </c>
      <c r="K205" t="s">
        <v>718</v>
      </c>
      <c r="L205">
        <f t="shared" si="797"/>
        <v>9</v>
      </c>
      <c r="M205" t="s">
        <v>719</v>
      </c>
      <c r="N205">
        <f t="shared" ref="N205:P205" si="798">LEN(M205)</f>
        <v>8</v>
      </c>
      <c r="O205" t="s">
        <v>41</v>
      </c>
      <c r="P205">
        <f t="shared" si="798"/>
        <v>12</v>
      </c>
      <c r="Q205" t="s">
        <v>720</v>
      </c>
      <c r="R205">
        <f t="shared" ref="R205" si="799">LEN(Q205)</f>
        <v>126</v>
      </c>
      <c r="S205" t="s">
        <v>1058</v>
      </c>
      <c r="T20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'https://static-images.ifood.com.br/image/upload/t_high/logosgde/c8ff27e9-c0cb-43e9-8bab-9c68b4bccb97/202106081623_w5GC_i.png', 'Frida - Hamburgueria Mexicana', '4.8', 'Lanches', 9.8, '71-81 min', 'R$ 22,99', 'Sem desconto', 'https://www.ifood.com.br/delivery/rio-de-janeiro-rj/frida---hamburgueria-mexicana-taquara/c8ff27e9-c0cb-43e9-8bab-9c68b4bccb97', 'Rua Desembarbador Roberto medeiros, 70');</v>
      </c>
    </row>
    <row r="206" spans="1:20" x14ac:dyDescent="0.3">
      <c r="A206" t="s">
        <v>721</v>
      </c>
      <c r="B206">
        <f t="shared" si="774"/>
        <v>15</v>
      </c>
      <c r="C206" t="s">
        <v>722</v>
      </c>
      <c r="D206">
        <f t="shared" si="774"/>
        <v>124</v>
      </c>
      <c r="E206" t="s">
        <v>230</v>
      </c>
      <c r="F206">
        <f t="shared" ref="F206:H206" si="800">LEN(E206)</f>
        <v>5</v>
      </c>
      <c r="G206" t="s">
        <v>392</v>
      </c>
      <c r="H206">
        <f t="shared" si="800"/>
        <v>7</v>
      </c>
      <c r="I206" t="s">
        <v>1130</v>
      </c>
      <c r="J206">
        <f t="shared" ref="J206:L206" si="801">LEN(I206)</f>
        <v>4</v>
      </c>
      <c r="K206" t="s">
        <v>57</v>
      </c>
      <c r="L206">
        <f t="shared" si="801"/>
        <v>9</v>
      </c>
      <c r="M206" t="s">
        <v>692</v>
      </c>
      <c r="N206">
        <f t="shared" ref="N206:P206" si="802">LEN(M206)</f>
        <v>8</v>
      </c>
      <c r="O206" t="s">
        <v>21</v>
      </c>
      <c r="P206">
        <f t="shared" si="802"/>
        <v>25</v>
      </c>
      <c r="Q206" t="s">
        <v>723</v>
      </c>
      <c r="R206">
        <f t="shared" ref="R206" si="803">LEN(Q206)</f>
        <v>129</v>
      </c>
      <c r="S206" t="s">
        <v>1058</v>
      </c>
      <c r="T20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'https://static-images.ifood.com.br/image/upload/t_high/logosgde/abd781b8-a860-4441-a1ee-777a22b5f11d/202011060226_vqLq_.jpeg', 'Casa do Sanduba', 'Novo!', 'Lanches', 11.3, '50-60 min', 'R$ 20,00', 'Cupom de R$ 20 disponível', 'https://www.ifood.com.br/delivery/rio-de-janeiro-rj/casa-do-sanduba-recreio-dos-bandeirantes/abd781b8-a860-4441-a1ee-777a22b5f11d', 'Rua Desembarbador Roberto medeiros, 70');</v>
      </c>
    </row>
    <row r="207" spans="1:20" x14ac:dyDescent="0.3">
      <c r="A207" t="s">
        <v>724</v>
      </c>
      <c r="B207">
        <f t="shared" si="774"/>
        <v>26</v>
      </c>
      <c r="C207" t="s">
        <v>725</v>
      </c>
      <c r="D207">
        <f t="shared" si="774"/>
        <v>124</v>
      </c>
      <c r="E207" t="s">
        <v>80</v>
      </c>
      <c r="F207">
        <f t="shared" ref="F207:H207" si="804">LEN(E207)</f>
        <v>3</v>
      </c>
      <c r="G207" t="s">
        <v>726</v>
      </c>
      <c r="H207">
        <f t="shared" si="804"/>
        <v>8</v>
      </c>
      <c r="I207" t="s">
        <v>1075</v>
      </c>
      <c r="J207">
        <f t="shared" ref="J207:L207" si="805">LEN(I207)</f>
        <v>3</v>
      </c>
      <c r="K207" t="s">
        <v>73</v>
      </c>
      <c r="L207">
        <f t="shared" si="805"/>
        <v>9</v>
      </c>
      <c r="M207" t="s">
        <v>14</v>
      </c>
      <c r="N207">
        <f t="shared" ref="N207:P207" si="806">LEN(M207)</f>
        <v>6</v>
      </c>
      <c r="O207" t="s">
        <v>21</v>
      </c>
      <c r="P207">
        <f t="shared" si="806"/>
        <v>25</v>
      </c>
      <c r="Q207" t="s">
        <v>727</v>
      </c>
      <c r="R207">
        <f t="shared" ref="R207" si="807">LEN(Q207)</f>
        <v>131</v>
      </c>
      <c r="S207" t="s">
        <v>1058</v>
      </c>
      <c r="T20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'https://static-images.ifood.com.br/image/upload/t_high/logosgde/692a4a31-0bba-43c1-a900-498b43e1d4f0/201905231324_6upc_i.jpg', 'Japartiu - Barra da Tijuca', '4.0', 'Japonesa', 2.6, '30-40 min', 'Grátis', 'Cupom de R$ 20 disponível', 'https://www.ifood.com.br/delivery/rio-de-janeiro-rj/japartiu---barra-da-tijuca-barra-da-tijuca/692a4a31-0bba-43c1-a900-498b43e1d4f0', 'Rua Desembarbador Roberto medeiros, 70');</v>
      </c>
    </row>
    <row r="208" spans="1:20" x14ac:dyDescent="0.3">
      <c r="A208" t="s">
        <v>728</v>
      </c>
      <c r="B208">
        <f t="shared" si="774"/>
        <v>17</v>
      </c>
      <c r="C208" t="s">
        <v>729</v>
      </c>
      <c r="D208">
        <f t="shared" si="774"/>
        <v>124</v>
      </c>
      <c r="E208" t="s">
        <v>80</v>
      </c>
      <c r="F208">
        <f t="shared" ref="F208:H208" si="808">LEN(E208)</f>
        <v>3</v>
      </c>
      <c r="G208" t="s">
        <v>726</v>
      </c>
      <c r="H208">
        <f t="shared" si="808"/>
        <v>8</v>
      </c>
      <c r="I208" t="s">
        <v>1075</v>
      </c>
      <c r="J208">
        <f t="shared" ref="J208:L208" si="809">LEN(I208)</f>
        <v>3</v>
      </c>
      <c r="K208" t="s">
        <v>73</v>
      </c>
      <c r="L208">
        <f t="shared" si="809"/>
        <v>9</v>
      </c>
      <c r="M208" t="s">
        <v>14</v>
      </c>
      <c r="N208">
        <f t="shared" ref="N208:P208" si="810">LEN(M208)</f>
        <v>6</v>
      </c>
      <c r="O208" t="s">
        <v>21</v>
      </c>
      <c r="P208">
        <f t="shared" si="810"/>
        <v>25</v>
      </c>
      <c r="Q208" t="s">
        <v>730</v>
      </c>
      <c r="R208">
        <f t="shared" ref="R208" si="811">LEN(Q208)</f>
        <v>122</v>
      </c>
      <c r="S208" t="s">
        <v>1058</v>
      </c>
      <c r="T20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'https://static-images.ifood.com.br/image/upload/t_high/logosgde/12a9b261-8f54-4824-a839-9cfd1836a575/201907081020_8Bw4_.jpeg', 'Japartiu Delivery', '4.0', 'Japonesa', 2.6, '30-40 min', 'Grátis', 'Cupom de R$ 20 disponível', 'https://www.ifood.com.br/delivery/rio-de-janeiro-rj/japartiu-delivery-barra-da-tijuca/12a9b261-8f54-4824-a839-9cfd1836a575', 'Rua Desembarbador Roberto medeiros, 70');</v>
      </c>
    </row>
    <row r="209" spans="1:20" x14ac:dyDescent="0.3">
      <c r="A209" t="s">
        <v>731</v>
      </c>
      <c r="B209">
        <f t="shared" si="774"/>
        <v>28</v>
      </c>
      <c r="C209" t="s">
        <v>732</v>
      </c>
      <c r="D209">
        <f t="shared" si="774"/>
        <v>124</v>
      </c>
      <c r="E209" t="s">
        <v>131</v>
      </c>
      <c r="F209">
        <f t="shared" ref="F209:H209" si="812">LEN(E209)</f>
        <v>3</v>
      </c>
      <c r="G209" t="s">
        <v>726</v>
      </c>
      <c r="H209">
        <f t="shared" si="812"/>
        <v>8</v>
      </c>
      <c r="I209" t="s">
        <v>1131</v>
      </c>
      <c r="J209">
        <f t="shared" ref="J209:L209" si="813">LEN(I209)</f>
        <v>3</v>
      </c>
      <c r="K209" t="s">
        <v>73</v>
      </c>
      <c r="L209">
        <f t="shared" si="813"/>
        <v>9</v>
      </c>
      <c r="M209" t="s">
        <v>14</v>
      </c>
      <c r="N209">
        <f t="shared" ref="N209:P209" si="814">LEN(M209)</f>
        <v>6</v>
      </c>
      <c r="O209" t="s">
        <v>21</v>
      </c>
      <c r="P209">
        <f t="shared" si="814"/>
        <v>25</v>
      </c>
      <c r="Q209" t="s">
        <v>733</v>
      </c>
      <c r="R209">
        <f t="shared" ref="R209" si="815">LEN(Q209)</f>
        <v>133</v>
      </c>
      <c r="S209" t="s">
        <v>1058</v>
      </c>
      <c r="T20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'https://static-images.ifood.com.br/image/upload/t_high/logosgde/08cb71eb-46dc-43a5-ae7d-373a7c325499/201910031209_nsta_.jpeg', 'Japan Time - Barra da Tijuca', '4.3', 'Japonesa', 2.7, '30-40 min', 'Grátis', 'Cupom de R$ 20 disponível', 'https://www.ifood.com.br/delivery/rio-de-janeiro-rj/japan-time---barra-da-tijuca-barra-da-tijuca/08cb71eb-46dc-43a5-ae7d-373a7c325499', 'Rua Desembarbador Roberto medeiros, 70');</v>
      </c>
    </row>
    <row r="210" spans="1:20" x14ac:dyDescent="0.3">
      <c r="A210" t="s">
        <v>734</v>
      </c>
      <c r="B210">
        <f t="shared" si="774"/>
        <v>14</v>
      </c>
      <c r="C210" t="s">
        <v>735</v>
      </c>
      <c r="D210">
        <f t="shared" si="774"/>
        <v>124</v>
      </c>
      <c r="E210" t="s">
        <v>11</v>
      </c>
      <c r="F210">
        <f t="shared" ref="F210:H210" si="816">LEN(E210)</f>
        <v>3</v>
      </c>
      <c r="G210" t="s">
        <v>726</v>
      </c>
      <c r="H210">
        <f t="shared" si="816"/>
        <v>8</v>
      </c>
      <c r="I210" t="s">
        <v>1132</v>
      </c>
      <c r="J210">
        <f t="shared" ref="J210:L210" si="817">LEN(I210)</f>
        <v>3</v>
      </c>
      <c r="K210" t="s">
        <v>198</v>
      </c>
      <c r="L210">
        <f t="shared" si="817"/>
        <v>9</v>
      </c>
      <c r="M210" t="s">
        <v>14</v>
      </c>
      <c r="N210">
        <f t="shared" ref="N210:P210" si="818">LEN(M210)</f>
        <v>6</v>
      </c>
      <c r="O210" t="s">
        <v>15</v>
      </c>
      <c r="P210">
        <f t="shared" si="818"/>
        <v>25</v>
      </c>
      <c r="Q210" t="s">
        <v>736</v>
      </c>
      <c r="R210">
        <f t="shared" ref="R210" si="819">LEN(Q210)</f>
        <v>119</v>
      </c>
      <c r="S210" t="s">
        <v>1058</v>
      </c>
      <c r="T21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'https://static-images.ifood.com.br/image/upload/t_high/logosgde/a43066ad-2a63-444e-89d7-2d6918f2d51e/202003051930_jF5C_i.jpg', 'Sunomono Barra', '4.7', 'Japonesa', 1.0, '40-50 min', 'Grátis', 'Cupom de R$ 12 disponível', 'https://www.ifood.com.br/delivery/rio-de-janeiro-rj/sunomono-barra-barra-da-tijuca/a43066ad-2a63-444e-89d7-2d6918f2d51e', 'Rua Desembarbador Roberto medeiros, 70');</v>
      </c>
    </row>
    <row r="211" spans="1:20" x14ac:dyDescent="0.3">
      <c r="A211" t="s">
        <v>737</v>
      </c>
      <c r="B211">
        <f t="shared" si="774"/>
        <v>27</v>
      </c>
      <c r="C211" t="s">
        <v>738</v>
      </c>
      <c r="D211">
        <f t="shared" si="774"/>
        <v>117</v>
      </c>
      <c r="E211" t="s">
        <v>131</v>
      </c>
      <c r="F211">
        <f t="shared" ref="F211:H211" si="820">LEN(E211)</f>
        <v>3</v>
      </c>
      <c r="G211" t="s">
        <v>726</v>
      </c>
      <c r="H211">
        <f t="shared" si="820"/>
        <v>8</v>
      </c>
      <c r="I211" t="s">
        <v>1133</v>
      </c>
      <c r="J211">
        <f t="shared" ref="J211:L211" si="821">LEN(I211)</f>
        <v>3</v>
      </c>
      <c r="K211" t="s">
        <v>57</v>
      </c>
      <c r="L211">
        <f t="shared" si="821"/>
        <v>9</v>
      </c>
      <c r="M211" t="s">
        <v>14</v>
      </c>
      <c r="N211">
        <f t="shared" ref="N211:P211" si="822">LEN(M211)</f>
        <v>6</v>
      </c>
      <c r="O211" t="s">
        <v>15</v>
      </c>
      <c r="P211">
        <f t="shared" si="822"/>
        <v>25</v>
      </c>
      <c r="Q211" t="s">
        <v>739</v>
      </c>
      <c r="R211">
        <f t="shared" ref="R211" si="823">LEN(Q211)</f>
        <v>132</v>
      </c>
      <c r="S211" t="s">
        <v>1058</v>
      </c>
      <c r="T21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'https://static-images.ifood.com.br/image/upload/t_high/logosgde/201708181729_bba66204-02fc-477c-a7c0-4b50941bc9ed.png', 'Sushi Rão - Barra da Tijuca', '4.3', 'Japonesa', 3.1, '50-60 min', 'Grátis', 'Cupom de R$ 12 disponível', 'https://www.ifood.com.br/delivery/rio-de-janeiro-rj/sushi-rao---barra-da-tijuca-barra-da-tijuca/bba66204-02fc-477c-a7c0-4b50941bc9ed', 'Rua Desembarbador Roberto medeiros, 70');</v>
      </c>
    </row>
    <row r="212" spans="1:20" x14ac:dyDescent="0.3">
      <c r="A212" t="s">
        <v>740</v>
      </c>
      <c r="B212">
        <f t="shared" si="774"/>
        <v>27</v>
      </c>
      <c r="C212" t="s">
        <v>741</v>
      </c>
      <c r="D212">
        <f t="shared" si="774"/>
        <v>124</v>
      </c>
      <c r="E212" t="s">
        <v>68</v>
      </c>
      <c r="F212">
        <f t="shared" ref="F212:H212" si="824">LEN(E212)</f>
        <v>3</v>
      </c>
      <c r="G212" t="s">
        <v>726</v>
      </c>
      <c r="H212">
        <f t="shared" si="824"/>
        <v>8</v>
      </c>
      <c r="I212" t="s">
        <v>1132</v>
      </c>
      <c r="J212">
        <f t="shared" ref="J212:L212" si="825">LEN(I212)</f>
        <v>3</v>
      </c>
      <c r="K212" t="s">
        <v>198</v>
      </c>
      <c r="L212">
        <f t="shared" si="825"/>
        <v>9</v>
      </c>
      <c r="M212" t="s">
        <v>14</v>
      </c>
      <c r="N212">
        <f t="shared" ref="N212:P212" si="826">LEN(M212)</f>
        <v>6</v>
      </c>
      <c r="O212" t="s">
        <v>15</v>
      </c>
      <c r="P212">
        <f t="shared" si="826"/>
        <v>25</v>
      </c>
      <c r="Q212" t="s">
        <v>742</v>
      </c>
      <c r="R212">
        <f t="shared" ref="R212" si="827">LEN(Q212)</f>
        <v>131</v>
      </c>
      <c r="S212" t="s">
        <v>1058</v>
      </c>
      <c r="T21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'https://static-images.ifood.com.br/image/upload/t_high/logosgde/4d386578-a5aa-4e70-b27b-99bcb50df3d8/202103090745_sPVX_i.png', 'Letsushi - Barra da Tijuca', '4.9', 'Japonesa', 1.0, '40-50 min', 'Grátis', 'Cupom de R$ 12 disponível', 'https://www.ifood.com.br/delivery/rio-de-janeiro-rj/letsushi---barra-da-tijuca-barra-da-tijuca/4d386578-a5aa-4e70-b27b-99bcb50df3d8', 'Rua Desembarbador Roberto medeiros, 70');</v>
      </c>
    </row>
    <row r="213" spans="1:20" x14ac:dyDescent="0.3">
      <c r="A213" t="s">
        <v>743</v>
      </c>
      <c r="B213">
        <f t="shared" si="774"/>
        <v>6</v>
      </c>
      <c r="C213" t="s">
        <v>744</v>
      </c>
      <c r="D213">
        <f t="shared" si="774"/>
        <v>124</v>
      </c>
      <c r="E213" t="s">
        <v>52</v>
      </c>
      <c r="F213">
        <f t="shared" ref="F213:H213" si="828">LEN(E213)</f>
        <v>3</v>
      </c>
      <c r="G213" t="s">
        <v>726</v>
      </c>
      <c r="H213">
        <f t="shared" si="828"/>
        <v>8</v>
      </c>
      <c r="I213" t="s">
        <v>1079</v>
      </c>
      <c r="J213">
        <f t="shared" ref="J213:L213" si="829">LEN(I213)</f>
        <v>3</v>
      </c>
      <c r="K213" t="s">
        <v>31</v>
      </c>
      <c r="L213">
        <f t="shared" si="829"/>
        <v>9</v>
      </c>
      <c r="M213" t="s">
        <v>14</v>
      </c>
      <c r="N213">
        <f t="shared" ref="N213:P213" si="830">LEN(M213)</f>
        <v>6</v>
      </c>
      <c r="O213" t="s">
        <v>15</v>
      </c>
      <c r="P213">
        <f t="shared" si="830"/>
        <v>25</v>
      </c>
      <c r="Q213" t="s">
        <v>745</v>
      </c>
      <c r="R213">
        <f t="shared" ref="R213" si="831">LEN(Q213)</f>
        <v>111</v>
      </c>
      <c r="S213" t="s">
        <v>1058</v>
      </c>
      <c r="T21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'https://static-images.ifood.com.br/image/upload/t_high/logosgde/92d66eb8-ce63-4ecc-9ae2-191851978470/202104301520_JDjB_.jpeg', 'Kimura', '4.5', 'Japonesa', 0.5, '29-39 min', 'Grátis', 'Cupom de R$ 12 disponível', 'https://www.ifood.com.br/delivery/rio-de-janeiro-rj/kimura-barra-da-tijuca/92d66eb8-ce63-4ecc-9ae2-191851978470', 'Rua Desembarbador Roberto medeiros, 70');</v>
      </c>
    </row>
    <row r="214" spans="1:20" x14ac:dyDescent="0.3">
      <c r="A214" t="s">
        <v>746</v>
      </c>
      <c r="B214">
        <f t="shared" si="774"/>
        <v>17</v>
      </c>
      <c r="C214" t="s">
        <v>747</v>
      </c>
      <c r="D214">
        <f t="shared" si="774"/>
        <v>124</v>
      </c>
      <c r="E214" t="s">
        <v>52</v>
      </c>
      <c r="F214">
        <f t="shared" ref="F214:H214" si="832">LEN(E214)</f>
        <v>3</v>
      </c>
      <c r="G214" t="s">
        <v>726</v>
      </c>
      <c r="H214">
        <f t="shared" si="832"/>
        <v>8</v>
      </c>
      <c r="I214" t="s">
        <v>1065</v>
      </c>
      <c r="J214">
        <f t="shared" ref="J214:L214" si="833">LEN(I214)</f>
        <v>3</v>
      </c>
      <c r="K214" t="s">
        <v>95</v>
      </c>
      <c r="L214">
        <f t="shared" si="833"/>
        <v>9</v>
      </c>
      <c r="M214" t="s">
        <v>14</v>
      </c>
      <c r="N214">
        <f t="shared" ref="N214:P214" si="834">LEN(M214)</f>
        <v>6</v>
      </c>
      <c r="O214" t="s">
        <v>15</v>
      </c>
      <c r="P214">
        <f t="shared" si="834"/>
        <v>25</v>
      </c>
      <c r="Q214" t="s">
        <v>748</v>
      </c>
      <c r="R214">
        <f t="shared" ref="R214" si="835">LEN(Q214)</f>
        <v>121</v>
      </c>
      <c r="S214" t="s">
        <v>1058</v>
      </c>
      <c r="T21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'https://static-images.ifood.com.br/image/upload/t_high/logosgde/c743c89f-276e-4636-8fda-78bf7c1e8184/202110252334_buzo_i.jpg', 'Sushi Go! - Barra', '4.5', 'Japonesa', 2.1, '39-49 min', 'Grátis', 'Cupom de R$ 12 disponível', 'https://www.ifood.com.br/delivery/rio-de-janeiro-rj/sushi-go---barra-barra-da-tijuca/c743c89f-276e-4636-8fda-78bf7c1e8184', 'Rua Desembarbador Roberto medeiros, 70');</v>
      </c>
    </row>
    <row r="215" spans="1:20" x14ac:dyDescent="0.3">
      <c r="A215" t="s">
        <v>749</v>
      </c>
      <c r="B215">
        <f t="shared" si="774"/>
        <v>27</v>
      </c>
      <c r="C215" t="s">
        <v>750</v>
      </c>
      <c r="D215">
        <f t="shared" si="774"/>
        <v>124</v>
      </c>
      <c r="E215" t="s">
        <v>113</v>
      </c>
      <c r="F215">
        <f t="shared" ref="F215:H215" si="836">LEN(E215)</f>
        <v>3</v>
      </c>
      <c r="G215" t="s">
        <v>726</v>
      </c>
      <c r="H215">
        <f t="shared" si="836"/>
        <v>8</v>
      </c>
      <c r="I215" t="s">
        <v>1131</v>
      </c>
      <c r="J215">
        <f t="shared" ref="J215:L215" si="837">LEN(I215)</f>
        <v>3</v>
      </c>
      <c r="K215" t="s">
        <v>73</v>
      </c>
      <c r="L215">
        <f t="shared" si="837"/>
        <v>9</v>
      </c>
      <c r="M215" t="s">
        <v>14</v>
      </c>
      <c r="N215">
        <f t="shared" ref="N215:P215" si="838">LEN(M215)</f>
        <v>6</v>
      </c>
      <c r="O215" t="s">
        <v>21</v>
      </c>
      <c r="P215">
        <f t="shared" si="838"/>
        <v>25</v>
      </c>
      <c r="Q215" t="s">
        <v>751</v>
      </c>
      <c r="R215">
        <f t="shared" ref="R215" si="839">LEN(Q215)</f>
        <v>132</v>
      </c>
      <c r="S215" t="s">
        <v>1058</v>
      </c>
      <c r="T21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'https://static-images.ifood.com.br/image/upload/t_high/logosgde/fe372eec-599b-44c5-8848-bda0ab9422b8/201907031611_9Pbp_.jpeg', 'Uau Sushi - Barra da Tijuca', '4.2', 'Japonesa', 2.7, '30-40 min', 'Grátis', 'Cupom de R$ 20 disponível', 'https://www.ifood.com.br/delivery/rio-de-janeiro-rj/uau-sushi---barra-da-tijuca-barra-da-tijuca/fe372eec-599b-44c5-8848-bda0ab9422b8', 'Rua Desembarbador Roberto medeiros, 70');</v>
      </c>
    </row>
    <row r="216" spans="1:20" x14ac:dyDescent="0.3">
      <c r="A216" t="s">
        <v>752</v>
      </c>
      <c r="B216">
        <f t="shared" si="774"/>
        <v>32</v>
      </c>
      <c r="C216" t="s">
        <v>753</v>
      </c>
      <c r="D216">
        <f t="shared" si="774"/>
        <v>124</v>
      </c>
      <c r="E216" t="s">
        <v>131</v>
      </c>
      <c r="F216">
        <f t="shared" ref="F216:H216" si="840">LEN(E216)</f>
        <v>3</v>
      </c>
      <c r="G216" t="s">
        <v>726</v>
      </c>
      <c r="H216">
        <f t="shared" si="840"/>
        <v>8</v>
      </c>
      <c r="I216" t="s">
        <v>1106</v>
      </c>
      <c r="J216">
        <f t="shared" ref="J216:L216" si="841">LEN(I216)</f>
        <v>3</v>
      </c>
      <c r="K216" t="s">
        <v>31</v>
      </c>
      <c r="L216">
        <f t="shared" si="841"/>
        <v>9</v>
      </c>
      <c r="M216" t="s">
        <v>14</v>
      </c>
      <c r="N216">
        <f t="shared" ref="N216:P216" si="842">LEN(M216)</f>
        <v>6</v>
      </c>
      <c r="O216" t="s">
        <v>99</v>
      </c>
      <c r="P216">
        <f t="shared" si="842"/>
        <v>25</v>
      </c>
      <c r="Q216" t="s">
        <v>754</v>
      </c>
      <c r="R216">
        <f t="shared" ref="R216" si="843">LEN(Q216)</f>
        <v>136</v>
      </c>
      <c r="S216" t="s">
        <v>1058</v>
      </c>
      <c r="T21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'https://static-images.ifood.com.br/image/upload/t_high/logosgde/b9038cd5-8eee-482b-97bb-27581a42acae/202101251428_YDKA_i.png', 'Boomie Sushi &amp; Poke Bowl - Barra', '4.3', 'Japonesa', 0.4, '29-39 min', 'Grátis', 'Peça 3 vezes, ganhe R$ 20', 'https://www.ifood.com.br/delivery/rio-de-janeiro-rj/boomie-sushi--poke-bowl---barra-barra-da-tijuca/b9038cd5-8eee-482b-97bb-27581a42acae', 'Rua Desembarbador Roberto medeiros, 70');</v>
      </c>
    </row>
    <row r="217" spans="1:20" x14ac:dyDescent="0.3">
      <c r="A217" t="s">
        <v>755</v>
      </c>
      <c r="B217">
        <f t="shared" si="774"/>
        <v>36</v>
      </c>
      <c r="C217" t="s">
        <v>756</v>
      </c>
      <c r="D217">
        <f t="shared" si="774"/>
        <v>123</v>
      </c>
      <c r="E217" t="s">
        <v>88</v>
      </c>
      <c r="F217">
        <f t="shared" ref="F217:H217" si="844">LEN(E217)</f>
        <v>3</v>
      </c>
      <c r="G217" t="s">
        <v>726</v>
      </c>
      <c r="H217">
        <f t="shared" si="844"/>
        <v>8</v>
      </c>
      <c r="I217" t="s">
        <v>1059</v>
      </c>
      <c r="J217">
        <f t="shared" ref="J217:L217" si="845">LEN(I217)</f>
        <v>3</v>
      </c>
      <c r="K217" t="s">
        <v>73</v>
      </c>
      <c r="L217">
        <f t="shared" si="845"/>
        <v>9</v>
      </c>
      <c r="M217" t="s">
        <v>14</v>
      </c>
      <c r="N217">
        <f t="shared" ref="N217:P217" si="846">LEN(M217)</f>
        <v>6</v>
      </c>
      <c r="O217" t="s">
        <v>21</v>
      </c>
      <c r="P217">
        <f t="shared" si="846"/>
        <v>25</v>
      </c>
      <c r="Q217" t="s">
        <v>757</v>
      </c>
      <c r="R217">
        <f t="shared" ref="R217" si="847">LEN(Q217)</f>
        <v>141</v>
      </c>
      <c r="S217" t="s">
        <v>1058</v>
      </c>
      <c r="T21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'https://static-images.ifood.com.br/image/upload/t_high/logosgde/6004b5b6-618c-46af-bb41-4f29d0ca597f/201901091748_logo_.png', 'Japaflash Barra - Culinária Japonesa', '3.9', 'Japonesa', 1.1, '30-40 min', 'Grátis', 'Cupom de R$ 20 disponível', 'https://www.ifood.com.br/delivery/rio-de-janeiro-rj/japaflash-barra---culinaria-japonesa-barra-da-tijuca/6004b5b6-618c-46af-bb41-4f29d0ca597f', 'Rua Desembarbador Roberto medeiros, 70');</v>
      </c>
    </row>
    <row r="218" spans="1:20" x14ac:dyDescent="0.3">
      <c r="A218" t="s">
        <v>758</v>
      </c>
      <c r="B218">
        <f t="shared" si="774"/>
        <v>14</v>
      </c>
      <c r="C218" t="s">
        <v>759</v>
      </c>
      <c r="D218">
        <f t="shared" si="774"/>
        <v>124</v>
      </c>
      <c r="E218" t="s">
        <v>52</v>
      </c>
      <c r="F218">
        <f t="shared" ref="F218:H218" si="848">LEN(E218)</f>
        <v>3</v>
      </c>
      <c r="G218" t="s">
        <v>726</v>
      </c>
      <c r="H218">
        <f t="shared" si="848"/>
        <v>8</v>
      </c>
      <c r="I218" t="s">
        <v>1060</v>
      </c>
      <c r="J218">
        <f t="shared" ref="J218:L218" si="849">LEN(I218)</f>
        <v>3</v>
      </c>
      <c r="K218" t="s">
        <v>158</v>
      </c>
      <c r="L218">
        <f t="shared" si="849"/>
        <v>9</v>
      </c>
      <c r="M218" t="s">
        <v>14</v>
      </c>
      <c r="N218">
        <f t="shared" ref="N218:P218" si="850">LEN(M218)</f>
        <v>6</v>
      </c>
      <c r="O218" t="s">
        <v>15</v>
      </c>
      <c r="P218">
        <f t="shared" si="850"/>
        <v>25</v>
      </c>
      <c r="Q218" t="s">
        <v>760</v>
      </c>
      <c r="R218">
        <f t="shared" ref="R218" si="851">LEN(Q218)</f>
        <v>119</v>
      </c>
      <c r="S218" t="s">
        <v>1058</v>
      </c>
      <c r="T21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'https://static-images.ifood.com.br/image/upload/t_high/logosgde/9cebd617-a78e-4f76-b7de-808610d7fb4b/202005151709_4s0z_i.jpg', 'Tropical Sushi', '4.5', 'Japonesa', 3.2, '44-54 min', 'Grátis', 'Cupom de R$ 12 disponível', 'https://www.ifood.com.br/delivery/rio-de-janeiro-rj/tropical-sushi-barra-da-tijuca/9cebd617-a78e-4f76-b7de-808610d7fb4b', 'Rua Desembarbador Roberto medeiros, 70');</v>
      </c>
    </row>
    <row r="219" spans="1:20" x14ac:dyDescent="0.3">
      <c r="A219" t="s">
        <v>761</v>
      </c>
      <c r="B219">
        <f t="shared" si="774"/>
        <v>18</v>
      </c>
      <c r="C219" t="s">
        <v>762</v>
      </c>
      <c r="D219">
        <f t="shared" si="774"/>
        <v>124</v>
      </c>
      <c r="E219" t="s">
        <v>25</v>
      </c>
      <c r="F219">
        <f t="shared" ref="F219:H219" si="852">LEN(E219)</f>
        <v>3</v>
      </c>
      <c r="G219" t="s">
        <v>726</v>
      </c>
      <c r="H219">
        <f t="shared" si="852"/>
        <v>8</v>
      </c>
      <c r="I219" t="s">
        <v>1134</v>
      </c>
      <c r="J219">
        <f t="shared" ref="J219:L219" si="853">LEN(I219)</f>
        <v>3</v>
      </c>
      <c r="K219" t="s">
        <v>198</v>
      </c>
      <c r="L219">
        <f t="shared" si="853"/>
        <v>9</v>
      </c>
      <c r="M219" t="s">
        <v>14</v>
      </c>
      <c r="N219">
        <f t="shared" ref="N219:P219" si="854">LEN(M219)</f>
        <v>6</v>
      </c>
      <c r="O219" t="s">
        <v>15</v>
      </c>
      <c r="P219">
        <f t="shared" si="854"/>
        <v>25</v>
      </c>
      <c r="Q219" t="s">
        <v>763</v>
      </c>
      <c r="R219">
        <f t="shared" ref="R219" si="855">LEN(Q219)</f>
        <v>123</v>
      </c>
      <c r="S219" t="s">
        <v>1058</v>
      </c>
      <c r="T21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'https://static-images.ifood.com.br/image/upload/t_high/logosgde/c2efd008-a4e3-4b4d-90fe-6f07bd2487fd/202108091243_2wgw_i.jpg', 'Yori Sushi - Barra', '4.6', 'Japonesa', 1.5, '40-50 min', 'Grátis', 'Cupom de R$ 12 disponível', 'https://www.ifood.com.br/delivery/rio-de-janeiro-rj/yori-sushi---barra-barra-da-tijuca/c2efd008-a4e3-4b4d-90fe-6f07bd2487fd', 'Rua Desembarbador Roberto medeiros, 70');</v>
      </c>
    </row>
    <row r="220" spans="1:20" x14ac:dyDescent="0.3">
      <c r="A220" t="s">
        <v>764</v>
      </c>
      <c r="B220">
        <f t="shared" si="774"/>
        <v>30</v>
      </c>
      <c r="C220" t="s">
        <v>765</v>
      </c>
      <c r="D220">
        <f t="shared" si="774"/>
        <v>124</v>
      </c>
      <c r="E220" t="s">
        <v>131</v>
      </c>
      <c r="F220">
        <f t="shared" ref="F220:H220" si="856">LEN(E220)</f>
        <v>3</v>
      </c>
      <c r="G220" t="s">
        <v>726</v>
      </c>
      <c r="H220">
        <f t="shared" si="856"/>
        <v>8</v>
      </c>
      <c r="I220" t="s">
        <v>1061</v>
      </c>
      <c r="J220">
        <f t="shared" ref="J220:L220" si="857">LEN(I220)</f>
        <v>3</v>
      </c>
      <c r="K220" t="s">
        <v>13</v>
      </c>
      <c r="L220">
        <f t="shared" si="857"/>
        <v>9</v>
      </c>
      <c r="M220" t="s">
        <v>14</v>
      </c>
      <c r="N220">
        <f t="shared" ref="N220:P220" si="858">LEN(M220)</f>
        <v>6</v>
      </c>
      <c r="O220" t="s">
        <v>41</v>
      </c>
      <c r="P220">
        <f t="shared" si="858"/>
        <v>12</v>
      </c>
      <c r="Q220" t="s">
        <v>766</v>
      </c>
      <c r="R220">
        <f t="shared" ref="R220" si="859">LEN(Q220)</f>
        <v>129</v>
      </c>
      <c r="S220" t="s">
        <v>1058</v>
      </c>
      <c r="T22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'https://static-images.ifood.com.br/image/upload/t_high/logosgde/2021f2f4-5c0d-4012-bd7b-bc18d4f0c86e/202104081159_1S0N_.jpeg', 'Kyoto Mania Culinária Japonesa', '4.3', 'Japonesa', 3.0, '20-30 min', 'Grátis', 'Sem desconto', 'https://www.ifood.com.br/delivery/rio-de-janeiro-rj/kyoto-mania-culinaria-japonesa-itanhanga/2021f2f4-5c0d-4012-bd7b-bc18d4f0c86e', 'Rua Desembarbador Roberto medeiros, 70');</v>
      </c>
    </row>
    <row r="221" spans="1:20" x14ac:dyDescent="0.3">
      <c r="A221" t="s">
        <v>767</v>
      </c>
      <c r="B221">
        <f t="shared" si="774"/>
        <v>20</v>
      </c>
      <c r="C221" t="s">
        <v>768</v>
      </c>
      <c r="D221">
        <f t="shared" si="774"/>
        <v>124</v>
      </c>
      <c r="E221" t="s">
        <v>52</v>
      </c>
      <c r="F221">
        <f t="shared" ref="F221:H221" si="860">LEN(E221)</f>
        <v>3</v>
      </c>
      <c r="G221" t="s">
        <v>726</v>
      </c>
      <c r="H221">
        <f t="shared" si="860"/>
        <v>8</v>
      </c>
      <c r="I221" t="s">
        <v>1071</v>
      </c>
      <c r="J221">
        <f t="shared" ref="J221:L221" si="861">LEN(I221)</f>
        <v>3</v>
      </c>
      <c r="K221" t="s">
        <v>73</v>
      </c>
      <c r="L221">
        <f t="shared" si="861"/>
        <v>9</v>
      </c>
      <c r="M221" t="s">
        <v>14</v>
      </c>
      <c r="N221">
        <f t="shared" ref="N221:P221" si="862">LEN(M221)</f>
        <v>6</v>
      </c>
      <c r="O221" t="s">
        <v>27</v>
      </c>
      <c r="P221">
        <f t="shared" si="862"/>
        <v>25</v>
      </c>
      <c r="Q221" t="s">
        <v>769</v>
      </c>
      <c r="R221">
        <f t="shared" ref="R221" si="863">LEN(Q221)</f>
        <v>122</v>
      </c>
      <c r="S221" t="s">
        <v>1058</v>
      </c>
      <c r="T22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'https://static-images.ifood.com.br/image/upload/t_high/logosgde/f752019d-68a4-4a5e-8d27-3fb234753e49/202109091940_gJT4_i.jpg', 'Della Japa Gagliasso', '4.5', 'Japonesa', 0.9, '30-40 min', 'Grátis', 'Cupom de R$ 10 disponível', 'https://www.ifood.com.br/delivery/rio-de-janeiro-rj/della-japa-gagliasso-barra-garden/f752019d-68a4-4a5e-8d27-3fb234753e49', 'Rua Desembarbador Roberto medeiros, 70');</v>
      </c>
    </row>
    <row r="222" spans="1:20" x14ac:dyDescent="0.3">
      <c r="A222" t="s">
        <v>770</v>
      </c>
      <c r="B222">
        <f t="shared" si="774"/>
        <v>15</v>
      </c>
      <c r="C222" t="s">
        <v>771</v>
      </c>
      <c r="D222">
        <f t="shared" si="774"/>
        <v>124</v>
      </c>
      <c r="E222" t="s">
        <v>19</v>
      </c>
      <c r="F222">
        <f t="shared" ref="F222:H222" si="864">LEN(E222)</f>
        <v>3</v>
      </c>
      <c r="G222" t="s">
        <v>726</v>
      </c>
      <c r="H222">
        <f t="shared" si="864"/>
        <v>8</v>
      </c>
      <c r="I222" t="s">
        <v>1075</v>
      </c>
      <c r="J222">
        <f t="shared" ref="J222:L222" si="865">LEN(I222)</f>
        <v>3</v>
      </c>
      <c r="K222" t="s">
        <v>31</v>
      </c>
      <c r="L222">
        <f t="shared" si="865"/>
        <v>9</v>
      </c>
      <c r="M222" t="s">
        <v>14</v>
      </c>
      <c r="N222">
        <f t="shared" ref="N222:P222" si="866">LEN(M222)</f>
        <v>6</v>
      </c>
      <c r="O222" t="s">
        <v>15</v>
      </c>
      <c r="P222">
        <f t="shared" si="866"/>
        <v>25</v>
      </c>
      <c r="Q222" t="s">
        <v>772</v>
      </c>
      <c r="R222">
        <f t="shared" ref="R222" si="867">LEN(Q222)</f>
        <v>120</v>
      </c>
      <c r="S222" t="s">
        <v>1058</v>
      </c>
      <c r="T22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'https://static-images.ifood.com.br/image/upload/t_high/logosgde/410b8562-4ebc-4484-b733-fdaa4d85fd51/202008031006_0s1P_.jpeg', 'House Rio Sushi', '4.8', 'Japonesa', 2.6, '29-39 min', 'Grátis', 'Cupom de R$ 12 disponível', 'https://www.ifood.com.br/delivery/rio-de-janeiro-rj/house-rio-sushi-barra-da-tijuca/410b8562-4ebc-4484-b733-fdaa4d85fd51', 'Rua Desembarbador Roberto medeiros, 70');</v>
      </c>
    </row>
    <row r="223" spans="1:20" x14ac:dyDescent="0.3">
      <c r="A223" t="s">
        <v>773</v>
      </c>
      <c r="B223">
        <f t="shared" si="774"/>
        <v>8</v>
      </c>
      <c r="C223" t="s">
        <v>774</v>
      </c>
      <c r="D223">
        <f t="shared" si="774"/>
        <v>85</v>
      </c>
      <c r="E223" t="s">
        <v>19</v>
      </c>
      <c r="F223">
        <f t="shared" ref="F223:H223" si="868">LEN(E223)</f>
        <v>3</v>
      </c>
      <c r="G223" t="s">
        <v>726</v>
      </c>
      <c r="H223">
        <f t="shared" si="868"/>
        <v>8</v>
      </c>
      <c r="I223" t="s">
        <v>1065</v>
      </c>
      <c r="J223">
        <f t="shared" ref="J223:L223" si="869">LEN(I223)</f>
        <v>3</v>
      </c>
      <c r="K223" t="s">
        <v>26</v>
      </c>
      <c r="L223">
        <f t="shared" si="869"/>
        <v>9</v>
      </c>
      <c r="M223" t="s">
        <v>14</v>
      </c>
      <c r="N223">
        <f t="shared" ref="N223:P223" si="870">LEN(M223)</f>
        <v>6</v>
      </c>
      <c r="O223" t="s">
        <v>15</v>
      </c>
      <c r="P223">
        <f t="shared" si="870"/>
        <v>25</v>
      </c>
      <c r="Q223" t="s">
        <v>775</v>
      </c>
      <c r="R223">
        <f t="shared" ref="R223" si="871">LEN(Q223)</f>
        <v>113</v>
      </c>
      <c r="S223" t="s">
        <v>1058</v>
      </c>
      <c r="T22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'https://static-images.ifood.com.br/image/upload/t_high/logosgde/logo%20zo_zosushi.jpg', 'Zo Sushi', '4.8', 'Japonesa', 2.1, '55-65 min', 'Grátis', 'Cupom de R$ 12 disponível', 'https://www.ifood.com.br/delivery/rio-de-janeiro-rj/zo-sushi-barra-da-tijuca/d1c007fb-acc2-49eb-9017-804e4cc1ae20', 'Rua Desembarbador Roberto medeiros, 70');</v>
      </c>
    </row>
    <row r="224" spans="1:20" x14ac:dyDescent="0.3">
      <c r="A224" t="s">
        <v>776</v>
      </c>
      <c r="B224">
        <f t="shared" si="774"/>
        <v>22</v>
      </c>
      <c r="C224" t="s">
        <v>777</v>
      </c>
      <c r="D224">
        <f t="shared" si="774"/>
        <v>124</v>
      </c>
      <c r="E224" t="s">
        <v>52</v>
      </c>
      <c r="F224">
        <f t="shared" ref="F224:H224" si="872">LEN(E224)</f>
        <v>3</v>
      </c>
      <c r="G224" t="s">
        <v>726</v>
      </c>
      <c r="H224">
        <f t="shared" si="872"/>
        <v>8</v>
      </c>
      <c r="I224" t="s">
        <v>1059</v>
      </c>
      <c r="J224">
        <f t="shared" ref="J224:L224" si="873">LEN(I224)</f>
        <v>3</v>
      </c>
      <c r="K224" t="s">
        <v>198</v>
      </c>
      <c r="L224">
        <f t="shared" si="873"/>
        <v>9</v>
      </c>
      <c r="M224" t="s">
        <v>14</v>
      </c>
      <c r="N224">
        <f t="shared" ref="N224:P224" si="874">LEN(M224)</f>
        <v>6</v>
      </c>
      <c r="O224" t="s">
        <v>27</v>
      </c>
      <c r="P224">
        <f t="shared" si="874"/>
        <v>25</v>
      </c>
      <c r="Q224" t="s">
        <v>778</v>
      </c>
      <c r="R224">
        <f t="shared" ref="R224" si="875">LEN(Q224)</f>
        <v>127</v>
      </c>
      <c r="S224" t="s">
        <v>1058</v>
      </c>
      <c r="T22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'https://static-images.ifood.com.br/image/upload/t_high/logosgde/70b82e0a-ca5f-4805-8bca-4730aff738fb/202002041510_INfy_i.jpg', 'Japa Por 1 Real- Barra', '4.5', 'Japonesa', 1.1, '40-50 min', 'Grátis', 'Cupom de R$ 10 disponível', 'https://www.ifood.com.br/delivery/rio-de-janeiro-rj/japa-por-1-real--barra-barra-da-tijuca/70b82e0a-ca5f-4805-8bca-4730aff738fb', 'Rua Desembarbador Roberto medeiros, 70');</v>
      </c>
    </row>
    <row r="225" spans="1:20" x14ac:dyDescent="0.3">
      <c r="A225" t="s">
        <v>779</v>
      </c>
      <c r="B225">
        <f t="shared" si="774"/>
        <v>6</v>
      </c>
      <c r="C225" t="s">
        <v>780</v>
      </c>
      <c r="D225">
        <f t="shared" si="774"/>
        <v>124</v>
      </c>
      <c r="E225" t="s">
        <v>19</v>
      </c>
      <c r="F225">
        <f t="shared" ref="F225:H225" si="876">LEN(E225)</f>
        <v>3</v>
      </c>
      <c r="G225" t="s">
        <v>726</v>
      </c>
      <c r="H225">
        <f t="shared" si="876"/>
        <v>8</v>
      </c>
      <c r="I225" t="s">
        <v>1135</v>
      </c>
      <c r="J225">
        <f t="shared" ref="J225:L225" si="877">LEN(I225)</f>
        <v>3</v>
      </c>
      <c r="K225" t="s">
        <v>198</v>
      </c>
      <c r="L225">
        <f t="shared" si="877"/>
        <v>9</v>
      </c>
      <c r="M225" t="s">
        <v>14</v>
      </c>
      <c r="N225">
        <f t="shared" ref="N225:P225" si="878">LEN(M225)</f>
        <v>6</v>
      </c>
      <c r="O225" t="s">
        <v>15</v>
      </c>
      <c r="P225">
        <f t="shared" si="878"/>
        <v>25</v>
      </c>
      <c r="Q225" t="s">
        <v>781</v>
      </c>
      <c r="R225">
        <f t="shared" ref="R225" si="879">LEN(Q225)</f>
        <v>107</v>
      </c>
      <c r="S225" t="s">
        <v>1058</v>
      </c>
      <c r="T22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'https://static-images.ifood.com.br/image/upload/t_high/logosgde/0b8783d5-f6a4-4bb6-a7b2-08b22c86fbe2/201906271832_hZpB_i.jpg', 'Kijapa', '4.8', 'Japonesa', 6.9, '40-50 min', 'Grátis', 'Cupom de R$ 12 disponível', 'https://www.ifood.com.br/delivery/rio-de-janeiro-rj/kijapa-jacarepagua/0b8783d5-f6a4-4bb6-a7b2-08b22c86fbe2', 'Rua Desembarbador Roberto medeiros, 70');</v>
      </c>
    </row>
    <row r="226" spans="1:20" x14ac:dyDescent="0.3">
      <c r="A226" t="s">
        <v>782</v>
      </c>
      <c r="B226">
        <f t="shared" si="774"/>
        <v>17</v>
      </c>
      <c r="C226" t="s">
        <v>783</v>
      </c>
      <c r="D226">
        <f t="shared" si="774"/>
        <v>124</v>
      </c>
      <c r="E226" t="s">
        <v>40</v>
      </c>
      <c r="F226">
        <f t="shared" ref="F226:H226" si="880">LEN(E226)</f>
        <v>3</v>
      </c>
      <c r="G226" t="s">
        <v>726</v>
      </c>
      <c r="H226">
        <f t="shared" si="880"/>
        <v>8</v>
      </c>
      <c r="I226" t="s">
        <v>1103</v>
      </c>
      <c r="J226">
        <f t="shared" ref="J226:L226" si="881">LEN(I226)</f>
        <v>4</v>
      </c>
      <c r="K226" t="s">
        <v>53</v>
      </c>
      <c r="L226">
        <f t="shared" si="881"/>
        <v>9</v>
      </c>
      <c r="M226" t="s">
        <v>14</v>
      </c>
      <c r="N226">
        <f t="shared" ref="N226:P226" si="882">LEN(M226)</f>
        <v>6</v>
      </c>
      <c r="O226" t="s">
        <v>21</v>
      </c>
      <c r="P226">
        <f t="shared" si="882"/>
        <v>25</v>
      </c>
      <c r="Q226" t="s">
        <v>784</v>
      </c>
      <c r="R226">
        <f t="shared" ref="R226" si="883">LEN(Q226)</f>
        <v>131</v>
      </c>
      <c r="S226" t="s">
        <v>1058</v>
      </c>
      <c r="T22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'https://static-images.ifood.com.br/image/upload/t_high/logosgde/f76e1776-f96d-4bf7-9545-69babe876eb9/202102131256_t15T_i.png', 'Yo Japa - Recreio', '4.4', 'Japonesa', 10.9, '45-55 min', 'Grátis', 'Cupom de R$ 20 disponível', 'https://www.ifood.com.br/delivery/rio-de-janeiro-rj/yo-japa---recreio-recreio-dos-bandeirantes/f76e1776-f96d-4bf7-9545-69babe876eb9', 'Rua Desembarbador Roberto medeiros, 70');</v>
      </c>
    </row>
    <row r="227" spans="1:20" x14ac:dyDescent="0.3">
      <c r="A227" t="s">
        <v>785</v>
      </c>
      <c r="B227">
        <f t="shared" si="774"/>
        <v>12</v>
      </c>
      <c r="C227" t="s">
        <v>786</v>
      </c>
      <c r="D227">
        <f t="shared" si="774"/>
        <v>124</v>
      </c>
      <c r="E227" t="s">
        <v>68</v>
      </c>
      <c r="F227">
        <f t="shared" ref="F227:H227" si="884">LEN(E227)</f>
        <v>3</v>
      </c>
      <c r="G227" t="s">
        <v>726</v>
      </c>
      <c r="H227">
        <f t="shared" si="884"/>
        <v>8</v>
      </c>
      <c r="I227" t="s">
        <v>1067</v>
      </c>
      <c r="J227">
        <f t="shared" ref="J227:L227" si="885">LEN(I227)</f>
        <v>3</v>
      </c>
      <c r="K227" t="s">
        <v>198</v>
      </c>
      <c r="L227">
        <f t="shared" si="885"/>
        <v>9</v>
      </c>
      <c r="M227" t="s">
        <v>14</v>
      </c>
      <c r="N227">
        <f t="shared" ref="N227:P227" si="886">LEN(M227)</f>
        <v>6</v>
      </c>
      <c r="O227" t="s">
        <v>15</v>
      </c>
      <c r="P227">
        <f t="shared" si="886"/>
        <v>25</v>
      </c>
      <c r="Q227" t="s">
        <v>787</v>
      </c>
      <c r="R227">
        <f t="shared" ref="R227" si="887">LEN(Q227)</f>
        <v>117</v>
      </c>
      <c r="S227" t="s">
        <v>1058</v>
      </c>
      <c r="T22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'https://static-images.ifood.com.br/image/upload/t_high/logosgde/ad51dfc2-6609-4277-bb22-9d59107d560a/202104132055_1EIm_.jpeg', 'Marlin Sushi', '4.9', 'Japonesa', 5.1, '40-50 min', 'Grátis', 'Cupom de R$ 12 disponível', 'https://www.ifood.com.br/delivery/rio-de-janeiro-rj/marlin-sushi-barra-da-tijuca/ad51dfc2-6609-4277-bb22-9d59107d560a', 'Rua Desembarbador Roberto medeiros, 70');</v>
      </c>
    </row>
    <row r="228" spans="1:20" x14ac:dyDescent="0.3">
      <c r="A228" t="s">
        <v>788</v>
      </c>
      <c r="B228">
        <f t="shared" si="774"/>
        <v>40</v>
      </c>
      <c r="C228" t="s">
        <v>789</v>
      </c>
      <c r="D228">
        <f t="shared" si="774"/>
        <v>124</v>
      </c>
      <c r="E228" t="s">
        <v>131</v>
      </c>
      <c r="F228">
        <f t="shared" ref="F228:H228" si="888">LEN(E228)</f>
        <v>3</v>
      </c>
      <c r="G228" t="s">
        <v>726</v>
      </c>
      <c r="H228">
        <f t="shared" si="888"/>
        <v>8</v>
      </c>
      <c r="I228" t="s">
        <v>1059</v>
      </c>
      <c r="J228">
        <f t="shared" ref="J228:L228" si="889">LEN(I228)</f>
        <v>3</v>
      </c>
      <c r="K228" t="s">
        <v>53</v>
      </c>
      <c r="L228">
        <f t="shared" si="889"/>
        <v>9</v>
      </c>
      <c r="M228" t="s">
        <v>14</v>
      </c>
      <c r="N228">
        <f t="shared" ref="N228:P228" si="890">LEN(M228)</f>
        <v>6</v>
      </c>
      <c r="O228" t="s">
        <v>15</v>
      </c>
      <c r="P228">
        <f t="shared" si="890"/>
        <v>25</v>
      </c>
      <c r="Q228" t="s">
        <v>790</v>
      </c>
      <c r="R228">
        <f t="shared" ref="R228" si="891">LEN(Q228)</f>
        <v>143</v>
      </c>
      <c r="S228" t="s">
        <v>1058</v>
      </c>
      <c r="T22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'https://static-images.ifood.com.br/image/upload/t_high/logosgde/ba15f05b-5e1b-460f-b594-771260f6420d/202005100357_2FN8_i.png', 'The Box Sushi - É Rápido e Gostoso, Vem!', '4.3', 'Japonesa', 1.1, '45-55 min', 'Grátis', 'Cupom de R$ 12 disponível', 'https://www.ifood.com.br/delivery/rio-de-janeiro-rj/the-box-sushi---e-rapido-e-gostoso-vem-barra-da-tijuca/ba15f05b-5e1b-460f-b594-771260f6420d', 'Rua Desembarbador Roberto medeiros, 70');</v>
      </c>
    </row>
    <row r="229" spans="1:20" x14ac:dyDescent="0.3">
      <c r="A229" t="s">
        <v>791</v>
      </c>
      <c r="B229">
        <f t="shared" si="774"/>
        <v>22</v>
      </c>
      <c r="C229" t="s">
        <v>792</v>
      </c>
      <c r="D229">
        <f t="shared" si="774"/>
        <v>124</v>
      </c>
      <c r="E229" t="s">
        <v>40</v>
      </c>
      <c r="F229">
        <f t="shared" ref="F229:H229" si="892">LEN(E229)</f>
        <v>3</v>
      </c>
      <c r="G229" t="s">
        <v>726</v>
      </c>
      <c r="H229">
        <f t="shared" si="892"/>
        <v>8</v>
      </c>
      <c r="I229" t="s">
        <v>1097</v>
      </c>
      <c r="J229">
        <f t="shared" ref="J229:L229" si="893">LEN(I229)</f>
        <v>3</v>
      </c>
      <c r="K229" t="s">
        <v>81</v>
      </c>
      <c r="L229">
        <f t="shared" si="893"/>
        <v>9</v>
      </c>
      <c r="M229" t="s">
        <v>14</v>
      </c>
      <c r="N229">
        <f t="shared" ref="N229:P229" si="894">LEN(M229)</f>
        <v>6</v>
      </c>
      <c r="O229" t="s">
        <v>41</v>
      </c>
      <c r="P229">
        <f t="shared" si="894"/>
        <v>12</v>
      </c>
      <c r="Q229" t="s">
        <v>793</v>
      </c>
      <c r="R229">
        <f t="shared" ref="R229" si="895">LEN(Q229)</f>
        <v>127</v>
      </c>
      <c r="S229" t="s">
        <v>1058</v>
      </c>
      <c r="T22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'https://static-images.ifood.com.br/image/upload/t_high/logosgde/78e7356a-457e-44cf-a215-c4c13bbdafca/202002261858_7MB6_i.jpg', 'Sushi da Praça - Barra', '4.4', 'Japonesa', 2.2, '60-70 min', 'Grátis', 'Sem desconto', 'https://www.ifood.com.br/delivery/rio-de-janeiro-rj/sushi-da-praca---barra-barra-da-tijuca/78e7356a-457e-44cf-a215-c4c13bbdafca', 'Rua Desembarbador Roberto medeiros, 70');</v>
      </c>
    </row>
    <row r="230" spans="1:20" x14ac:dyDescent="0.3">
      <c r="A230" t="s">
        <v>794</v>
      </c>
      <c r="B230">
        <f t="shared" si="774"/>
        <v>19</v>
      </c>
      <c r="C230" t="s">
        <v>795</v>
      </c>
      <c r="D230">
        <f t="shared" si="774"/>
        <v>124</v>
      </c>
      <c r="E230" t="s">
        <v>19</v>
      </c>
      <c r="F230">
        <f t="shared" ref="F230:H230" si="896">LEN(E230)</f>
        <v>3</v>
      </c>
      <c r="G230" t="s">
        <v>726</v>
      </c>
      <c r="H230">
        <f t="shared" si="896"/>
        <v>8</v>
      </c>
      <c r="I230" t="s">
        <v>1059</v>
      </c>
      <c r="J230">
        <f t="shared" ref="J230:L230" si="897">LEN(I230)</f>
        <v>3</v>
      </c>
      <c r="K230" t="s">
        <v>198</v>
      </c>
      <c r="L230">
        <f t="shared" si="897"/>
        <v>9</v>
      </c>
      <c r="M230" t="s">
        <v>14</v>
      </c>
      <c r="N230">
        <f t="shared" ref="N230:P230" si="898">LEN(M230)</f>
        <v>6</v>
      </c>
      <c r="O230" t="s">
        <v>99</v>
      </c>
      <c r="P230">
        <f t="shared" si="898"/>
        <v>25</v>
      </c>
      <c r="Q230" t="s">
        <v>796</v>
      </c>
      <c r="R230">
        <f t="shared" ref="R230" si="899">LEN(Q230)</f>
        <v>124</v>
      </c>
      <c r="S230" t="s">
        <v>1058</v>
      </c>
      <c r="T23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'https://static-images.ifood.com.br/image/upload/t_high/logosgde/8ef69ff3-e072-4df2-9551-13ef95e57437/202105051439_FagM_i.jpg', 'King Sushi Delivery', '4.8', 'Japonesa', 1.1, '40-50 min', 'Grátis', 'Peça 3 vezes, ganhe R$ 20', 'https://www.ifood.com.br/delivery/rio-de-janeiro-rj/king-sushi-delivery-barra-da-tijuca/8ef69ff3-e072-4df2-9551-13ef95e57437', 'Rua Desembarbador Roberto medeiros, 70');</v>
      </c>
    </row>
    <row r="231" spans="1:20" x14ac:dyDescent="0.3">
      <c r="A231" t="s">
        <v>797</v>
      </c>
      <c r="B231">
        <f t="shared" si="774"/>
        <v>29</v>
      </c>
      <c r="C231" t="s">
        <v>798</v>
      </c>
      <c r="D231">
        <f t="shared" si="774"/>
        <v>117</v>
      </c>
      <c r="E231" t="s">
        <v>11</v>
      </c>
      <c r="F231">
        <f t="shared" ref="F231:H231" si="900">LEN(E231)</f>
        <v>3</v>
      </c>
      <c r="G231" t="s">
        <v>726</v>
      </c>
      <c r="H231">
        <f t="shared" si="900"/>
        <v>8</v>
      </c>
      <c r="I231" t="s">
        <v>1066</v>
      </c>
      <c r="J231">
        <f t="shared" ref="J231:L231" si="901">LEN(I231)</f>
        <v>3</v>
      </c>
      <c r="K231" t="s">
        <v>109</v>
      </c>
      <c r="L231">
        <f t="shared" si="901"/>
        <v>9</v>
      </c>
      <c r="M231" t="s">
        <v>14</v>
      </c>
      <c r="N231">
        <f t="shared" ref="N231:P231" si="902">LEN(M231)</f>
        <v>6</v>
      </c>
      <c r="O231" t="s">
        <v>41</v>
      </c>
      <c r="P231">
        <f t="shared" si="902"/>
        <v>12</v>
      </c>
      <c r="Q231" t="s">
        <v>799</v>
      </c>
      <c r="R231">
        <f t="shared" ref="R231" si="903">LEN(Q231)</f>
        <v>135</v>
      </c>
      <c r="S231" t="s">
        <v>1058</v>
      </c>
      <c r="T23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'https://static-images.ifood.com.br/image/upload/t_high/logosgde/201808171541_394fbb4b-bcfa-468d-af42-7e72e9e9d889.JPG', 'Makis Place - Barra da Tijuca', '4.7', 'Japonesa', 0.8, '25-35 min', 'Grátis', 'Sem desconto', 'https://www.ifood.com.br/delivery/rio-de-janeiro-rj/makis--place---barra-da-tijuca-barra-da-tijuca/394fbb4b-bcfa-468d-af42-7e72e9e9d889', 'Rua Desembarbador Roberto medeiros, 70');</v>
      </c>
    </row>
    <row r="232" spans="1:20" x14ac:dyDescent="0.3">
      <c r="A232" t="s">
        <v>800</v>
      </c>
      <c r="B232">
        <f t="shared" si="774"/>
        <v>16</v>
      </c>
      <c r="C232" t="s">
        <v>801</v>
      </c>
      <c r="D232">
        <f t="shared" si="774"/>
        <v>117</v>
      </c>
      <c r="E232" t="s">
        <v>25</v>
      </c>
      <c r="F232">
        <f t="shared" ref="F232:H232" si="904">LEN(E232)</f>
        <v>3</v>
      </c>
      <c r="G232" t="s">
        <v>726</v>
      </c>
      <c r="H232">
        <f t="shared" si="904"/>
        <v>8</v>
      </c>
      <c r="I232" t="s">
        <v>1063</v>
      </c>
      <c r="J232">
        <f t="shared" ref="J232:L232" si="905">LEN(I232)</f>
        <v>3</v>
      </c>
      <c r="K232" t="s">
        <v>95</v>
      </c>
      <c r="L232">
        <f t="shared" si="905"/>
        <v>9</v>
      </c>
      <c r="M232" t="s">
        <v>14</v>
      </c>
      <c r="N232">
        <f t="shared" ref="N232:P232" si="906">LEN(M232)</f>
        <v>6</v>
      </c>
      <c r="O232" t="s">
        <v>15</v>
      </c>
      <c r="P232">
        <f t="shared" si="906"/>
        <v>25</v>
      </c>
      <c r="Q232" t="s">
        <v>802</v>
      </c>
      <c r="R232">
        <f t="shared" ref="R232" si="907">LEN(Q232)</f>
        <v>121</v>
      </c>
      <c r="S232" t="s">
        <v>1058</v>
      </c>
      <c r="T23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'https://static-images.ifood.com.br/image/upload/t_high/logosgde/202010311620_1230fb58-9b7f-4e51-8ba0-5eccc475442e.png', 'Japinha Delivery', '4.6', 'Japonesa', 1.6, '39-49 min', 'Grátis', 'Cupom de R$ 12 disponível', 'https://www.ifood.com.br/delivery/rio-de-janeiro-rj/japinha-delivery-barra-da-tijuca/1230fb58-9b7f-4e51-8ba0-5eccc475442e', 'Rua Desembarbador Roberto medeiros, 70');</v>
      </c>
    </row>
    <row r="233" spans="1:20" x14ac:dyDescent="0.3">
      <c r="A233" t="s">
        <v>803</v>
      </c>
      <c r="B233">
        <f t="shared" si="774"/>
        <v>32</v>
      </c>
      <c r="C233" t="s">
        <v>804</v>
      </c>
      <c r="D233">
        <f t="shared" si="774"/>
        <v>124</v>
      </c>
      <c r="E233" t="s">
        <v>40</v>
      </c>
      <c r="F233">
        <f t="shared" ref="F233:H233" si="908">LEN(E233)</f>
        <v>3</v>
      </c>
      <c r="G233" t="s">
        <v>726</v>
      </c>
      <c r="H233">
        <f t="shared" si="908"/>
        <v>8</v>
      </c>
      <c r="I233" t="s">
        <v>1132</v>
      </c>
      <c r="J233">
        <f t="shared" ref="J233:L233" si="909">LEN(I233)</f>
        <v>3</v>
      </c>
      <c r="K233" t="s">
        <v>114</v>
      </c>
      <c r="L233">
        <f t="shared" si="909"/>
        <v>9</v>
      </c>
      <c r="M233" t="s">
        <v>14</v>
      </c>
      <c r="N233">
        <f t="shared" ref="N233:P233" si="910">LEN(M233)</f>
        <v>6</v>
      </c>
      <c r="O233" t="s">
        <v>21</v>
      </c>
      <c r="P233">
        <f t="shared" si="910"/>
        <v>25</v>
      </c>
      <c r="Q233" t="s">
        <v>805</v>
      </c>
      <c r="R233">
        <f t="shared" ref="R233" si="911">LEN(Q233)</f>
        <v>137</v>
      </c>
      <c r="S233" t="s">
        <v>1058</v>
      </c>
      <c r="T23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'https://static-images.ifood.com.br/image/upload/t_high/logosgde/48342fbd-e987-4918-8ced-051cd9d81741/202009102003_ZSua_.jpeg', 'Japasushi Rio Por 1 Real - Barra', '4.4', 'Japonesa', 1.0, '28-38 min', 'Grátis', 'Cupom de R$ 20 disponível', 'https://www.ifood.com.br/delivery/rio-de-janeiro-rj/japasushi-rio-por-1-real---barra-barra-da-tijuca/48342fbd-e987-4918-8ced-051cd9d81741', 'Rua Desembarbador Roberto medeiros, 70');</v>
      </c>
    </row>
    <row r="234" spans="1:20" x14ac:dyDescent="0.3">
      <c r="A234" t="s">
        <v>806</v>
      </c>
      <c r="B234">
        <f t="shared" si="774"/>
        <v>16</v>
      </c>
      <c r="C234" t="s">
        <v>807</v>
      </c>
      <c r="D234">
        <f t="shared" si="774"/>
        <v>124</v>
      </c>
      <c r="E234" t="s">
        <v>52</v>
      </c>
      <c r="F234">
        <f t="shared" ref="F234:H234" si="912">LEN(E234)</f>
        <v>3</v>
      </c>
      <c r="G234" t="s">
        <v>726</v>
      </c>
      <c r="H234">
        <f t="shared" si="912"/>
        <v>8</v>
      </c>
      <c r="I234" t="s">
        <v>1103</v>
      </c>
      <c r="J234">
        <f t="shared" ref="J234:L234" si="913">LEN(I234)</f>
        <v>4</v>
      </c>
      <c r="K234" t="s">
        <v>53</v>
      </c>
      <c r="L234">
        <f t="shared" si="913"/>
        <v>9</v>
      </c>
      <c r="M234" t="s">
        <v>14</v>
      </c>
      <c r="N234">
        <f t="shared" ref="N234:P234" si="914">LEN(M234)</f>
        <v>6</v>
      </c>
      <c r="O234" t="s">
        <v>21</v>
      </c>
      <c r="P234">
        <f t="shared" si="914"/>
        <v>25</v>
      </c>
      <c r="Q234" t="s">
        <v>808</v>
      </c>
      <c r="R234">
        <f t="shared" ref="R234" si="915">LEN(Q234)</f>
        <v>129</v>
      </c>
      <c r="S234" t="s">
        <v>1058</v>
      </c>
      <c r="T23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'https://static-images.ifood.com.br/image/upload/t_high/logosgde/f44e3dca-ec9a-4213-a4db-e8dc92c17c0c/202102271026_sUtE_i.png', '1$ushi - Recreio', '4.5', 'Japonesa', 10.9, '45-55 min', 'Grátis', 'Cupom de R$ 20 disponível', 'https://www.ifood.com.br/delivery/rio-de-janeiro-rj/1ushi---recreio-recreio-dos-bandeirantes/f44e3dca-ec9a-4213-a4db-e8dc92c17c0c', 'Rua Desembarbador Roberto medeiros, 70');</v>
      </c>
    </row>
    <row r="235" spans="1:20" x14ac:dyDescent="0.3">
      <c r="A235" t="s">
        <v>809</v>
      </c>
      <c r="B235">
        <f t="shared" si="774"/>
        <v>10</v>
      </c>
      <c r="C235" t="s">
        <v>810</v>
      </c>
      <c r="D235">
        <f t="shared" si="774"/>
        <v>82</v>
      </c>
      <c r="E235" t="s">
        <v>25</v>
      </c>
      <c r="F235">
        <f t="shared" ref="F235:H235" si="916">LEN(E235)</f>
        <v>3</v>
      </c>
      <c r="G235" t="s">
        <v>726</v>
      </c>
      <c r="H235">
        <f t="shared" si="916"/>
        <v>8</v>
      </c>
      <c r="I235" t="s">
        <v>1086</v>
      </c>
      <c r="J235">
        <f t="shared" ref="J235:L235" si="917">LEN(I235)</f>
        <v>3</v>
      </c>
      <c r="K235" t="s">
        <v>31</v>
      </c>
      <c r="L235">
        <f t="shared" si="917"/>
        <v>9</v>
      </c>
      <c r="M235" t="s">
        <v>14</v>
      </c>
      <c r="N235">
        <f t="shared" ref="N235:P235" si="918">LEN(M235)</f>
        <v>6</v>
      </c>
      <c r="O235" t="s">
        <v>41</v>
      </c>
      <c r="P235">
        <f t="shared" si="918"/>
        <v>12</v>
      </c>
      <c r="Q235" t="s">
        <v>811</v>
      </c>
      <c r="R235">
        <f t="shared" ref="R235" si="919">LEN(Q235)</f>
        <v>107</v>
      </c>
      <c r="S235" t="s">
        <v>1058</v>
      </c>
      <c r="T23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'https://static-images.ifood.com.br/image/upload/t_high/logosgde/roma_sushiroma.png', 'Sushi Roma', '4.6', 'Japonesa', 8.7, '29-39 min', 'Grátis', 'Sem desconto', 'https://www.ifood.com.br/delivery/rio-de-janeiro-rj/sushi-roma-rocinha/aec7fd4d-28f1-411b-8a7c-40329fe4049f', 'Rua Desembarbador Roberto medeiros, 70');</v>
      </c>
    </row>
    <row r="236" spans="1:20" x14ac:dyDescent="0.3">
      <c r="A236" t="s">
        <v>812</v>
      </c>
      <c r="B236">
        <f t="shared" si="774"/>
        <v>26</v>
      </c>
      <c r="C236" t="s">
        <v>813</v>
      </c>
      <c r="D236">
        <f t="shared" si="774"/>
        <v>124</v>
      </c>
      <c r="E236" t="s">
        <v>68</v>
      </c>
      <c r="F236">
        <f t="shared" ref="F236:H236" si="920">LEN(E236)</f>
        <v>3</v>
      </c>
      <c r="G236" t="s">
        <v>726</v>
      </c>
      <c r="H236">
        <f t="shared" si="920"/>
        <v>8</v>
      </c>
      <c r="I236" t="s">
        <v>72</v>
      </c>
      <c r="J236">
        <f t="shared" ref="J236:L236" si="921">LEN(I236)</f>
        <v>3</v>
      </c>
      <c r="K236" t="s">
        <v>81</v>
      </c>
      <c r="L236">
        <f t="shared" si="921"/>
        <v>9</v>
      </c>
      <c r="M236" t="s">
        <v>14</v>
      </c>
      <c r="N236">
        <f t="shared" ref="N236:P236" si="922">LEN(M236)</f>
        <v>6</v>
      </c>
      <c r="O236" t="s">
        <v>15</v>
      </c>
      <c r="P236">
        <f t="shared" si="922"/>
        <v>25</v>
      </c>
      <c r="Q236" t="s">
        <v>814</v>
      </c>
      <c r="R236">
        <f t="shared" ref="R236" si="923">LEN(Q236)</f>
        <v>131</v>
      </c>
      <c r="S236" t="s">
        <v>1058</v>
      </c>
      <c r="T23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'https://static-images.ifood.com.br/image/upload/t_high/logosgde/de4210da-2c06-4e02-8d85-50da734e4d71/202003212331_bUqx_i.jpg', 'Toruk Sushi - Uptown Barra', '4.9', 'Japonesa', 5.0, '60-70 min', 'Grátis', 'Cupom de R$ 12 disponível', 'https://www.ifood.com.br/delivery/rio-de-janeiro-rj/toruk-sushi---uptown-barra-barra-da-tijuca/de4210da-2c06-4e02-8d85-50da734e4d71', 'Rua Desembarbador Roberto medeiros, 70');</v>
      </c>
    </row>
    <row r="237" spans="1:20" x14ac:dyDescent="0.3">
      <c r="A237" t="s">
        <v>815</v>
      </c>
      <c r="B237">
        <f t="shared" si="774"/>
        <v>11</v>
      </c>
      <c r="C237" t="s">
        <v>816</v>
      </c>
      <c r="D237">
        <f t="shared" si="774"/>
        <v>124</v>
      </c>
      <c r="E237" t="s">
        <v>25</v>
      </c>
      <c r="F237">
        <f t="shared" ref="F237:H237" si="924">LEN(E237)</f>
        <v>3</v>
      </c>
      <c r="G237" t="s">
        <v>726</v>
      </c>
      <c r="H237">
        <f t="shared" si="924"/>
        <v>8</v>
      </c>
      <c r="I237" t="s">
        <v>1117</v>
      </c>
      <c r="J237">
        <f t="shared" ref="J237:L237" si="925">LEN(I237)</f>
        <v>4</v>
      </c>
      <c r="K237" t="s">
        <v>817</v>
      </c>
      <c r="L237">
        <f t="shared" si="925"/>
        <v>9</v>
      </c>
      <c r="M237" t="s">
        <v>14</v>
      </c>
      <c r="N237">
        <f t="shared" ref="N237:P237" si="926">LEN(M237)</f>
        <v>6</v>
      </c>
      <c r="O237" t="s">
        <v>27</v>
      </c>
      <c r="P237">
        <f t="shared" si="926"/>
        <v>25</v>
      </c>
      <c r="Q237" t="s">
        <v>818</v>
      </c>
      <c r="R237">
        <f t="shared" ref="R237" si="927">LEN(Q237)</f>
        <v>125</v>
      </c>
      <c r="S237" t="s">
        <v>1058</v>
      </c>
      <c r="T23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'https://static-images.ifood.com.br/image/upload/t_high/logosgde/bb3b3fa6-b7cc-4407-a6c7-67d44ce3111d/202011231730_lvzz_i.jpg', 'Kokka Sushi', '4.6', 'Japonesa', 10.4, '65-75 min', 'Grátis', 'Cupom de R$ 10 disponível', 'https://www.ifood.com.br/delivery/rio-de-janeiro-rj/kokka-sushi-recreio-dos-bandeirantes/bb3b3fa6-b7cc-4407-a6c7-67d44ce3111d', 'Rua Desembarbador Roberto medeiros, 70');</v>
      </c>
    </row>
    <row r="238" spans="1:20" x14ac:dyDescent="0.3">
      <c r="A238" t="s">
        <v>819</v>
      </c>
      <c r="B238">
        <f t="shared" si="774"/>
        <v>19</v>
      </c>
      <c r="C238" t="s">
        <v>820</v>
      </c>
      <c r="D238">
        <f t="shared" si="774"/>
        <v>124</v>
      </c>
      <c r="E238" t="s">
        <v>25</v>
      </c>
      <c r="F238">
        <f t="shared" ref="F238:H238" si="928">LEN(E238)</f>
        <v>3</v>
      </c>
      <c r="G238" t="s">
        <v>726</v>
      </c>
      <c r="H238">
        <f t="shared" si="928"/>
        <v>8</v>
      </c>
      <c r="I238" t="s">
        <v>11</v>
      </c>
      <c r="J238">
        <f t="shared" ref="J238:L238" si="929">LEN(I238)</f>
        <v>3</v>
      </c>
      <c r="K238" t="s">
        <v>278</v>
      </c>
      <c r="L238">
        <f t="shared" si="929"/>
        <v>9</v>
      </c>
      <c r="M238" t="s">
        <v>14</v>
      </c>
      <c r="N238">
        <f t="shared" ref="N238:P238" si="930">LEN(M238)</f>
        <v>6</v>
      </c>
      <c r="O238" t="s">
        <v>15</v>
      </c>
      <c r="P238">
        <f t="shared" si="930"/>
        <v>25</v>
      </c>
      <c r="Q238" t="s">
        <v>821</v>
      </c>
      <c r="R238">
        <f t="shared" ref="R238" si="931">LEN(Q238)</f>
        <v>120</v>
      </c>
      <c r="S238" t="s">
        <v>1058</v>
      </c>
      <c r="T23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'https://static-images.ifood.com.br/image/upload/t_high/logosgde/9f081777-821d-43aa-ad0a-94be56ceb4cd/201906202139_22cR_i.jpg', 'Sushi Prime - Rio 2', '4.6', 'Japonesa', 4.7, '34-44 min', 'Grátis', 'Cupom de R$ 12 disponível', 'https://www.ifood.com.br/delivery/rio-de-janeiro-rj/sushi-prime---rio-2-jacarepagua/9f081777-821d-43aa-ad0a-94be56ceb4cd', 'Rua Desembarbador Roberto medeiros, 70');</v>
      </c>
    </row>
    <row r="239" spans="1:20" x14ac:dyDescent="0.3">
      <c r="A239" t="s">
        <v>822</v>
      </c>
      <c r="B239">
        <f t="shared" si="774"/>
        <v>34</v>
      </c>
      <c r="C239" t="s">
        <v>823</v>
      </c>
      <c r="D239">
        <f t="shared" si="774"/>
        <v>124</v>
      </c>
      <c r="E239" t="s">
        <v>68</v>
      </c>
      <c r="F239">
        <f t="shared" ref="F239:H239" si="932">LEN(E239)</f>
        <v>3</v>
      </c>
      <c r="G239" t="s">
        <v>726</v>
      </c>
      <c r="H239">
        <f t="shared" si="932"/>
        <v>8</v>
      </c>
      <c r="I239" t="s">
        <v>1059</v>
      </c>
      <c r="J239">
        <f t="shared" ref="J239:L239" si="933">LEN(I239)</f>
        <v>3</v>
      </c>
      <c r="K239" t="s">
        <v>198</v>
      </c>
      <c r="L239">
        <f t="shared" si="933"/>
        <v>9</v>
      </c>
      <c r="M239" t="s">
        <v>14</v>
      </c>
      <c r="N239">
        <f t="shared" ref="N239:P239" si="934">LEN(M239)</f>
        <v>6</v>
      </c>
      <c r="O239" t="s">
        <v>15</v>
      </c>
      <c r="P239">
        <f t="shared" si="934"/>
        <v>25</v>
      </c>
      <c r="Q239" t="s">
        <v>824</v>
      </c>
      <c r="R239">
        <f t="shared" ref="R239" si="935">LEN(Q239)</f>
        <v>139</v>
      </c>
      <c r="S239" t="s">
        <v>1058</v>
      </c>
      <c r="T23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'https://static-images.ifood.com.br/image/upload/t_high/logosgde/0a047f87-2d48-4630-851c-9fde0342ce1f/202103091716_jwZR_i.png', 'Home Sushi Home - O Melhor Japonês', '4.9', 'Japonesa', 1.1, '40-50 min', 'Grátis', 'Cupom de R$ 12 disponível', 'https://www.ifood.com.br/delivery/rio-de-janeiro-rj/home-sushi-home---o-melhor-japones-barra-da-tijuca/0a047f87-2d48-4630-851c-9fde0342ce1f', 'Rua Desembarbador Roberto medeiros, 70');</v>
      </c>
    </row>
    <row r="240" spans="1:20" x14ac:dyDescent="0.3">
      <c r="A240" t="s">
        <v>825</v>
      </c>
      <c r="B240">
        <f t="shared" si="774"/>
        <v>28</v>
      </c>
      <c r="C240" t="s">
        <v>826</v>
      </c>
      <c r="D240">
        <f t="shared" si="774"/>
        <v>124</v>
      </c>
      <c r="E240" t="s">
        <v>52</v>
      </c>
      <c r="F240">
        <f t="shared" ref="F240:H240" si="936">LEN(E240)</f>
        <v>3</v>
      </c>
      <c r="G240" t="s">
        <v>726</v>
      </c>
      <c r="H240">
        <f t="shared" si="936"/>
        <v>8</v>
      </c>
      <c r="I240" t="s">
        <v>1136</v>
      </c>
      <c r="J240">
        <f t="shared" ref="J240:L240" si="937">LEN(I240)</f>
        <v>3</v>
      </c>
      <c r="K240" t="s">
        <v>53</v>
      </c>
      <c r="L240">
        <f t="shared" si="937"/>
        <v>9</v>
      </c>
      <c r="M240" t="s">
        <v>14</v>
      </c>
      <c r="N240">
        <f t="shared" ref="N240:P240" si="938">LEN(M240)</f>
        <v>6</v>
      </c>
      <c r="O240" t="s">
        <v>41</v>
      </c>
      <c r="P240">
        <f t="shared" si="938"/>
        <v>12</v>
      </c>
      <c r="Q240" t="s">
        <v>827</v>
      </c>
      <c r="R240">
        <f t="shared" ref="R240" si="939">LEN(Q240)</f>
        <v>125</v>
      </c>
      <c r="S240" t="s">
        <v>1058</v>
      </c>
      <c r="T24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'https://static-images.ifood.com.br/image/upload/t_high/logosgde/385f6868-b3a2-46c5-a8bf-28b8cf53fe8d/202012041557_CSNh_.jpeg', 'Katsumaru Culinaria Japonesa', '4.5', 'Japonesa', 9.3, '45-55 min', 'Grátis', 'Sem desconto', 'https://www.ifood.com.br/delivery/rio-de-janeiro-rj/katsumaru-culinaria-japonesa-rocinha/385f6868-b3a2-46c5-a8bf-28b8cf53fe8d', 'Rua Desembarbador Roberto medeiros, 70');</v>
      </c>
    </row>
    <row r="241" spans="1:20" x14ac:dyDescent="0.3">
      <c r="A241" t="s">
        <v>828</v>
      </c>
      <c r="B241">
        <f t="shared" si="774"/>
        <v>22</v>
      </c>
      <c r="C241" t="s">
        <v>829</v>
      </c>
      <c r="D241">
        <f t="shared" si="774"/>
        <v>124</v>
      </c>
      <c r="E241" t="s">
        <v>40</v>
      </c>
      <c r="F241">
        <f t="shared" ref="F241:H241" si="940">LEN(E241)</f>
        <v>3</v>
      </c>
      <c r="G241" t="s">
        <v>726</v>
      </c>
      <c r="H241">
        <f t="shared" si="940"/>
        <v>8</v>
      </c>
      <c r="I241" t="s">
        <v>1137</v>
      </c>
      <c r="J241">
        <f t="shared" ref="J241:L241" si="941">LEN(I241)</f>
        <v>3</v>
      </c>
      <c r="K241" t="s">
        <v>57</v>
      </c>
      <c r="L241">
        <f t="shared" si="941"/>
        <v>9</v>
      </c>
      <c r="M241" t="s">
        <v>14</v>
      </c>
      <c r="N241">
        <f t="shared" ref="N241:P241" si="942">LEN(M241)</f>
        <v>6</v>
      </c>
      <c r="O241" t="s">
        <v>15</v>
      </c>
      <c r="P241">
        <f t="shared" si="942"/>
        <v>25</v>
      </c>
      <c r="Q241" t="s">
        <v>830</v>
      </c>
      <c r="R241">
        <f t="shared" ref="R241" si="943">LEN(Q241)</f>
        <v>127</v>
      </c>
      <c r="S241" t="s">
        <v>1058</v>
      </c>
      <c r="T24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'https://static-images.ifood.com.br/image/upload/t_high/logosgde/64c4931f-77b7-4d9f-8a2c-a02c210f25cc/201910272149_T9wT_i.jpg', 'Planeta Sushi Downtown', '4.4', 'Japonesa', 1.8, '50-60 min', 'Grátis', 'Cupom de R$ 12 disponível', 'https://www.ifood.com.br/delivery/rio-de-janeiro-rj/planeta-sushi-downtown-barra-da-tijuca/64c4931f-77b7-4d9f-8a2c-a02c210f25cc', 'Rua Desembarbador Roberto medeiros, 70');</v>
      </c>
    </row>
    <row r="242" spans="1:20" x14ac:dyDescent="0.3">
      <c r="A242" t="s">
        <v>831</v>
      </c>
      <c r="B242">
        <f t="shared" si="774"/>
        <v>13</v>
      </c>
      <c r="C242" t="s">
        <v>832</v>
      </c>
      <c r="D242">
        <f t="shared" si="774"/>
        <v>124</v>
      </c>
      <c r="E242" t="s">
        <v>72</v>
      </c>
      <c r="F242">
        <f t="shared" ref="F242:H242" si="944">LEN(E242)</f>
        <v>3</v>
      </c>
      <c r="G242" t="s">
        <v>726</v>
      </c>
      <c r="H242">
        <f t="shared" si="944"/>
        <v>8</v>
      </c>
      <c r="I242" t="s">
        <v>1059</v>
      </c>
      <c r="J242">
        <f t="shared" ref="J242:L242" si="945">LEN(I242)</f>
        <v>3</v>
      </c>
      <c r="K242" t="s">
        <v>20</v>
      </c>
      <c r="L242">
        <f t="shared" si="945"/>
        <v>9</v>
      </c>
      <c r="M242" t="s">
        <v>14</v>
      </c>
      <c r="N242">
        <f t="shared" ref="N242:P242" si="946">LEN(M242)</f>
        <v>6</v>
      </c>
      <c r="O242" t="s">
        <v>15</v>
      </c>
      <c r="P242">
        <f t="shared" si="946"/>
        <v>25</v>
      </c>
      <c r="Q242" t="s">
        <v>833</v>
      </c>
      <c r="R242">
        <f t="shared" ref="R242" si="947">LEN(Q242)</f>
        <v>118</v>
      </c>
      <c r="S242" t="s">
        <v>1058</v>
      </c>
      <c r="T24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'https://static-images.ifood.com.br/image/upload/t_high/logosgde/46a9e497-6120-4110-a5d5-5530d99f1864/202101071412_c8fR_.jpeg', 'Omakase Sushi', '5.0', 'Japonesa', 1.1, '35-45 min', 'Grátis', 'Cupom de R$ 12 disponível', 'https://www.ifood.com.br/delivery/rio-de-janeiro-rj/omakase-sushi-barra-da-tijuca/46a9e497-6120-4110-a5d5-5530d99f1864', 'Rua Desembarbador Roberto medeiros, 70');</v>
      </c>
    </row>
    <row r="243" spans="1:20" x14ac:dyDescent="0.3">
      <c r="A243" t="s">
        <v>834</v>
      </c>
      <c r="B243">
        <f t="shared" si="774"/>
        <v>16</v>
      </c>
      <c r="C243" t="s">
        <v>835</v>
      </c>
      <c r="D243">
        <f t="shared" si="774"/>
        <v>124</v>
      </c>
      <c r="E243" t="s">
        <v>113</v>
      </c>
      <c r="F243">
        <f t="shared" ref="F243:H243" si="948">LEN(E243)</f>
        <v>3</v>
      </c>
      <c r="G243" t="s">
        <v>726</v>
      </c>
      <c r="H243">
        <f t="shared" si="948"/>
        <v>8</v>
      </c>
      <c r="I243" t="s">
        <v>1084</v>
      </c>
      <c r="J243">
        <f t="shared" ref="J243:L243" si="949">LEN(I243)</f>
        <v>3</v>
      </c>
      <c r="K243" t="s">
        <v>198</v>
      </c>
      <c r="L243">
        <f t="shared" si="949"/>
        <v>9</v>
      </c>
      <c r="M243" t="s">
        <v>14</v>
      </c>
      <c r="N243">
        <f t="shared" ref="N243:P243" si="950">LEN(M243)</f>
        <v>6</v>
      </c>
      <c r="O243" t="s">
        <v>27</v>
      </c>
      <c r="P243">
        <f t="shared" si="950"/>
        <v>25</v>
      </c>
      <c r="Q243" t="s">
        <v>836</v>
      </c>
      <c r="R243">
        <f t="shared" ref="R243" si="951">LEN(Q243)</f>
        <v>121</v>
      </c>
      <c r="S243" t="s">
        <v>1058</v>
      </c>
      <c r="T24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'https://static-images.ifood.com.br/image/upload/t_high/logosgde/cc5f8d58-37cd-4c3d-92ab-3fb872f6d432/201910161747_XEeB_i.jpg', 'Japajato - Barra', '4.2', 'Japonesa', 2.5, '40-50 min', 'Grátis', 'Cupom de R$ 10 disponível', 'https://www.ifood.com.br/delivery/rio-de-janeiro-rj/japajato---barra-barra-da-tijuca/cc5f8d58-37cd-4c3d-92ab-3fb872f6d432', 'Rua Desembarbador Roberto medeiros, 70');</v>
      </c>
    </row>
    <row r="244" spans="1:20" x14ac:dyDescent="0.3">
      <c r="A244" t="s">
        <v>837</v>
      </c>
      <c r="B244">
        <f t="shared" si="774"/>
        <v>14</v>
      </c>
      <c r="C244" t="s">
        <v>838</v>
      </c>
      <c r="D244">
        <f t="shared" si="774"/>
        <v>124</v>
      </c>
      <c r="E244" t="s">
        <v>25</v>
      </c>
      <c r="F244">
        <f t="shared" ref="F244:H244" si="952">LEN(E244)</f>
        <v>3</v>
      </c>
      <c r="G244" t="s">
        <v>726</v>
      </c>
      <c r="H244">
        <f t="shared" si="952"/>
        <v>8</v>
      </c>
      <c r="I244" t="s">
        <v>1065</v>
      </c>
      <c r="J244">
        <f t="shared" ref="J244:L244" si="953">LEN(I244)</f>
        <v>3</v>
      </c>
      <c r="K244" t="s">
        <v>316</v>
      </c>
      <c r="L244">
        <f t="shared" si="953"/>
        <v>9</v>
      </c>
      <c r="M244" t="s">
        <v>14</v>
      </c>
      <c r="N244">
        <f t="shared" ref="N244:P244" si="954">LEN(M244)</f>
        <v>6</v>
      </c>
      <c r="O244" t="s">
        <v>15</v>
      </c>
      <c r="P244">
        <f t="shared" si="954"/>
        <v>25</v>
      </c>
      <c r="Q244" t="s">
        <v>839</v>
      </c>
      <c r="R244">
        <f t="shared" ref="R244" si="955">LEN(Q244)</f>
        <v>119</v>
      </c>
      <c r="S244" t="s">
        <v>1058</v>
      </c>
      <c r="T24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'https://static-images.ifood.com.br/image/upload/t_high/logosgde/3d94ef21-1f8b-451c-863d-a9cf190608ce/202109192031_tNic_i.jpg', 'Kosuke - Barra', '4.6', 'Japonesa', 2.1, '49-59 min', 'Grátis', 'Cupom de R$ 12 disponível', 'https://www.ifood.com.br/delivery/rio-de-janeiro-rj/kosuke---barra-barra-da-tijuca/3d94ef21-1f8b-451c-863d-a9cf190608ce', 'Rua Desembarbador Roberto medeiros, 70');</v>
      </c>
    </row>
    <row r="245" spans="1:20" x14ac:dyDescent="0.3">
      <c r="A245" t="s">
        <v>840</v>
      </c>
      <c r="B245">
        <f t="shared" si="774"/>
        <v>21</v>
      </c>
      <c r="C245" t="s">
        <v>841</v>
      </c>
      <c r="D245">
        <f t="shared" si="774"/>
        <v>124</v>
      </c>
      <c r="E245" t="s">
        <v>25</v>
      </c>
      <c r="F245">
        <f t="shared" ref="F245:H245" si="956">LEN(E245)</f>
        <v>3</v>
      </c>
      <c r="G245" t="s">
        <v>726</v>
      </c>
      <c r="H245">
        <f t="shared" si="956"/>
        <v>8</v>
      </c>
      <c r="I245" t="s">
        <v>1097</v>
      </c>
      <c r="J245">
        <f t="shared" ref="J245:L245" si="957">LEN(I245)</f>
        <v>3</v>
      </c>
      <c r="K245" t="s">
        <v>20</v>
      </c>
      <c r="L245">
        <f t="shared" si="957"/>
        <v>9</v>
      </c>
      <c r="M245" t="s">
        <v>14</v>
      </c>
      <c r="N245">
        <f t="shared" ref="N245:P245" si="958">LEN(M245)</f>
        <v>6</v>
      </c>
      <c r="O245" t="s">
        <v>15</v>
      </c>
      <c r="P245">
        <f t="shared" si="958"/>
        <v>25</v>
      </c>
      <c r="Q245" t="s">
        <v>842</v>
      </c>
      <c r="R245">
        <f t="shared" ref="R245" si="959">LEN(Q245)</f>
        <v>120</v>
      </c>
      <c r="S245" t="s">
        <v>1058</v>
      </c>
      <c r="T24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'https://static-images.ifood.com.br/image/upload/t_high/logosgde/26b4beff-a959-4639-b2d6-ba0272a07763/202005051617_wzje_i.jpg', 'Joe Sushi Bar Carioca', '4.6', 'Japonesa', 2.2, '35-45 min', 'Grátis', 'Cupom de R$ 12 disponível', 'https://www.ifood.com.br/delivery/rio-de-janeiro-rj/joe-sushi-bar-carioca-itanhanga/26b4beff-a959-4639-b2d6-ba0272a07763', 'Rua Desembarbador Roberto medeiros, 70');</v>
      </c>
    </row>
    <row r="246" spans="1:20" x14ac:dyDescent="0.3">
      <c r="A246" t="s">
        <v>843</v>
      </c>
      <c r="B246">
        <f t="shared" si="774"/>
        <v>20</v>
      </c>
      <c r="C246" t="s">
        <v>844</v>
      </c>
      <c r="D246">
        <f t="shared" si="774"/>
        <v>124</v>
      </c>
      <c r="E246" t="s">
        <v>11</v>
      </c>
      <c r="F246">
        <f t="shared" ref="F246:H246" si="960">LEN(E246)</f>
        <v>3</v>
      </c>
      <c r="G246" t="s">
        <v>726</v>
      </c>
      <c r="H246">
        <f t="shared" si="960"/>
        <v>8</v>
      </c>
      <c r="I246" t="s">
        <v>19</v>
      </c>
      <c r="J246">
        <f t="shared" ref="J246:L246" si="961">LEN(I246)</f>
        <v>3</v>
      </c>
      <c r="K246" t="s">
        <v>278</v>
      </c>
      <c r="L246">
        <f t="shared" si="961"/>
        <v>9</v>
      </c>
      <c r="M246" t="s">
        <v>14</v>
      </c>
      <c r="N246">
        <f t="shared" ref="N246:P246" si="962">LEN(M246)</f>
        <v>6</v>
      </c>
      <c r="O246" t="s">
        <v>15</v>
      </c>
      <c r="P246">
        <f t="shared" si="962"/>
        <v>25</v>
      </c>
      <c r="Q246" t="s">
        <v>845</v>
      </c>
      <c r="R246">
        <f t="shared" ref="R246" si="963">LEN(Q246)</f>
        <v>121</v>
      </c>
      <c r="S246" t="s">
        <v>1058</v>
      </c>
      <c r="T24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'https://static-images.ifood.com.br/image/upload/t_high/logosgde/543e4b7b-e0e5-4def-9f0a-4619a44857e1/202104270845_FGn3_i.png', 'Sushi Prime - Deluxe', '4.7', 'Japonesa', 4.8, '34-44 min', 'Grátis', 'Cupom de R$ 12 disponível', 'https://www.ifood.com.br/delivery/rio-de-janeiro-rj/sushi-prime---deluxe-jacarepagua/543e4b7b-e0e5-4def-9f0a-4619a44857e1', 'Rua Desembarbador Roberto medeiros, 70');</v>
      </c>
    </row>
    <row r="247" spans="1:20" x14ac:dyDescent="0.3">
      <c r="A247" t="s">
        <v>846</v>
      </c>
      <c r="B247">
        <f t="shared" si="774"/>
        <v>14</v>
      </c>
      <c r="C247" t="s">
        <v>847</v>
      </c>
      <c r="D247">
        <f t="shared" si="774"/>
        <v>124</v>
      </c>
      <c r="E247" t="s">
        <v>19</v>
      </c>
      <c r="F247">
        <f t="shared" ref="F247:H247" si="964">LEN(E247)</f>
        <v>3</v>
      </c>
      <c r="G247" t="s">
        <v>726</v>
      </c>
      <c r="H247">
        <f t="shared" si="964"/>
        <v>8</v>
      </c>
      <c r="I247" t="s">
        <v>1059</v>
      </c>
      <c r="J247">
        <f t="shared" ref="J247:L247" si="965">LEN(I247)</f>
        <v>3</v>
      </c>
      <c r="K247" t="s">
        <v>198</v>
      </c>
      <c r="L247">
        <f t="shared" si="965"/>
        <v>9</v>
      </c>
      <c r="M247" t="s">
        <v>14</v>
      </c>
      <c r="N247">
        <f t="shared" ref="N247:P247" si="966">LEN(M247)</f>
        <v>6</v>
      </c>
      <c r="O247" t="s">
        <v>15</v>
      </c>
      <c r="P247">
        <f t="shared" si="966"/>
        <v>25</v>
      </c>
      <c r="Q247" t="s">
        <v>848</v>
      </c>
      <c r="R247">
        <f t="shared" ref="R247" si="967">LEN(Q247)</f>
        <v>119</v>
      </c>
      <c r="S247" t="s">
        <v>1058</v>
      </c>
      <c r="T24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'https://static-images.ifood.com.br/image/upload/t_high/logosgde/4271d9e7-fc88-4dc9-b968-58081eaa45a2/202106142330_KhPQ_.jpeg', 'Sushi Maníacos', '4.8', 'Japonesa', 1.1, '40-50 min', 'Grátis', 'Cupom de R$ 12 disponível', 'https://www.ifood.com.br/delivery/rio-de-janeiro-rj/sushi-maniacos-barra-da-tijuca/4271d9e7-fc88-4dc9-b968-58081eaa45a2', 'Rua Desembarbador Roberto medeiros, 70');</v>
      </c>
    </row>
    <row r="248" spans="1:20" x14ac:dyDescent="0.3">
      <c r="A248" t="s">
        <v>849</v>
      </c>
      <c r="B248">
        <f t="shared" si="774"/>
        <v>14</v>
      </c>
      <c r="C248" t="s">
        <v>850</v>
      </c>
      <c r="D248">
        <f t="shared" si="774"/>
        <v>124</v>
      </c>
      <c r="E248" t="s">
        <v>80</v>
      </c>
      <c r="F248">
        <f t="shared" ref="F248:H248" si="968">LEN(E248)</f>
        <v>3</v>
      </c>
      <c r="G248" t="s">
        <v>726</v>
      </c>
      <c r="H248">
        <f t="shared" si="968"/>
        <v>8</v>
      </c>
      <c r="I248" t="s">
        <v>1059</v>
      </c>
      <c r="J248">
        <f t="shared" ref="J248:L248" si="969">LEN(I248)</f>
        <v>3</v>
      </c>
      <c r="K248" t="s">
        <v>53</v>
      </c>
      <c r="L248">
        <f t="shared" si="969"/>
        <v>9</v>
      </c>
      <c r="M248" t="s">
        <v>14</v>
      </c>
      <c r="N248">
        <f t="shared" ref="N248:P248" si="970">LEN(M248)</f>
        <v>6</v>
      </c>
      <c r="O248" t="s">
        <v>15</v>
      </c>
      <c r="P248">
        <f t="shared" si="970"/>
        <v>25</v>
      </c>
      <c r="Q248" t="s">
        <v>851</v>
      </c>
      <c r="R248">
        <f t="shared" ref="R248" si="971">LEN(Q248)</f>
        <v>119</v>
      </c>
      <c r="S248" t="s">
        <v>1058</v>
      </c>
      <c r="T24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'https://static-images.ifood.com.br/image/upload/t_high/logosgde/a9d32acb-1290-487b-9402-32c08c8bc345/202109220351_mPyI_i.png', 'Sushi Incrivel', '4.0', 'Japonesa', 1.1, '45-55 min', 'Grátis', 'Cupom de R$ 12 disponível', 'https://www.ifood.com.br/delivery/rio-de-janeiro-rj/sushi-incrivel-barra-da-tijuca/a9d32acb-1290-487b-9402-32c08c8bc345', 'Rua Desembarbador Roberto medeiros, 70');</v>
      </c>
    </row>
    <row r="249" spans="1:20" x14ac:dyDescent="0.3">
      <c r="A249" t="s">
        <v>852</v>
      </c>
      <c r="B249">
        <f t="shared" si="774"/>
        <v>16</v>
      </c>
      <c r="C249" t="s">
        <v>853</v>
      </c>
      <c r="D249">
        <f t="shared" si="774"/>
        <v>124</v>
      </c>
      <c r="E249" t="s">
        <v>25</v>
      </c>
      <c r="F249">
        <f t="shared" ref="F249:H249" si="972">LEN(E249)</f>
        <v>3</v>
      </c>
      <c r="G249" t="s">
        <v>726</v>
      </c>
      <c r="H249">
        <f t="shared" si="972"/>
        <v>8</v>
      </c>
      <c r="I249" t="s">
        <v>1120</v>
      </c>
      <c r="J249">
        <f t="shared" ref="J249:L249" si="973">LEN(I249)</f>
        <v>3</v>
      </c>
      <c r="K249" t="s">
        <v>26</v>
      </c>
      <c r="L249">
        <f t="shared" si="973"/>
        <v>9</v>
      </c>
      <c r="M249" t="s">
        <v>14</v>
      </c>
      <c r="N249">
        <f t="shared" ref="N249:P249" si="974">LEN(M249)</f>
        <v>6</v>
      </c>
      <c r="O249" t="s">
        <v>41</v>
      </c>
      <c r="P249">
        <f t="shared" si="974"/>
        <v>12</v>
      </c>
      <c r="Q249" t="s">
        <v>854</v>
      </c>
      <c r="R249">
        <f t="shared" ref="R249" si="975">LEN(Q249)</f>
        <v>113</v>
      </c>
      <c r="S249" t="s">
        <v>1058</v>
      </c>
      <c r="T24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'https://static-images.ifood.com.br/image/upload/t_high/logosgde/7ac50a22-0051-4641-a23e-f9d98b53b27f/202107151639_o0hP_i.jpg', 'Number One Sushi', '4.6', 'Japonesa', 8.8, '55-65 min', 'Grátis', 'Sem desconto', 'https://www.ifood.com.br/delivery/rio-de-janeiro-rj/number-one-sushi-rocinha/7ac50a22-0051-4641-a23e-f9d98b53b27f', 'Rua Desembarbador Roberto medeiros, 70');</v>
      </c>
    </row>
    <row r="250" spans="1:20" x14ac:dyDescent="0.3">
      <c r="A250" t="s">
        <v>855</v>
      </c>
      <c r="B250">
        <f t="shared" si="774"/>
        <v>11</v>
      </c>
      <c r="C250" t="s">
        <v>856</v>
      </c>
      <c r="D250">
        <f t="shared" si="774"/>
        <v>124</v>
      </c>
      <c r="E250" t="s">
        <v>19</v>
      </c>
      <c r="F250">
        <f t="shared" ref="F250:H250" si="976">LEN(E250)</f>
        <v>3</v>
      </c>
      <c r="G250" t="s">
        <v>726</v>
      </c>
      <c r="H250">
        <f t="shared" si="976"/>
        <v>8</v>
      </c>
      <c r="I250" t="s">
        <v>1068</v>
      </c>
      <c r="J250">
        <f t="shared" ref="J250:L250" si="977">LEN(I250)</f>
        <v>3</v>
      </c>
      <c r="K250" t="s">
        <v>20</v>
      </c>
      <c r="L250">
        <f t="shared" si="977"/>
        <v>9</v>
      </c>
      <c r="M250" t="s">
        <v>14</v>
      </c>
      <c r="N250">
        <f t="shared" ref="N250:P250" si="978">LEN(M250)</f>
        <v>6</v>
      </c>
      <c r="O250" t="s">
        <v>41</v>
      </c>
      <c r="P250">
        <f t="shared" si="978"/>
        <v>12</v>
      </c>
      <c r="Q250" t="s">
        <v>857</v>
      </c>
      <c r="R250">
        <f t="shared" ref="R250" si="979">LEN(Q250)</f>
        <v>116</v>
      </c>
      <c r="S250" t="s">
        <v>1058</v>
      </c>
      <c r="T25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'https://static-images.ifood.com.br/image/upload/t_high/logosgde/cab580a5-44c1-4d77-909f-4a45eadaf1ca/202004082152_HtPp_.jpeg', 'Sushi Makis', '4.8', 'Japonesa', 0.7, '35-45 min', 'Grátis', 'Sem desconto', 'https://www.ifood.com.br/delivery/rio-de-janeiro-rj/sushi-makis-barra-da-tijuca/cab580a5-44c1-4d77-909f-4a45eadaf1ca', 'Rua Desembarbador Roberto medeiros, 70');</v>
      </c>
    </row>
    <row r="251" spans="1:20" x14ac:dyDescent="0.3">
      <c r="A251" t="s">
        <v>858</v>
      </c>
      <c r="B251">
        <f t="shared" si="774"/>
        <v>22</v>
      </c>
      <c r="C251" t="s">
        <v>859</v>
      </c>
      <c r="D251">
        <f t="shared" si="774"/>
        <v>124</v>
      </c>
      <c r="E251" t="s">
        <v>350</v>
      </c>
      <c r="F251">
        <f t="shared" ref="F251:H251" si="980">LEN(E251)</f>
        <v>3</v>
      </c>
      <c r="G251" t="s">
        <v>726</v>
      </c>
      <c r="H251">
        <f t="shared" si="980"/>
        <v>8</v>
      </c>
      <c r="I251" t="s">
        <v>1106</v>
      </c>
      <c r="J251">
        <f t="shared" ref="J251:L251" si="981">LEN(I251)</f>
        <v>3</v>
      </c>
      <c r="K251" t="s">
        <v>31</v>
      </c>
      <c r="L251">
        <f t="shared" si="981"/>
        <v>9</v>
      </c>
      <c r="M251" t="s">
        <v>14</v>
      </c>
      <c r="N251">
        <f t="shared" ref="N251:P251" si="982">LEN(M251)</f>
        <v>6</v>
      </c>
      <c r="O251" t="s">
        <v>270</v>
      </c>
      <c r="P251">
        <f t="shared" si="982"/>
        <v>25</v>
      </c>
      <c r="Q251" t="s">
        <v>860</v>
      </c>
      <c r="R251">
        <f t="shared" ref="R251" si="983">LEN(Q251)</f>
        <v>127</v>
      </c>
      <c r="S251" t="s">
        <v>1058</v>
      </c>
      <c r="T25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'https://static-images.ifood.com.br/image/upload/t_high/logosgde/7afe8167-577c-4649-96a4-ff886e92dc6b/201910181148_07CH_i.png', 'Rai-yu Izakaya - Barra', '3.8', 'Japonesa', 0.4, '29-39 min', 'Grátis', 'Peça 5 vezes, ganhe R$ 30', 'https://www.ifood.com.br/delivery/rio-de-janeiro-rj/rai-yu-izakaya---barra-barra-da-tijuca/7afe8167-577c-4649-96a4-ff886e92dc6b', 'Rua Desembarbador Roberto medeiros, 70');</v>
      </c>
    </row>
    <row r="252" spans="1:20" x14ac:dyDescent="0.3">
      <c r="A252" t="s">
        <v>861</v>
      </c>
      <c r="B252">
        <f t="shared" si="774"/>
        <v>12</v>
      </c>
      <c r="C252" t="s">
        <v>862</v>
      </c>
      <c r="D252">
        <f t="shared" si="774"/>
        <v>124</v>
      </c>
      <c r="E252" t="s">
        <v>19</v>
      </c>
      <c r="F252">
        <f t="shared" ref="F252:H252" si="984">LEN(E252)</f>
        <v>3</v>
      </c>
      <c r="G252" t="s">
        <v>726</v>
      </c>
      <c r="H252">
        <f t="shared" si="984"/>
        <v>8</v>
      </c>
      <c r="I252" t="s">
        <v>1117</v>
      </c>
      <c r="J252">
        <f t="shared" ref="J252:L252" si="985">LEN(I252)</f>
        <v>4</v>
      </c>
      <c r="K252" t="s">
        <v>81</v>
      </c>
      <c r="L252">
        <f t="shared" si="985"/>
        <v>9</v>
      </c>
      <c r="M252" t="s">
        <v>14</v>
      </c>
      <c r="N252">
        <f t="shared" ref="N252:P252" si="986">LEN(M252)</f>
        <v>6</v>
      </c>
      <c r="O252" t="s">
        <v>27</v>
      </c>
      <c r="P252">
        <f t="shared" si="986"/>
        <v>25</v>
      </c>
      <c r="Q252" t="s">
        <v>863</v>
      </c>
      <c r="R252">
        <f t="shared" ref="R252" si="987">LEN(Q252)</f>
        <v>126</v>
      </c>
      <c r="S252" t="s">
        <v>1058</v>
      </c>
      <c r="T25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'https://static-images.ifood.com.br/image/upload/t_high/logosgde/468ebc32-ac9c-42fd-b2e4-63d20274c2d5/202011231702_f687_i.jpg', 'Nações Sushi', '4.8', 'Japonesa', 10.4, '60-70 min', 'Grátis', 'Cupom de R$ 10 disponível', 'https://www.ifood.com.br/delivery/rio-de-janeiro-rj/nacoes-sushi-recreio-dos-bandeirantes/468ebc32-ac9c-42fd-b2e4-63d20274c2d5', 'Rua Desembarbador Roberto medeiros, 70');</v>
      </c>
    </row>
    <row r="253" spans="1:20" x14ac:dyDescent="0.3">
      <c r="A253" t="s">
        <v>864</v>
      </c>
      <c r="B253">
        <f t="shared" si="774"/>
        <v>27</v>
      </c>
      <c r="C253" t="s">
        <v>865</v>
      </c>
      <c r="D253">
        <f t="shared" si="774"/>
        <v>124</v>
      </c>
      <c r="E253" t="s">
        <v>52</v>
      </c>
      <c r="F253">
        <f t="shared" ref="F253:H253" si="988">LEN(E253)</f>
        <v>3</v>
      </c>
      <c r="G253" t="s">
        <v>726</v>
      </c>
      <c r="H253">
        <f t="shared" si="988"/>
        <v>8</v>
      </c>
      <c r="I253" t="s">
        <v>1061</v>
      </c>
      <c r="J253">
        <f t="shared" ref="J253:L253" si="989">LEN(I253)</f>
        <v>3</v>
      </c>
      <c r="K253" t="s">
        <v>198</v>
      </c>
      <c r="L253">
        <f t="shared" si="989"/>
        <v>9</v>
      </c>
      <c r="M253" t="s">
        <v>14</v>
      </c>
      <c r="N253">
        <f t="shared" ref="N253:P253" si="990">LEN(M253)</f>
        <v>6</v>
      </c>
      <c r="O253" t="s">
        <v>21</v>
      </c>
      <c r="P253">
        <f t="shared" si="990"/>
        <v>25</v>
      </c>
      <c r="Q253" t="s">
        <v>866</v>
      </c>
      <c r="R253">
        <f t="shared" ref="R253" si="991">LEN(Q253)</f>
        <v>132</v>
      </c>
      <c r="S253" t="s">
        <v>1058</v>
      </c>
      <c r="T25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'https://static-images.ifood.com.br/image/upload/t_high/logosgde/475370be-ee2f-4340-9b6d-93ea97cba60f/202104291137_wbns_i.png', 'Sushichic - Barra da Tijuca', '4.5', 'Japonesa', 3.0, '40-50 min', 'Grátis', 'Cupom de R$ 20 disponível', 'https://www.ifood.com.br/delivery/rio-de-janeiro-rj/sushichic---barra-da-tijuca-barra-da-tijuca/475370be-ee2f-4340-9b6d-93ea97cba60f', 'Rua Desembarbador Roberto medeiros, 70');</v>
      </c>
    </row>
    <row r="254" spans="1:20" x14ac:dyDescent="0.3">
      <c r="A254" t="s">
        <v>867</v>
      </c>
      <c r="B254">
        <f t="shared" si="774"/>
        <v>13</v>
      </c>
      <c r="C254" t="s">
        <v>868</v>
      </c>
      <c r="D254">
        <f t="shared" si="774"/>
        <v>124</v>
      </c>
      <c r="E254" t="s">
        <v>11</v>
      </c>
      <c r="F254">
        <f t="shared" ref="F254:H254" si="992">LEN(E254)</f>
        <v>3</v>
      </c>
      <c r="G254" t="s">
        <v>726</v>
      </c>
      <c r="H254">
        <f t="shared" si="992"/>
        <v>8</v>
      </c>
      <c r="I254" t="s">
        <v>1111</v>
      </c>
      <c r="J254">
        <f t="shared" ref="J254:L254" si="993">LEN(I254)</f>
        <v>3</v>
      </c>
      <c r="K254" t="s">
        <v>57</v>
      </c>
      <c r="L254">
        <f t="shared" si="993"/>
        <v>9</v>
      </c>
      <c r="M254" t="s">
        <v>14</v>
      </c>
      <c r="N254">
        <f t="shared" ref="N254:P254" si="994">LEN(M254)</f>
        <v>6</v>
      </c>
      <c r="O254" t="s">
        <v>21</v>
      </c>
      <c r="P254">
        <f t="shared" si="994"/>
        <v>25</v>
      </c>
      <c r="Q254" t="s">
        <v>869</v>
      </c>
      <c r="R254">
        <f t="shared" ref="R254" si="995">LEN(Q254)</f>
        <v>112</v>
      </c>
      <c r="S254" t="s">
        <v>1058</v>
      </c>
      <c r="T25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'https://static-images.ifood.com.br/image/upload/t_high/logosgde/b4a5daeb-a1c8-4572-9ec4-6020de3f604f/202105251131_WWr6_i.png', 'Tirashi Sushi', '4.7', 'Japonesa', 3.4, '50-60 min', 'Grátis', 'Cupom de R$ 20 disponível', 'https://www.ifood.com.br/delivery/rio-de-janeiro-rj/tirashi-sushi-itanhanga/b4a5daeb-a1c8-4572-9ec4-6020de3f604f', 'Rua Desembarbador Roberto medeiros, 70');</v>
      </c>
    </row>
    <row r="255" spans="1:20" x14ac:dyDescent="0.3">
      <c r="A255" t="s">
        <v>870</v>
      </c>
      <c r="B255">
        <f t="shared" si="774"/>
        <v>36</v>
      </c>
      <c r="C255" t="s">
        <v>871</v>
      </c>
      <c r="D255">
        <f t="shared" si="774"/>
        <v>124</v>
      </c>
      <c r="E255" t="s">
        <v>131</v>
      </c>
      <c r="F255">
        <f t="shared" ref="F255:H255" si="996">LEN(E255)</f>
        <v>3</v>
      </c>
      <c r="G255" t="s">
        <v>726</v>
      </c>
      <c r="H255">
        <f t="shared" si="996"/>
        <v>8</v>
      </c>
      <c r="I255" t="s">
        <v>1059</v>
      </c>
      <c r="J255">
        <f t="shared" ref="J255:L255" si="997">LEN(I255)</f>
        <v>3</v>
      </c>
      <c r="K255" t="s">
        <v>20</v>
      </c>
      <c r="L255">
        <f t="shared" si="997"/>
        <v>9</v>
      </c>
      <c r="M255" t="s">
        <v>14</v>
      </c>
      <c r="N255">
        <f t="shared" ref="N255:P255" si="998">LEN(M255)</f>
        <v>6</v>
      </c>
      <c r="O255" t="s">
        <v>15</v>
      </c>
      <c r="P255">
        <f t="shared" si="998"/>
        <v>25</v>
      </c>
      <c r="Q255" t="s">
        <v>872</v>
      </c>
      <c r="R255">
        <f t="shared" ref="R255" si="999">LEN(Q255)</f>
        <v>141</v>
      </c>
      <c r="S255" t="s">
        <v>1058</v>
      </c>
      <c r="T25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'https://static-images.ifood.com.br/image/upload/t_high/logosgde/a33e27d2-32ab-4db4-b3e7-8e76c5d137c7/202106081052_vSyS_i.png', 'Japaflash Rio 2 - Culinária Japonesa', '4.3', 'Japonesa', 1.1, '35-45 min', 'Grátis', 'Cupom de R$ 12 disponível', 'https://www.ifood.com.br/delivery/rio-de-janeiro-rj/japaflash-rio-2---culinaria-japonesa-barra-da-tijuca/a33e27d2-32ab-4db4-b3e7-8e76c5d137c7', 'Rua Desembarbador Roberto medeiros, 70');</v>
      </c>
    </row>
    <row r="256" spans="1:20" x14ac:dyDescent="0.3">
      <c r="A256" t="s">
        <v>873</v>
      </c>
      <c r="B256">
        <f t="shared" si="774"/>
        <v>9</v>
      </c>
      <c r="C256" t="s">
        <v>874</v>
      </c>
      <c r="D256">
        <f t="shared" si="774"/>
        <v>124</v>
      </c>
      <c r="E256" t="s">
        <v>230</v>
      </c>
      <c r="F256">
        <f t="shared" ref="F256:H256" si="1000">LEN(E256)</f>
        <v>5</v>
      </c>
      <c r="G256" t="s">
        <v>726</v>
      </c>
      <c r="H256">
        <f t="shared" si="1000"/>
        <v>8</v>
      </c>
      <c r="I256" t="s">
        <v>1064</v>
      </c>
      <c r="J256">
        <f t="shared" ref="J256:L256" si="1001">LEN(I256)</f>
        <v>3</v>
      </c>
      <c r="K256" t="s">
        <v>132</v>
      </c>
      <c r="L256">
        <f t="shared" si="1001"/>
        <v>9</v>
      </c>
      <c r="M256" t="s">
        <v>14</v>
      </c>
      <c r="N256">
        <f t="shared" ref="N256:P256" si="1002">LEN(M256)</f>
        <v>6</v>
      </c>
      <c r="O256" t="s">
        <v>41</v>
      </c>
      <c r="P256">
        <f t="shared" si="1002"/>
        <v>12</v>
      </c>
      <c r="Q256" t="s">
        <v>875</v>
      </c>
      <c r="R256">
        <f t="shared" ref="R256" si="1003">LEN(Q256)</f>
        <v>114</v>
      </c>
      <c r="S256" t="s">
        <v>1058</v>
      </c>
      <c r="T25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'https://static-images.ifood.com.br/image/upload/t_high/logosgde/8a68e174-3d62-49a5-9b53-3c9f4178444f/201905191318_w7b2_i.png', 'Sushirang', 'Novo!', 'Japonesa', 2.8, '32-42 min', 'Grátis', 'Sem desconto', 'https://www.ifood.com.br/delivery/rio-de-janeiro-rj/sushirang-barra-da-tijuca/8a68e174-3d62-49a5-9b53-3c9f4178444f', 'Rua Desembarbador Roberto medeiros, 70');</v>
      </c>
    </row>
    <row r="257" spans="1:20" x14ac:dyDescent="0.3">
      <c r="A257" t="s">
        <v>876</v>
      </c>
      <c r="B257">
        <f t="shared" si="774"/>
        <v>22</v>
      </c>
      <c r="C257" t="s">
        <v>877</v>
      </c>
      <c r="D257">
        <f t="shared" si="774"/>
        <v>113</v>
      </c>
      <c r="E257" t="s">
        <v>72</v>
      </c>
      <c r="F257">
        <f t="shared" ref="F257:H257" si="1004">LEN(E257)</f>
        <v>3</v>
      </c>
      <c r="G257" t="s">
        <v>726</v>
      </c>
      <c r="H257">
        <f t="shared" si="1004"/>
        <v>8</v>
      </c>
      <c r="I257" t="s">
        <v>52</v>
      </c>
      <c r="J257">
        <f t="shared" ref="J257:L257" si="1005">LEN(I257)</f>
        <v>3</v>
      </c>
      <c r="K257" t="s">
        <v>549</v>
      </c>
      <c r="L257">
        <f t="shared" si="1005"/>
        <v>9</v>
      </c>
      <c r="M257" t="s">
        <v>14</v>
      </c>
      <c r="N257">
        <f t="shared" ref="N257:P257" si="1006">LEN(M257)</f>
        <v>6</v>
      </c>
      <c r="O257" t="s">
        <v>270</v>
      </c>
      <c r="P257">
        <f t="shared" si="1006"/>
        <v>25</v>
      </c>
      <c r="Q257" t="s">
        <v>878</v>
      </c>
      <c r="R257">
        <f t="shared" ref="R257" si="1007">LEN(Q257)</f>
        <v>116</v>
      </c>
      <c r="S257" t="s">
        <v>1058</v>
      </c>
      <c r="T25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'https://static-images.ifood.com.br/image/upload/t_high/logosgde/201704071109_70bc7f295d024ce7a9a960d9b726d2b1.jpg', 'Akimô Japonês Delivery', '5.0', 'Japonesa', 4.5, '70-80 min', 'Grátis', 'Peça 5 vezes, ganhe R$ 30', 'https://www.ifood.com.br/delivery/rio-de-janeiro-rj/akimo-japones-delivery-anil/70bc7f29-5d02-4ce7-a9a9-60d9b726d2b1', 'Rua Desembarbador Roberto medeiros, 70');</v>
      </c>
    </row>
    <row r="258" spans="1:20" x14ac:dyDescent="0.3">
      <c r="A258" t="s">
        <v>879</v>
      </c>
      <c r="B258">
        <f t="shared" si="774"/>
        <v>22</v>
      </c>
      <c r="C258" t="s">
        <v>880</v>
      </c>
      <c r="D258">
        <f t="shared" si="774"/>
        <v>117</v>
      </c>
      <c r="E258" t="s">
        <v>40</v>
      </c>
      <c r="F258">
        <f t="shared" ref="F258:H258" si="1008">LEN(E258)</f>
        <v>3</v>
      </c>
      <c r="G258" t="s">
        <v>726</v>
      </c>
      <c r="H258">
        <f t="shared" si="1008"/>
        <v>8</v>
      </c>
      <c r="I258" t="s">
        <v>1062</v>
      </c>
      <c r="J258">
        <f t="shared" ref="J258:L258" si="1009">LEN(I258)</f>
        <v>3</v>
      </c>
      <c r="K258" t="s">
        <v>198</v>
      </c>
      <c r="L258">
        <f t="shared" si="1009"/>
        <v>9</v>
      </c>
      <c r="M258" t="s">
        <v>881</v>
      </c>
      <c r="N258">
        <f t="shared" ref="N258:P258" si="1010">LEN(M258)</f>
        <v>7</v>
      </c>
      <c r="O258" t="s">
        <v>15</v>
      </c>
      <c r="P258">
        <f t="shared" si="1010"/>
        <v>25</v>
      </c>
      <c r="Q258" t="s">
        <v>882</v>
      </c>
      <c r="R258">
        <f t="shared" ref="R258" si="1011">LEN(Q258)</f>
        <v>127</v>
      </c>
      <c r="S258" t="s">
        <v>1058</v>
      </c>
      <c r="T25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'https://static-images.ifood.com.br/image/upload/t_high/logosgde/201708200950_3997c9c5-df2a-4cd7-8768-12589e4a5509.png', 'Gendai - Citta América', '4.4', 'Japonesa', 1.4, '40-50 min', 'R$ 6,50', 'Cupom de R$ 12 disponível', 'https://www.ifood.com.br/delivery/rio-de-janeiro-rj/gendai---citta-america-barra-da-tijuca/3997c9c5-df2a-4cd7-8768-12589e4a5509', 'Rua Desembarbador Roberto medeiros, 70');</v>
      </c>
    </row>
    <row r="259" spans="1:20" x14ac:dyDescent="0.3">
      <c r="A259" t="s">
        <v>883</v>
      </c>
      <c r="B259">
        <f t="shared" si="774"/>
        <v>31</v>
      </c>
      <c r="C259" t="s">
        <v>884</v>
      </c>
      <c r="D259">
        <f t="shared" si="774"/>
        <v>124</v>
      </c>
      <c r="E259" t="s">
        <v>40</v>
      </c>
      <c r="F259">
        <f t="shared" ref="F259:H259" si="1012">LEN(E259)</f>
        <v>3</v>
      </c>
      <c r="G259" t="s">
        <v>726</v>
      </c>
      <c r="H259">
        <f t="shared" si="1012"/>
        <v>8</v>
      </c>
      <c r="I259" t="s">
        <v>178</v>
      </c>
      <c r="J259">
        <f t="shared" ref="J259:L259" si="1013">LEN(I259)</f>
        <v>3</v>
      </c>
      <c r="K259" t="s">
        <v>198</v>
      </c>
      <c r="L259">
        <f t="shared" si="1013"/>
        <v>9</v>
      </c>
      <c r="M259" t="s">
        <v>885</v>
      </c>
      <c r="N259">
        <f t="shared" ref="N259:P259" si="1014">LEN(M259)</f>
        <v>7</v>
      </c>
      <c r="O259" t="s">
        <v>41</v>
      </c>
      <c r="P259">
        <f t="shared" si="1014"/>
        <v>12</v>
      </c>
      <c r="Q259" t="s">
        <v>886</v>
      </c>
      <c r="R259">
        <f t="shared" ref="R259" si="1015">LEN(Q259)</f>
        <v>136</v>
      </c>
      <c r="S259" t="s">
        <v>1058</v>
      </c>
      <c r="T25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'https://static-images.ifood.com.br/image/upload/t_high/logosgde/61c9dd8f-512a-4c33-a4f7-87ebec109ae9/201911091019_YU9I_i.png', 'Sushi Carioca - Jardim Oceânico', '4.4', 'Japonesa', 2.9, '40-50 min', 'R$ 5,00', 'Sem desconto', 'https://www.ifood.com.br/delivery/rio-de-janeiro-rj/sushi-carioca---jardim-oceanico-barra-da-tijuca/61c9dd8f-512a-4c33-a4f7-87ebec109ae9', 'Rua Desembarbador Roberto medeiros, 70');</v>
      </c>
    </row>
    <row r="260" spans="1:20" x14ac:dyDescent="0.3">
      <c r="A260" t="s">
        <v>887</v>
      </c>
      <c r="B260">
        <f t="shared" si="774"/>
        <v>21</v>
      </c>
      <c r="C260" t="s">
        <v>888</v>
      </c>
      <c r="D260">
        <f t="shared" si="774"/>
        <v>117</v>
      </c>
      <c r="E260" t="s">
        <v>11</v>
      </c>
      <c r="F260">
        <f t="shared" ref="F260:H260" si="1016">LEN(E260)</f>
        <v>3</v>
      </c>
      <c r="G260" t="s">
        <v>726</v>
      </c>
      <c r="H260">
        <f t="shared" si="1016"/>
        <v>8</v>
      </c>
      <c r="I260" t="s">
        <v>1062</v>
      </c>
      <c r="J260">
        <f t="shared" ref="J260:L260" si="1017">LEN(I260)</f>
        <v>3</v>
      </c>
      <c r="K260" t="s">
        <v>73</v>
      </c>
      <c r="L260">
        <f t="shared" si="1017"/>
        <v>9</v>
      </c>
      <c r="M260" t="s">
        <v>881</v>
      </c>
      <c r="N260">
        <f t="shared" ref="N260:P260" si="1018">LEN(M260)</f>
        <v>7</v>
      </c>
      <c r="O260" t="s">
        <v>27</v>
      </c>
      <c r="P260">
        <f t="shared" si="1018"/>
        <v>25</v>
      </c>
      <c r="Q260" t="s">
        <v>889</v>
      </c>
      <c r="R260">
        <f t="shared" ref="R260" si="1019">LEN(Q260)</f>
        <v>126</v>
      </c>
      <c r="S260" t="s">
        <v>1058</v>
      </c>
      <c r="T26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'https://static-images.ifood.com.br/image/upload/t_high/logosgde/202004031124_ebbbb9fd-a6ce-40dd-818a-9f83657b3f91.png', 'Gokei - Citta America', '4.7', 'Japonesa', 1.4, '30-40 min', 'R$ 6,50', 'Cupom de R$ 10 disponível', 'https://www.ifood.com.br/delivery/rio-de-janeiro-rj/gokei---citta-america-barra-da-tijuca/ebbbb9fd-a6ce-40dd-818a-9f83657b3f91', 'Rua Desembarbador Roberto medeiros, 70');</v>
      </c>
    </row>
    <row r="261" spans="1:20" x14ac:dyDescent="0.3">
      <c r="A261" t="s">
        <v>890</v>
      </c>
      <c r="B261">
        <f t="shared" si="774"/>
        <v>24</v>
      </c>
      <c r="C261" t="s">
        <v>891</v>
      </c>
      <c r="D261">
        <f t="shared" si="774"/>
        <v>117</v>
      </c>
      <c r="E261" t="s">
        <v>40</v>
      </c>
      <c r="F261">
        <f t="shared" ref="F261:H261" si="1020">LEN(E261)</f>
        <v>3</v>
      </c>
      <c r="G261" t="s">
        <v>726</v>
      </c>
      <c r="H261">
        <f t="shared" si="1020"/>
        <v>8</v>
      </c>
      <c r="I261" t="s">
        <v>1060</v>
      </c>
      <c r="J261">
        <f t="shared" ref="J261:L261" si="1021">LEN(I261)</f>
        <v>3</v>
      </c>
      <c r="K261" t="s">
        <v>20</v>
      </c>
      <c r="L261">
        <f t="shared" si="1021"/>
        <v>9</v>
      </c>
      <c r="M261" t="s">
        <v>238</v>
      </c>
      <c r="N261">
        <f t="shared" ref="N261:P261" si="1022">LEN(M261)</f>
        <v>7</v>
      </c>
      <c r="O261" t="s">
        <v>270</v>
      </c>
      <c r="P261">
        <f t="shared" si="1022"/>
        <v>25</v>
      </c>
      <c r="Q261" t="s">
        <v>892</v>
      </c>
      <c r="R261">
        <f t="shared" ref="R261" si="1023">LEN(Q261)</f>
        <v>128</v>
      </c>
      <c r="S261" t="s">
        <v>1058</v>
      </c>
      <c r="T26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'https://static-images.ifood.com.br/image/upload/t_high/logosgde/201907202113_e2532868-9ea5-4a60-960a-8a6e27b4415f.png', 'Manekineko Casa Shopping', '4.4', 'Japonesa', 3.2, '35-45 min', 'R$ 8,49', 'Peça 5 vezes, ganhe R$ 30', 'https://www.ifood.com.br/delivery/rio-de-janeiro-rj/manekineko-casa-shopping-barra-da-tiuca/e2532868-9ea5-4a60-960a-8a6e27b4415f', 'Rua Desembarbador Roberto medeiros, 70');</v>
      </c>
    </row>
    <row r="262" spans="1:20" x14ac:dyDescent="0.3">
      <c r="A262" t="s">
        <v>893</v>
      </c>
      <c r="B262">
        <f t="shared" si="774"/>
        <v>13</v>
      </c>
      <c r="C262" t="s">
        <v>894</v>
      </c>
      <c r="D262">
        <f t="shared" si="774"/>
        <v>124</v>
      </c>
      <c r="E262" t="s">
        <v>11</v>
      </c>
      <c r="F262">
        <f t="shared" ref="F262:H262" si="1024">LEN(E262)</f>
        <v>3</v>
      </c>
      <c r="G262" t="s">
        <v>726</v>
      </c>
      <c r="H262">
        <f t="shared" si="1024"/>
        <v>8</v>
      </c>
      <c r="I262" t="s">
        <v>72</v>
      </c>
      <c r="J262">
        <f t="shared" ref="J262:L262" si="1025">LEN(I262)</f>
        <v>3</v>
      </c>
      <c r="K262" t="s">
        <v>57</v>
      </c>
      <c r="L262">
        <f t="shared" si="1025"/>
        <v>9</v>
      </c>
      <c r="M262" t="s">
        <v>649</v>
      </c>
      <c r="N262">
        <f t="shared" ref="N262:P262" si="1026">LEN(M262)</f>
        <v>7</v>
      </c>
      <c r="O262" t="s">
        <v>15</v>
      </c>
      <c r="P262">
        <f t="shared" si="1026"/>
        <v>25</v>
      </c>
      <c r="Q262" t="s">
        <v>895</v>
      </c>
      <c r="R262">
        <f t="shared" ref="R262" si="1027">LEN(Q262)</f>
        <v>118</v>
      </c>
      <c r="S262" t="s">
        <v>1058</v>
      </c>
      <c r="T26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'https://static-images.ifood.com.br/image/upload/t_high/logosgde/a0b77475-2a77-44f8-9a9b-6433d8e8711d/202011191255_HyWs_i.jpg', 'Mr Maki Barra', '4.7', 'Japonesa', 5.0, '50-60 min', 'R$ 8,90', 'Cupom de R$ 12 disponível', 'https://www.ifood.com.br/delivery/rio-de-janeiro-rj/mr-maki-barra-barra-da-tijuca/a0b77475-2a77-44f8-9a9b-6433d8e8711d', 'Rua Desembarbador Roberto medeiros, 70');</v>
      </c>
    </row>
    <row r="263" spans="1:20" x14ac:dyDescent="0.3">
      <c r="A263" t="s">
        <v>896</v>
      </c>
      <c r="B263">
        <f t="shared" si="774"/>
        <v>12</v>
      </c>
      <c r="C263" t="s">
        <v>897</v>
      </c>
      <c r="D263">
        <f t="shared" si="774"/>
        <v>124</v>
      </c>
      <c r="E263" t="s">
        <v>113</v>
      </c>
      <c r="F263">
        <f t="shared" ref="F263:H263" si="1028">LEN(E263)</f>
        <v>3</v>
      </c>
      <c r="G263" t="s">
        <v>726</v>
      </c>
      <c r="H263">
        <f t="shared" si="1028"/>
        <v>8</v>
      </c>
      <c r="I263" t="s">
        <v>1082</v>
      </c>
      <c r="J263">
        <f t="shared" ref="J263:L263" si="1029">LEN(I263)</f>
        <v>3</v>
      </c>
      <c r="K263" t="s">
        <v>57</v>
      </c>
      <c r="L263">
        <f t="shared" si="1029"/>
        <v>9</v>
      </c>
      <c r="M263" t="s">
        <v>518</v>
      </c>
      <c r="N263">
        <f t="shared" ref="N263:P263" si="1030">LEN(M263)</f>
        <v>8</v>
      </c>
      <c r="O263" t="s">
        <v>15</v>
      </c>
      <c r="P263">
        <f t="shared" si="1030"/>
        <v>25</v>
      </c>
      <c r="Q263" t="s">
        <v>898</v>
      </c>
      <c r="R263">
        <f t="shared" ref="R263" si="1031">LEN(Q263)</f>
        <v>117</v>
      </c>
      <c r="S263" t="s">
        <v>1058</v>
      </c>
      <c r="T26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'https://static-images.ifood.com.br/image/upload/t_high/logosgde/6c1fc8c3-6158-4941-919d-f52f3620d4dd/202103041041_LPx5_i.jpg', 'Ginger Sushi', '4.2', 'Japonesa', 6.2, '50-60 min', 'R$ 11,99', 'Cupom de R$ 12 disponível', 'https://www.ifood.com.br/delivery/rio-de-janeiro-rj/ginger-sushi-barra-da-tijuca/6c1fc8c3-6158-4941-919d-f52f3620d4dd', 'Rua Desembarbador Roberto medeiros, 70');</v>
      </c>
    </row>
    <row r="264" spans="1:20" x14ac:dyDescent="0.3">
      <c r="A264" t="s">
        <v>899</v>
      </c>
      <c r="B264">
        <f t="shared" ref="B264:D306" si="1032">LEN(A264)</f>
        <v>11</v>
      </c>
      <c r="C264" t="s">
        <v>900</v>
      </c>
      <c r="D264">
        <f t="shared" si="1032"/>
        <v>124</v>
      </c>
      <c r="E264" t="s">
        <v>113</v>
      </c>
      <c r="F264">
        <f t="shared" ref="F264:H264" si="1033">LEN(E264)</f>
        <v>3</v>
      </c>
      <c r="G264" t="s">
        <v>726</v>
      </c>
      <c r="H264">
        <f t="shared" si="1033"/>
        <v>8</v>
      </c>
      <c r="I264" t="s">
        <v>1111</v>
      </c>
      <c r="J264">
        <f t="shared" ref="J264:L264" si="1034">LEN(I264)</f>
        <v>3</v>
      </c>
      <c r="K264" t="s">
        <v>198</v>
      </c>
      <c r="L264">
        <f t="shared" si="1034"/>
        <v>9</v>
      </c>
      <c r="M264" t="s">
        <v>251</v>
      </c>
      <c r="N264">
        <f t="shared" ref="N264:P264" si="1035">LEN(M264)</f>
        <v>7</v>
      </c>
      <c r="O264" t="s">
        <v>15</v>
      </c>
      <c r="P264">
        <f t="shared" si="1035"/>
        <v>25</v>
      </c>
      <c r="Q264" t="s">
        <v>901</v>
      </c>
      <c r="R264">
        <f t="shared" ref="R264" si="1036">LEN(Q264)</f>
        <v>110</v>
      </c>
      <c r="S264" t="s">
        <v>1058</v>
      </c>
      <c r="T264" t="str">
        <f t="shared" ref="T264:T306" si="1037">_xlfn.CONCAT("INSERT INTO t_restaurante (","id_rest,  ","ds_img_rest,  ","nm_rest,  ","nr_rat_rest,  ","ds_tipo_rest,  ","nr_dist_rest,  ","ds_prazo_rest,  ","ds_frete_rest,  ","ds_desc_rest,  ","ds_url_rest, ","nm_end_ori) VALUES (restaurante_seq.NEXTVAL,  '",C264,"', '",SUBSTITUTE(A264,"'",""),"', '",E264,"', '",G264,"', ",I264,", '",K264,"', '",M264,"', '",O264,"', '",Q264,"', '",S264,"');")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'https://static-images.ifood.com.br/image/upload/t_high/logosgde/a7699b34-09ab-4b2d-b6b0-99d15e0d0c73/201911231334_NGMd_i.jpg', 'Azuma Sushi', '4.2', 'Japonesa', 3.4, '40-50 min', 'R$ 7,00', 'Cupom de R$ 12 disponível', 'https://www.ifood.com.br/delivery/rio-de-janeiro-rj/azuma-sushi-itanhanga/a7699b34-09ab-4b2d-b6b0-99d15e0d0c73', 'Rua Desembarbador Roberto medeiros, 70');</v>
      </c>
    </row>
    <row r="265" spans="1:20" x14ac:dyDescent="0.3">
      <c r="A265" t="s">
        <v>902</v>
      </c>
      <c r="B265">
        <f t="shared" si="1032"/>
        <v>12</v>
      </c>
      <c r="C265" t="s">
        <v>903</v>
      </c>
      <c r="D265">
        <f t="shared" si="1032"/>
        <v>124</v>
      </c>
      <c r="E265" t="s">
        <v>25</v>
      </c>
      <c r="F265">
        <f t="shared" ref="F265:H265" si="1038">LEN(E265)</f>
        <v>3</v>
      </c>
      <c r="G265" t="s">
        <v>726</v>
      </c>
      <c r="H265">
        <f t="shared" si="1038"/>
        <v>8</v>
      </c>
      <c r="I265" t="s">
        <v>1138</v>
      </c>
      <c r="J265">
        <f t="shared" ref="J265:L265" si="1039">LEN(I265)</f>
        <v>3</v>
      </c>
      <c r="K265" t="s">
        <v>53</v>
      </c>
      <c r="L265">
        <f t="shared" si="1039"/>
        <v>9</v>
      </c>
      <c r="M265" t="s">
        <v>550</v>
      </c>
      <c r="N265">
        <f t="shared" ref="N265:P265" si="1040">LEN(M265)</f>
        <v>7</v>
      </c>
      <c r="O265" t="s">
        <v>41</v>
      </c>
      <c r="P265">
        <f t="shared" si="1040"/>
        <v>12</v>
      </c>
      <c r="Q265" t="s">
        <v>904</v>
      </c>
      <c r="R265">
        <f t="shared" ref="R265" si="1041">LEN(Q265)</f>
        <v>117</v>
      </c>
      <c r="S265" t="s">
        <v>1058</v>
      </c>
      <c r="T26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'https://static-images.ifood.com.br/image/upload/t_high/logosgde/53a55c26-d37e-4b78-90c0-ed914e3ec280/202006040527_Lmmk_.jpeg', 'Soshi Deluxe', '4.6', 'Japonesa', 7.5, '45-55 min', 'R$ 9,00', 'Sem desconto', 'https://www.ifood.com.br/delivery/rio-de-janeiro-rj/soshi-deluxe-barra-da-tijuca/53a55c26-d37e-4b78-90c0-ed914e3ec280', 'Rua Desembarbador Roberto medeiros, 70');</v>
      </c>
    </row>
    <row r="266" spans="1:20" x14ac:dyDescent="0.3">
      <c r="A266" t="s">
        <v>905</v>
      </c>
      <c r="B266">
        <f t="shared" si="1032"/>
        <v>18</v>
      </c>
      <c r="C266" t="s">
        <v>906</v>
      </c>
      <c r="D266">
        <f t="shared" si="1032"/>
        <v>124</v>
      </c>
      <c r="E266" t="s">
        <v>40</v>
      </c>
      <c r="F266">
        <f t="shared" ref="F266:H266" si="1042">LEN(E266)</f>
        <v>3</v>
      </c>
      <c r="G266" t="s">
        <v>726</v>
      </c>
      <c r="H266">
        <f t="shared" si="1042"/>
        <v>8</v>
      </c>
      <c r="I266" t="s">
        <v>1106</v>
      </c>
      <c r="J266">
        <f t="shared" ref="J266:L266" si="1043">LEN(I266)</f>
        <v>3</v>
      </c>
      <c r="K266" t="s">
        <v>13</v>
      </c>
      <c r="L266">
        <f t="shared" si="1043"/>
        <v>9</v>
      </c>
      <c r="M266" t="s">
        <v>495</v>
      </c>
      <c r="N266">
        <f t="shared" ref="N266:P266" si="1044">LEN(M266)</f>
        <v>7</v>
      </c>
      <c r="O266" t="s">
        <v>36</v>
      </c>
      <c r="P266">
        <f t="shared" si="1044"/>
        <v>24</v>
      </c>
      <c r="Q266" t="s">
        <v>907</v>
      </c>
      <c r="R266">
        <f t="shared" ref="R266" si="1045">LEN(Q266)</f>
        <v>123</v>
      </c>
      <c r="S266" t="s">
        <v>1058</v>
      </c>
      <c r="T26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'https://static-images.ifood.com.br/image/upload/t_high/logosgde/69aba9f0-2fb7-43a4-a74b-63887a6c083e/202104071301_WPsn_i.png', 'Kalau Poke - Barra', '4.4', 'Japonesa', 0.4, '20-30 min', 'R$ 5,49', 'Cupom de R$ 5 disponível', 'https://www.ifood.com.br/delivery/rio-de-janeiro-rj/kalau-poke---barra-barra-da-tijuca/69aba9f0-2fb7-43a4-a74b-63887a6c083e', 'Rua Desembarbador Roberto medeiros, 70');</v>
      </c>
    </row>
    <row r="267" spans="1:20" x14ac:dyDescent="0.3">
      <c r="A267" t="s">
        <v>908</v>
      </c>
      <c r="B267">
        <f t="shared" si="1032"/>
        <v>25</v>
      </c>
      <c r="C267" t="s">
        <v>909</v>
      </c>
      <c r="D267">
        <f t="shared" si="1032"/>
        <v>124</v>
      </c>
      <c r="E267" t="s">
        <v>25</v>
      </c>
      <c r="F267">
        <f t="shared" ref="F267:H267" si="1046">LEN(E267)</f>
        <v>3</v>
      </c>
      <c r="G267" t="s">
        <v>726</v>
      </c>
      <c r="H267">
        <f t="shared" si="1046"/>
        <v>8</v>
      </c>
      <c r="I267" t="s">
        <v>1112</v>
      </c>
      <c r="J267">
        <f t="shared" ref="J267:L267" si="1047">LEN(I267)</f>
        <v>3</v>
      </c>
      <c r="K267" t="s">
        <v>817</v>
      </c>
      <c r="L267">
        <f t="shared" si="1047"/>
        <v>9</v>
      </c>
      <c r="M267" t="s">
        <v>317</v>
      </c>
      <c r="N267">
        <f t="shared" ref="N267:P267" si="1048">LEN(M267)</f>
        <v>7</v>
      </c>
      <c r="O267" t="s">
        <v>15</v>
      </c>
      <c r="P267">
        <f t="shared" si="1048"/>
        <v>25</v>
      </c>
      <c r="Q267" t="s">
        <v>910</v>
      </c>
      <c r="R267">
        <f t="shared" ref="R267" si="1049">LEN(Q267)</f>
        <v>130</v>
      </c>
      <c r="S267" t="s">
        <v>1058</v>
      </c>
      <c r="T26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'https://static-images.ifood.com.br/image/upload/t_high/logosgde/ef8279c6-9e58-4ee5-adbb-c17b55cd41a3/202010071016_abBf_i.jpg', 'Beishu Sushi Lounge Barra', '4.6', 'Japonesa', 5.4, '65-75 min', 'R$ 9,90', 'Cupom de R$ 12 disponível', 'https://www.ifood.com.br/delivery/rio-de-janeiro-rj/beishu-sushi-lounge-barra-barra-da-tijuca/ef8279c6-9e58-4ee5-adbb-c17b55cd41a3', 'Rua Desembarbador Roberto medeiros, 70');</v>
      </c>
    </row>
    <row r="268" spans="1:20" x14ac:dyDescent="0.3">
      <c r="A268" t="s">
        <v>911</v>
      </c>
      <c r="B268">
        <f t="shared" si="1032"/>
        <v>8</v>
      </c>
      <c r="C268" t="s">
        <v>912</v>
      </c>
      <c r="D268">
        <f t="shared" si="1032"/>
        <v>117</v>
      </c>
      <c r="E268" t="s">
        <v>19</v>
      </c>
      <c r="F268">
        <f t="shared" ref="F268:H268" si="1050">LEN(E268)</f>
        <v>3</v>
      </c>
      <c r="G268" t="s">
        <v>726</v>
      </c>
      <c r="H268">
        <f t="shared" si="1050"/>
        <v>8</v>
      </c>
      <c r="I268" t="s">
        <v>1116</v>
      </c>
      <c r="J268">
        <f t="shared" ref="J268:L268" si="1051">LEN(I268)</f>
        <v>3</v>
      </c>
      <c r="K268" t="s">
        <v>53</v>
      </c>
      <c r="L268">
        <f t="shared" si="1051"/>
        <v>9</v>
      </c>
      <c r="M268" t="s">
        <v>264</v>
      </c>
      <c r="N268">
        <f t="shared" ref="N268:P268" si="1052">LEN(M268)</f>
        <v>8</v>
      </c>
      <c r="O268" t="s">
        <v>41</v>
      </c>
      <c r="P268">
        <f t="shared" si="1052"/>
        <v>12</v>
      </c>
      <c r="Q268" t="s">
        <v>913</v>
      </c>
      <c r="R268">
        <f t="shared" ref="R268" si="1053">LEN(Q268)</f>
        <v>107</v>
      </c>
      <c r="S268" t="s">
        <v>1058</v>
      </c>
      <c r="T26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'https://static-images.ifood.com.br/image/upload/t_high/logosgde/201707140939_0f04f215-7a91-4611-b27f-23c51b3eb723.png', 'Japagora', '4.8', 'Japonesa', 7.8, '45-55 min', 'R$ 12,00', 'Sem desconto', 'https://www.ifood.com.br/delivery/rio-de-janeiro-rj/japagora-pechincha/0f04f215-7a91-4611-b27f-23c51b3eb723', 'Rua Desembarbador Roberto medeiros, 70');</v>
      </c>
    </row>
    <row r="269" spans="1:20" x14ac:dyDescent="0.3">
      <c r="A269" t="s">
        <v>914</v>
      </c>
      <c r="B269">
        <f t="shared" si="1032"/>
        <v>19</v>
      </c>
      <c r="C269" t="s">
        <v>915</v>
      </c>
      <c r="D269">
        <f t="shared" si="1032"/>
        <v>124</v>
      </c>
      <c r="E269" t="s">
        <v>113</v>
      </c>
      <c r="F269">
        <f t="shared" ref="F269:H269" si="1054">LEN(E269)</f>
        <v>3</v>
      </c>
      <c r="G269" t="s">
        <v>726</v>
      </c>
      <c r="H269">
        <f t="shared" si="1054"/>
        <v>8</v>
      </c>
      <c r="I269" t="s">
        <v>1111</v>
      </c>
      <c r="J269">
        <f t="shared" ref="J269:L269" si="1055">LEN(I269)</f>
        <v>3</v>
      </c>
      <c r="K269" t="s">
        <v>198</v>
      </c>
      <c r="L269">
        <f t="shared" si="1055"/>
        <v>9</v>
      </c>
      <c r="M269" t="s">
        <v>251</v>
      </c>
      <c r="N269">
        <f t="shared" ref="N269:P269" si="1056">LEN(M269)</f>
        <v>7</v>
      </c>
      <c r="O269" t="s">
        <v>15</v>
      </c>
      <c r="P269">
        <f t="shared" si="1056"/>
        <v>25</v>
      </c>
      <c r="Q269" t="s">
        <v>916</v>
      </c>
      <c r="R269">
        <f t="shared" ref="R269" si="1057">LEN(Q269)</f>
        <v>118</v>
      </c>
      <c r="S269" t="s">
        <v>1058</v>
      </c>
      <c r="T26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'https://static-images.ifood.com.br/image/upload/t_high/logosgde/6745f64b-215b-4b38-bfce-d94d54c0a6f0/202001031606_wTiQ_i.png', 'Azuma Sushi Gourmet', '4.2', 'Japonesa', 3.4, '40-50 min', 'R$ 7,00', 'Cupom de R$ 12 disponível', 'https://www.ifood.com.br/delivery/rio-de-janeiro-rj/azuma-sushi-gourmet-itanhanga/6745f64b-215b-4b38-bfce-d94d54c0a6f0', 'Rua Desembarbador Roberto medeiros, 70');</v>
      </c>
    </row>
    <row r="270" spans="1:20" x14ac:dyDescent="0.3">
      <c r="A270" t="s">
        <v>917</v>
      </c>
      <c r="B270">
        <f t="shared" si="1032"/>
        <v>20</v>
      </c>
      <c r="C270" t="s">
        <v>918</v>
      </c>
      <c r="D270">
        <f t="shared" si="1032"/>
        <v>117</v>
      </c>
      <c r="E270" t="s">
        <v>25</v>
      </c>
      <c r="F270">
        <f t="shared" ref="F270:H270" si="1058">LEN(E270)</f>
        <v>3</v>
      </c>
      <c r="G270" t="s">
        <v>726</v>
      </c>
      <c r="H270">
        <f t="shared" si="1058"/>
        <v>8</v>
      </c>
      <c r="I270" t="s">
        <v>234</v>
      </c>
      <c r="J270">
        <f t="shared" ref="J270:L270" si="1059">LEN(I270)</f>
        <v>3</v>
      </c>
      <c r="K270" t="s">
        <v>278</v>
      </c>
      <c r="L270">
        <f t="shared" si="1059"/>
        <v>9</v>
      </c>
      <c r="M270" t="s">
        <v>499</v>
      </c>
      <c r="N270">
        <f t="shared" ref="N270:P270" si="1060">LEN(M270)</f>
        <v>8</v>
      </c>
      <c r="O270" t="s">
        <v>99</v>
      </c>
      <c r="P270">
        <f t="shared" si="1060"/>
        <v>25</v>
      </c>
      <c r="Q270" t="s">
        <v>919</v>
      </c>
      <c r="R270">
        <f t="shared" ref="R270" si="1061">LEN(Q270)</f>
        <v>119</v>
      </c>
      <c r="S270" t="s">
        <v>1058</v>
      </c>
      <c r="T27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'https://static-images.ifood.com.br/image/upload/t_high/logosgde/201907202109_5a6fde2f-07e8-488b-9e85-8e97294ecc74.png', 'Manekineko Itanhangá', '4.6', 'Japonesa', 3.3, '34-44 min', 'R$ 10,99', 'Peça 3 vezes, ganhe R$ 20', 'https://www.ifood.com.br/delivery/rio-de-janeiro-rj/manekineko-itanhanga-itanhanga/5a6fde2f-07e8-488b-9e85-8e97294ecc74', 'Rua Desembarbador Roberto medeiros, 70');</v>
      </c>
    </row>
    <row r="271" spans="1:20" x14ac:dyDescent="0.3">
      <c r="A271" t="s">
        <v>920</v>
      </c>
      <c r="B271">
        <f t="shared" si="1032"/>
        <v>15</v>
      </c>
      <c r="C271" t="s">
        <v>921</v>
      </c>
      <c r="D271">
        <f t="shared" si="1032"/>
        <v>124</v>
      </c>
      <c r="E271" t="s">
        <v>11</v>
      </c>
      <c r="F271">
        <f t="shared" ref="F271:H271" si="1062">LEN(E271)</f>
        <v>3</v>
      </c>
      <c r="G271" t="s">
        <v>726</v>
      </c>
      <c r="H271">
        <f t="shared" si="1062"/>
        <v>8</v>
      </c>
      <c r="I271" t="s">
        <v>1133</v>
      </c>
      <c r="J271">
        <f t="shared" ref="J271:L271" si="1063">LEN(I271)</f>
        <v>3</v>
      </c>
      <c r="K271" t="s">
        <v>81</v>
      </c>
      <c r="L271">
        <f t="shared" si="1063"/>
        <v>9</v>
      </c>
      <c r="M271" t="s">
        <v>251</v>
      </c>
      <c r="N271">
        <f t="shared" ref="N271:P271" si="1064">LEN(M271)</f>
        <v>7</v>
      </c>
      <c r="O271" t="s">
        <v>15</v>
      </c>
      <c r="P271">
        <f t="shared" si="1064"/>
        <v>25</v>
      </c>
      <c r="Q271" t="s">
        <v>922</v>
      </c>
      <c r="R271">
        <f t="shared" ref="R271" si="1065">LEN(Q271)</f>
        <v>120</v>
      </c>
      <c r="S271" t="s">
        <v>1058</v>
      </c>
      <c r="T27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'https://static-images.ifood.com.br/image/upload/t_high/logosgde/30a200a3-a9df-4ece-85fb-daaee05e597b/202005051207_g1XD_i.png', 'Hachiko Gourmet', '4.7', 'Japonesa', 3.1, '60-70 min', 'R$ 7,00', 'Cupom de R$ 12 disponível', 'https://www.ifood.com.br/delivery/rio-de-janeiro-rj/hachiko-gourmet-barra-da-tijuca/30a200a3-a9df-4ece-85fb-daaee05e597b', 'Rua Desembarbador Roberto medeiros, 70');</v>
      </c>
    </row>
    <row r="272" spans="1:20" x14ac:dyDescent="0.3">
      <c r="A272" t="s">
        <v>923</v>
      </c>
      <c r="B272">
        <f t="shared" si="1032"/>
        <v>14</v>
      </c>
      <c r="C272" t="s">
        <v>924</v>
      </c>
      <c r="D272">
        <f t="shared" si="1032"/>
        <v>123</v>
      </c>
      <c r="E272" t="s">
        <v>19</v>
      </c>
      <c r="F272">
        <f t="shared" ref="F272:H272" si="1066">LEN(E272)</f>
        <v>3</v>
      </c>
      <c r="G272" t="s">
        <v>726</v>
      </c>
      <c r="H272">
        <f t="shared" si="1066"/>
        <v>8</v>
      </c>
      <c r="I272" t="s">
        <v>1116</v>
      </c>
      <c r="J272">
        <f t="shared" ref="J272:L272" si="1067">LEN(I272)</f>
        <v>3</v>
      </c>
      <c r="K272" t="s">
        <v>31</v>
      </c>
      <c r="L272">
        <f t="shared" si="1067"/>
        <v>9</v>
      </c>
      <c r="M272" t="s">
        <v>264</v>
      </c>
      <c r="N272">
        <f t="shared" ref="N272:P272" si="1068">LEN(M272)</f>
        <v>8</v>
      </c>
      <c r="O272" t="s">
        <v>41</v>
      </c>
      <c r="P272">
        <f t="shared" si="1068"/>
        <v>12</v>
      </c>
      <c r="Q272" t="s">
        <v>925</v>
      </c>
      <c r="R272">
        <f t="shared" ref="R272" si="1069">LEN(Q272)</f>
        <v>113</v>
      </c>
      <c r="S272" t="s">
        <v>1058</v>
      </c>
      <c r="T27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'https://static-images.ifood.com.br/image/upload/t_high/logosgde/b6831b65-6741-4042-b7cb-c0b23eda6f8b/201903190016_yaki3.jpg', 'Yakisoba Mania', '4.8', 'Japonesa', 7.8, '29-39 min', 'R$ 12,00', 'Sem desconto', 'https://www.ifood.com.br/delivery/rio-de-janeiro-rj/yakisoba-mania-pechincha/b6831b65-6741-4042-b7cb-c0b23eda6f8b', 'Rua Desembarbador Roberto medeiros, 70');</v>
      </c>
    </row>
    <row r="273" spans="1:20" x14ac:dyDescent="0.3">
      <c r="A273" t="s">
        <v>926</v>
      </c>
      <c r="B273">
        <f t="shared" si="1032"/>
        <v>17</v>
      </c>
      <c r="C273" t="s">
        <v>927</v>
      </c>
      <c r="D273">
        <f t="shared" si="1032"/>
        <v>124</v>
      </c>
      <c r="E273" t="s">
        <v>11</v>
      </c>
      <c r="F273">
        <f t="shared" ref="F273:H273" si="1070">LEN(E273)</f>
        <v>3</v>
      </c>
      <c r="G273" t="s">
        <v>726</v>
      </c>
      <c r="H273">
        <f t="shared" si="1070"/>
        <v>8</v>
      </c>
      <c r="I273" t="s">
        <v>1078</v>
      </c>
      <c r="J273">
        <f t="shared" ref="J273:L273" si="1071">LEN(I273)</f>
        <v>3</v>
      </c>
      <c r="K273" t="s">
        <v>26</v>
      </c>
      <c r="L273">
        <f t="shared" si="1071"/>
        <v>9</v>
      </c>
      <c r="M273" t="s">
        <v>550</v>
      </c>
      <c r="N273">
        <f t="shared" ref="N273:P273" si="1072">LEN(M273)</f>
        <v>7</v>
      </c>
      <c r="O273" t="s">
        <v>36</v>
      </c>
      <c r="P273">
        <f t="shared" si="1072"/>
        <v>24</v>
      </c>
      <c r="Q273" t="s">
        <v>928</v>
      </c>
      <c r="R273">
        <f t="shared" ref="R273" si="1073">LEN(Q273)</f>
        <v>111</v>
      </c>
      <c r="S273" t="s">
        <v>1058</v>
      </c>
      <c r="T27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'https://static-images.ifood.com.br/image/upload/t_high/logosgde/f980f56f-e428-49a5-9215-b76585d66819/202107291946_osHA_i.png', 'Maki Japa Express', '4.7', 'Japonesa', 5.5, '55-65 min', 'R$ 9,00', 'Cupom de R$ 5 disponível', 'https://www.ifood.com.br/delivery/rio-de-janeiro-rj/maki-japa-express-anil/f980f56f-e428-49a5-9215-b76585d66819', 'Rua Desembarbador Roberto medeiros, 70');</v>
      </c>
    </row>
    <row r="274" spans="1:20" x14ac:dyDescent="0.3">
      <c r="A274" t="s">
        <v>929</v>
      </c>
      <c r="B274">
        <f t="shared" si="1032"/>
        <v>9</v>
      </c>
      <c r="C274" t="s">
        <v>930</v>
      </c>
      <c r="D274">
        <f t="shared" si="1032"/>
        <v>124</v>
      </c>
      <c r="E274" t="s">
        <v>19</v>
      </c>
      <c r="F274">
        <f t="shared" ref="F274:H274" si="1074">LEN(E274)</f>
        <v>3</v>
      </c>
      <c r="G274" t="s">
        <v>726</v>
      </c>
      <c r="H274">
        <f t="shared" si="1074"/>
        <v>8</v>
      </c>
      <c r="I274" t="s">
        <v>1061</v>
      </c>
      <c r="J274">
        <f t="shared" ref="J274:L274" si="1075">LEN(I274)</f>
        <v>3</v>
      </c>
      <c r="K274" t="s">
        <v>198</v>
      </c>
      <c r="L274">
        <f t="shared" si="1075"/>
        <v>9</v>
      </c>
      <c r="M274" t="s">
        <v>885</v>
      </c>
      <c r="N274">
        <f t="shared" ref="N274:P274" si="1076">LEN(M274)</f>
        <v>7</v>
      </c>
      <c r="O274" t="s">
        <v>15</v>
      </c>
      <c r="P274">
        <f t="shared" si="1076"/>
        <v>25</v>
      </c>
      <c r="Q274" t="s">
        <v>931</v>
      </c>
      <c r="R274">
        <f t="shared" ref="R274" si="1077">LEN(Q274)</f>
        <v>114</v>
      </c>
      <c r="S274" t="s">
        <v>1058</v>
      </c>
      <c r="T27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'https://static-images.ifood.com.br/image/upload/t_high/logosgde/06a12dc3-62bd-4563-8b37-cd4c3837c3b8/202010221733_1orf_i.png', 'Zui Sushi', '4.8', 'Japonesa', 3.0, '40-50 min', 'R$ 5,00', 'Cupom de R$ 12 disponível', 'https://www.ifood.com.br/delivery/rio-de-janeiro-rj/zui-sushi-barra-da-tijuca/06a12dc3-62bd-4563-8b37-cd4c3837c3b8', 'Rua Desembarbador Roberto medeiros, 70');</v>
      </c>
    </row>
    <row r="275" spans="1:20" x14ac:dyDescent="0.3">
      <c r="A275" t="s">
        <v>932</v>
      </c>
      <c r="B275">
        <f t="shared" si="1032"/>
        <v>25</v>
      </c>
      <c r="C275" t="s">
        <v>933</v>
      </c>
      <c r="D275">
        <f t="shared" si="1032"/>
        <v>124</v>
      </c>
      <c r="E275" t="s">
        <v>25</v>
      </c>
      <c r="F275">
        <f t="shared" ref="F275:H275" si="1078">LEN(E275)</f>
        <v>3</v>
      </c>
      <c r="G275" t="s">
        <v>726</v>
      </c>
      <c r="H275">
        <f t="shared" si="1078"/>
        <v>8</v>
      </c>
      <c r="I275" t="s">
        <v>1081</v>
      </c>
      <c r="J275">
        <f t="shared" ref="J275:L275" si="1079">LEN(I275)</f>
        <v>3</v>
      </c>
      <c r="K275" t="s">
        <v>81</v>
      </c>
      <c r="L275">
        <f t="shared" si="1079"/>
        <v>9</v>
      </c>
      <c r="M275" t="s">
        <v>934</v>
      </c>
      <c r="N275">
        <f t="shared" ref="N275:P275" si="1080">LEN(M275)</f>
        <v>8</v>
      </c>
      <c r="O275" t="s">
        <v>41</v>
      </c>
      <c r="P275">
        <f t="shared" si="1080"/>
        <v>12</v>
      </c>
      <c r="Q275" t="s">
        <v>935</v>
      </c>
      <c r="R275">
        <f t="shared" ref="R275" si="1081">LEN(Q275)</f>
        <v>130</v>
      </c>
      <c r="S275" t="s">
        <v>1058</v>
      </c>
      <c r="T27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'https://static-images.ifood.com.br/image/upload/t_high/logosgde/c837d508-d2f1-41de-bbaa-d863f1e47b51/202003271101_k0zF_i.jpg', 'Benkei Sushi - Barra Mall', '4.6', 'Japonesa', 5.6, '60-70 min', 'R$ 12,90', 'Sem desconto', 'https://www.ifood.com.br/delivery/rio-de-janeiro-rj/benkei-sushi---barra-mall-barra-da-tijuca/c837d508-d2f1-41de-bbaa-d863f1e47b51', 'Rua Desembarbador Roberto medeiros, 70');</v>
      </c>
    </row>
    <row r="276" spans="1:20" x14ac:dyDescent="0.3">
      <c r="A276" t="s">
        <v>936</v>
      </c>
      <c r="B276">
        <f t="shared" si="1032"/>
        <v>10</v>
      </c>
      <c r="C276" t="s">
        <v>937</v>
      </c>
      <c r="D276">
        <f t="shared" si="1032"/>
        <v>124</v>
      </c>
      <c r="E276" t="s">
        <v>72</v>
      </c>
      <c r="F276">
        <f t="shared" ref="F276:H276" si="1082">LEN(E276)</f>
        <v>3</v>
      </c>
      <c r="G276" t="s">
        <v>726</v>
      </c>
      <c r="H276">
        <f t="shared" si="1082"/>
        <v>8</v>
      </c>
      <c r="I276" t="s">
        <v>1062</v>
      </c>
      <c r="J276">
        <f t="shared" ref="J276:L276" si="1083">LEN(I276)</f>
        <v>3</v>
      </c>
      <c r="K276" t="s">
        <v>53</v>
      </c>
      <c r="L276">
        <f t="shared" si="1083"/>
        <v>9</v>
      </c>
      <c r="M276" t="s">
        <v>340</v>
      </c>
      <c r="N276">
        <f t="shared" ref="N276:P276" si="1084">LEN(M276)</f>
        <v>8</v>
      </c>
      <c r="O276" t="s">
        <v>15</v>
      </c>
      <c r="P276">
        <f t="shared" si="1084"/>
        <v>25</v>
      </c>
      <c r="Q276" t="s">
        <v>938</v>
      </c>
      <c r="R276">
        <f t="shared" ref="R276" si="1085">LEN(Q276)</f>
        <v>115</v>
      </c>
      <c r="S276" t="s">
        <v>1058</v>
      </c>
      <c r="T27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'https://static-images.ifood.com.br/image/upload/t_high/logosgde/2666634f-0cb1-40b1-8d1a-dc60545ff8dd/202104141332_SFPy_i.png', 'Muii Sushi', '5.0', 'Japonesa', 1.4, '45-55 min', 'R$ 10,00', 'Cupom de R$ 12 disponível', 'https://www.ifood.com.br/delivery/rio-de-janeiro-rj/muii-sushi-barra-da-tijuca/2666634f-0cb1-40b1-8d1a-dc60545ff8dd', 'Rua Desembarbador Roberto medeiros, 70');</v>
      </c>
    </row>
    <row r="277" spans="1:20" x14ac:dyDescent="0.3">
      <c r="A277" t="s">
        <v>939</v>
      </c>
      <c r="B277">
        <f t="shared" si="1032"/>
        <v>24</v>
      </c>
      <c r="C277" t="s">
        <v>940</v>
      </c>
      <c r="D277">
        <f t="shared" si="1032"/>
        <v>124</v>
      </c>
      <c r="E277" t="s">
        <v>11</v>
      </c>
      <c r="F277">
        <f t="shared" ref="F277:H277" si="1086">LEN(E277)</f>
        <v>3</v>
      </c>
      <c r="G277" t="s">
        <v>726</v>
      </c>
      <c r="H277">
        <f t="shared" si="1086"/>
        <v>8</v>
      </c>
      <c r="I277" t="s">
        <v>234</v>
      </c>
      <c r="J277">
        <f t="shared" ref="J277:L277" si="1087">LEN(I277)</f>
        <v>3</v>
      </c>
      <c r="K277" t="s">
        <v>57</v>
      </c>
      <c r="L277">
        <f t="shared" si="1087"/>
        <v>9</v>
      </c>
      <c r="M277" t="s">
        <v>251</v>
      </c>
      <c r="N277">
        <f t="shared" ref="N277:P277" si="1088">LEN(M277)</f>
        <v>7</v>
      </c>
      <c r="O277" t="s">
        <v>15</v>
      </c>
      <c r="P277">
        <f t="shared" si="1088"/>
        <v>25</v>
      </c>
      <c r="Q277" t="s">
        <v>941</v>
      </c>
      <c r="R277">
        <f t="shared" ref="R277" si="1089">LEN(Q277)</f>
        <v>129</v>
      </c>
      <c r="S277" t="s">
        <v>1058</v>
      </c>
      <c r="T27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'https://static-images.ifood.com.br/image/upload/t_high/logosgde/35aaf041-2d19-47b1-93e8-0b10515aa22b/202107161913_E0Lp_.jpeg', 'Zalla Culinaria Japonesa', '4.7', 'Japonesa', 3.3, '50-60 min', 'R$ 7,00', 'Cupom de R$ 12 disponível', 'https://www.ifood.com.br/delivery/rio-de-janeiro-rj/zalla-culinaria-japonesa-barra-da-tijuca/35aaf041-2d19-47b1-93e8-0b10515aa22b', 'Rua Desembarbador Roberto medeiros, 70');</v>
      </c>
    </row>
    <row r="278" spans="1:20" x14ac:dyDescent="0.3">
      <c r="A278" t="s">
        <v>942</v>
      </c>
      <c r="B278">
        <f t="shared" si="1032"/>
        <v>34</v>
      </c>
      <c r="C278" t="s">
        <v>943</v>
      </c>
      <c r="D278">
        <f t="shared" si="1032"/>
        <v>124</v>
      </c>
      <c r="E278" t="s">
        <v>11</v>
      </c>
      <c r="F278">
        <f t="shared" ref="F278:H278" si="1090">LEN(E278)</f>
        <v>3</v>
      </c>
      <c r="G278" t="s">
        <v>726</v>
      </c>
      <c r="H278">
        <f t="shared" si="1090"/>
        <v>8</v>
      </c>
      <c r="I278" t="s">
        <v>1060</v>
      </c>
      <c r="J278">
        <f t="shared" ref="J278:L278" si="1091">LEN(I278)</f>
        <v>3</v>
      </c>
      <c r="K278" t="s">
        <v>109</v>
      </c>
      <c r="L278">
        <f t="shared" si="1091"/>
        <v>9</v>
      </c>
      <c r="M278" t="s">
        <v>269</v>
      </c>
      <c r="N278">
        <f t="shared" ref="N278:P278" si="1092">LEN(M278)</f>
        <v>7</v>
      </c>
      <c r="O278" t="s">
        <v>36</v>
      </c>
      <c r="P278">
        <f t="shared" si="1092"/>
        <v>24</v>
      </c>
      <c r="Q278" t="s">
        <v>944</v>
      </c>
      <c r="R278">
        <f t="shared" ref="R278" si="1093">LEN(Q278)</f>
        <v>138</v>
      </c>
      <c r="S278" t="s">
        <v>1058</v>
      </c>
      <c r="T27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'https://static-images.ifood.com.br/image/upload/t_high/logosgde/c9c24060-d270-4d10-93d0-b429d9e51348/202107052335_AdRs_.jpeg', 'Temaki Fry Olegário-Sushi e Rolls.', '4.7', 'Japonesa', 3.2, '25-35 min', 'R$ 9,99', 'Cupom de R$ 5 disponível', 'https://www.ifood.com.br/delivery/rio-de-janeiro-rj/temaki-fry-olegario-sushi-e-rolls-barra-da-tijuca/c9c24060-d270-4d10-93d0-b429d9e51348', 'Rua Desembarbador Roberto medeiros, 70');</v>
      </c>
    </row>
    <row r="279" spans="1:20" x14ac:dyDescent="0.3">
      <c r="A279" t="s">
        <v>945</v>
      </c>
      <c r="B279">
        <f t="shared" si="1032"/>
        <v>19</v>
      </c>
      <c r="C279" t="s">
        <v>946</v>
      </c>
      <c r="D279">
        <f t="shared" si="1032"/>
        <v>124</v>
      </c>
      <c r="E279" t="s">
        <v>25</v>
      </c>
      <c r="F279">
        <f t="shared" ref="F279:H279" si="1094">LEN(E279)</f>
        <v>3</v>
      </c>
      <c r="G279" t="s">
        <v>726</v>
      </c>
      <c r="H279">
        <f t="shared" si="1094"/>
        <v>8</v>
      </c>
      <c r="I279" t="s">
        <v>1126</v>
      </c>
      <c r="J279">
        <f t="shared" ref="J279:L279" si="1095">LEN(I279)</f>
        <v>3</v>
      </c>
      <c r="K279" t="s">
        <v>316</v>
      </c>
      <c r="L279">
        <f t="shared" si="1095"/>
        <v>9</v>
      </c>
      <c r="M279" t="s">
        <v>317</v>
      </c>
      <c r="N279">
        <f t="shared" ref="N279:P279" si="1096">LEN(M279)</f>
        <v>7</v>
      </c>
      <c r="O279" t="s">
        <v>15</v>
      </c>
      <c r="P279">
        <f t="shared" si="1096"/>
        <v>25</v>
      </c>
      <c r="Q279" t="s">
        <v>947</v>
      </c>
      <c r="R279">
        <f t="shared" ref="R279" si="1097">LEN(Q279)</f>
        <v>113</v>
      </c>
      <c r="S279" t="s">
        <v>1058</v>
      </c>
      <c r="T27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'https://static-images.ifood.com.br/image/upload/t_high/logosgde/d83d3c55-cd99-40e3-9f82-9846912aabdd/201907312242_jKyl_i.jpg', 'Cariosushi Delivery', '4.6', 'Japonesa', 6.4, '49-59 min', 'R$ 9,90', 'Cupom de R$ 12 disponível', 'https://www.ifood.com.br/delivery/rio-de-janeiro-rj/cariosushi-delivery-anil/d83d3c55-cd99-40e3-9f82-9846912aabdd', 'Rua Desembarbador Roberto medeiros, 70');</v>
      </c>
    </row>
    <row r="280" spans="1:20" x14ac:dyDescent="0.3">
      <c r="A280" t="s">
        <v>948</v>
      </c>
      <c r="B280">
        <f t="shared" si="1032"/>
        <v>9</v>
      </c>
      <c r="C280" t="s">
        <v>949</v>
      </c>
      <c r="D280">
        <f t="shared" si="1032"/>
        <v>124</v>
      </c>
      <c r="E280" t="s">
        <v>19</v>
      </c>
      <c r="F280">
        <f t="shared" ref="F280:H280" si="1098">LEN(E280)</f>
        <v>3</v>
      </c>
      <c r="G280" t="s">
        <v>726</v>
      </c>
      <c r="H280">
        <f t="shared" si="1098"/>
        <v>8</v>
      </c>
      <c r="I280" t="s">
        <v>1138</v>
      </c>
      <c r="J280">
        <f t="shared" ref="J280:L280" si="1099">LEN(I280)</f>
        <v>3</v>
      </c>
      <c r="K280" t="s">
        <v>53</v>
      </c>
      <c r="L280">
        <f t="shared" si="1099"/>
        <v>9</v>
      </c>
      <c r="M280" t="s">
        <v>950</v>
      </c>
      <c r="N280">
        <f t="shared" ref="N280:P280" si="1100">LEN(M280)</f>
        <v>8</v>
      </c>
      <c r="O280" t="s">
        <v>41</v>
      </c>
      <c r="P280">
        <f t="shared" si="1100"/>
        <v>12</v>
      </c>
      <c r="Q280" t="s">
        <v>951</v>
      </c>
      <c r="R280">
        <f t="shared" ref="R280" si="1101">LEN(Q280)</f>
        <v>114</v>
      </c>
      <c r="S280" t="s">
        <v>1058</v>
      </c>
      <c r="T28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'https://static-images.ifood.com.br/image/upload/t_high/logosgde/891b8ba0-7700-4f2f-9d48-1a2cb75278b5/202004291849_lG5l_.jpeg', 'Poke Kube', '4.8', 'Japonesa', 7.5, '45-55 min', 'R$ 11,50', 'Sem desconto', 'https://www.ifood.com.br/delivery/rio-de-janeiro-rj/poke-kube-barra-da-tijuca/891b8ba0-7700-4f2f-9d48-1a2cb75278b5', 'Rua Desembarbador Roberto medeiros, 70');</v>
      </c>
    </row>
    <row r="281" spans="1:20" x14ac:dyDescent="0.3">
      <c r="A281" t="s">
        <v>952</v>
      </c>
      <c r="B281">
        <f t="shared" si="1032"/>
        <v>12</v>
      </c>
      <c r="C281" t="s">
        <v>953</v>
      </c>
      <c r="D281">
        <f t="shared" si="1032"/>
        <v>94</v>
      </c>
      <c r="E281" t="s">
        <v>113</v>
      </c>
      <c r="F281">
        <f t="shared" ref="F281:H281" si="1102">LEN(E281)</f>
        <v>3</v>
      </c>
      <c r="G281" t="s">
        <v>726</v>
      </c>
      <c r="H281">
        <f t="shared" si="1102"/>
        <v>8</v>
      </c>
      <c r="I281" t="s">
        <v>1091</v>
      </c>
      <c r="J281">
        <f t="shared" ref="J281:L281" si="1103">LEN(I281)</f>
        <v>3</v>
      </c>
      <c r="K281" t="s">
        <v>549</v>
      </c>
      <c r="L281">
        <f t="shared" si="1103"/>
        <v>9</v>
      </c>
      <c r="M281" t="s">
        <v>299</v>
      </c>
      <c r="N281">
        <f t="shared" ref="N281:P281" si="1104">LEN(M281)</f>
        <v>7</v>
      </c>
      <c r="O281" t="s">
        <v>41</v>
      </c>
      <c r="P281">
        <f t="shared" si="1104"/>
        <v>12</v>
      </c>
      <c r="Q281" t="s">
        <v>954</v>
      </c>
      <c r="R281">
        <f t="shared" ref="R281" si="1105">LEN(Q281)</f>
        <v>123</v>
      </c>
      <c r="S281" t="s">
        <v>1058</v>
      </c>
      <c r="T28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'https://static-images.ifood.com.br/image/upload/t_high/logosgde/japao%20brasil_japaobrasil.jpg', 'Japão Brasil', '4.2', 'Japonesa', 5.8, '70-80 min', 'R$ 8,00', 'Sem desconto', 'https://www.ifood.com.br/delivery/rio-de-janeiro-rj/japao-brasil-freguesia-jacarepagua/a44afe0d-80c5-4d15-8148-a55167db2b33', 'Rua Desembarbador Roberto medeiros, 70');</v>
      </c>
    </row>
    <row r="282" spans="1:20" x14ac:dyDescent="0.3">
      <c r="A282" t="s">
        <v>955</v>
      </c>
      <c r="B282">
        <f t="shared" si="1032"/>
        <v>16</v>
      </c>
      <c r="C282" t="s">
        <v>956</v>
      </c>
      <c r="D282">
        <f t="shared" si="1032"/>
        <v>124</v>
      </c>
      <c r="E282" t="s">
        <v>25</v>
      </c>
      <c r="F282">
        <f t="shared" ref="F282:H282" si="1106">LEN(E282)</f>
        <v>3</v>
      </c>
      <c r="G282" t="s">
        <v>726</v>
      </c>
      <c r="H282">
        <f t="shared" si="1106"/>
        <v>8</v>
      </c>
      <c r="I282" t="s">
        <v>1118</v>
      </c>
      <c r="J282">
        <f t="shared" ref="J282:L282" si="1107">LEN(I282)</f>
        <v>3</v>
      </c>
      <c r="K282" t="s">
        <v>53</v>
      </c>
      <c r="L282">
        <f t="shared" si="1107"/>
        <v>9</v>
      </c>
      <c r="M282" t="s">
        <v>957</v>
      </c>
      <c r="N282">
        <f t="shared" ref="N282:P282" si="1108">LEN(M282)</f>
        <v>7</v>
      </c>
      <c r="O282" t="s">
        <v>41</v>
      </c>
      <c r="P282">
        <f t="shared" si="1108"/>
        <v>12</v>
      </c>
      <c r="Q282" t="s">
        <v>958</v>
      </c>
      <c r="R282">
        <f t="shared" ref="R282" si="1109">LEN(Q282)</f>
        <v>121</v>
      </c>
      <c r="S282" t="s">
        <v>1058</v>
      </c>
      <c r="T28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'https://static-images.ifood.com.br/image/upload/t_high/logosgde/ddfbb3f1-5296-4944-9936-4a665d21aca2/201907280305_HUpT_i.png', 'Myama Beach Poke', '4.6', 'Japonesa', 7.7, '45-55 min', 'R$ 4,50', 'Sem desconto', 'https://www.ifood.com.br/delivery/rio-de-janeiro-rj/myama-beach-poke-barra-da-tijuca/ddfbb3f1-5296-4944-9936-4a665d21aca2', 'Rua Desembarbador Roberto medeiros, 70');</v>
      </c>
    </row>
    <row r="283" spans="1:20" x14ac:dyDescent="0.3">
      <c r="A283" t="s">
        <v>959</v>
      </c>
      <c r="B283">
        <f t="shared" si="1032"/>
        <v>20</v>
      </c>
      <c r="C283" t="s">
        <v>960</v>
      </c>
      <c r="D283">
        <f t="shared" si="1032"/>
        <v>124</v>
      </c>
      <c r="E283" t="s">
        <v>52</v>
      </c>
      <c r="F283">
        <f t="shared" ref="F283:H283" si="1110">LEN(E283)</f>
        <v>3</v>
      </c>
      <c r="G283" t="s">
        <v>726</v>
      </c>
      <c r="H283">
        <f t="shared" si="1110"/>
        <v>8</v>
      </c>
      <c r="I283" t="s">
        <v>1119</v>
      </c>
      <c r="J283">
        <f t="shared" ref="J283:L283" si="1111">LEN(I283)</f>
        <v>4</v>
      </c>
      <c r="K283" t="s">
        <v>278</v>
      </c>
      <c r="L283">
        <f t="shared" si="1111"/>
        <v>9</v>
      </c>
      <c r="M283" t="s">
        <v>340</v>
      </c>
      <c r="N283">
        <f t="shared" ref="N283:P283" si="1112">LEN(M283)</f>
        <v>8</v>
      </c>
      <c r="O283" t="s">
        <v>41</v>
      </c>
      <c r="P283">
        <f t="shared" si="1112"/>
        <v>12</v>
      </c>
      <c r="Q283" t="s">
        <v>961</v>
      </c>
      <c r="R283">
        <f t="shared" ref="R283" si="1113">LEN(Q283)</f>
        <v>134</v>
      </c>
      <c r="S283" t="s">
        <v>1058</v>
      </c>
      <c r="T28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'https://static-images.ifood.com.br/image/upload/t_high/logosgde/185bcdf9-6623-4de6-a5e1-350347d950a5/202009022136_lrBo_i.png', 'Mega Sushi - Recreio', '4.5', 'Japonesa', 10.6, '34-44 min', 'R$ 10,00', 'Sem desconto', 'https://www.ifood.com.br/delivery/rio-de-janeiro-rj/mega-sushi---recreio-recreio-dos-bandeirantes/185bcdf9-6623-4de6-a5e1-350347d950a5', 'Rua Desembarbador Roberto medeiros, 70');</v>
      </c>
    </row>
    <row r="284" spans="1:20" x14ac:dyDescent="0.3">
      <c r="A284" t="s">
        <v>962</v>
      </c>
      <c r="B284">
        <f t="shared" si="1032"/>
        <v>9</v>
      </c>
      <c r="C284" t="s">
        <v>963</v>
      </c>
      <c r="D284">
        <f t="shared" si="1032"/>
        <v>124</v>
      </c>
      <c r="E284" t="s">
        <v>19</v>
      </c>
      <c r="F284">
        <f t="shared" ref="F284:H284" si="1114">LEN(E284)</f>
        <v>3</v>
      </c>
      <c r="G284" t="s">
        <v>726</v>
      </c>
      <c r="H284">
        <f t="shared" si="1114"/>
        <v>8</v>
      </c>
      <c r="I284" t="s">
        <v>1138</v>
      </c>
      <c r="J284">
        <f t="shared" ref="J284:L284" si="1115">LEN(I284)</f>
        <v>3</v>
      </c>
      <c r="K284" t="s">
        <v>53</v>
      </c>
      <c r="L284">
        <f t="shared" si="1115"/>
        <v>9</v>
      </c>
      <c r="M284" t="s">
        <v>964</v>
      </c>
      <c r="N284">
        <f t="shared" ref="N284:P284" si="1116">LEN(M284)</f>
        <v>7</v>
      </c>
      <c r="O284" t="s">
        <v>41</v>
      </c>
      <c r="P284">
        <f t="shared" si="1116"/>
        <v>12</v>
      </c>
      <c r="Q284" t="s">
        <v>965</v>
      </c>
      <c r="R284">
        <f t="shared" ref="R284" si="1117">LEN(Q284)</f>
        <v>114</v>
      </c>
      <c r="S284" t="s">
        <v>1058</v>
      </c>
      <c r="T28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'https://static-images.ifood.com.br/image/upload/t_high/logosgde/68d52493-5941-46f7-9ee3-8fc23a094125/202004291845_6FwP_.jpeg', 'Gurû Japô', '4.8', 'Japonesa', 7.5, '45-55 min', 'R$ 8,50', 'Sem desconto', 'https://www.ifood.com.br/delivery/rio-de-janeiro-rj/guru-japo-barra-da-tijuca/68d52493-5941-46f7-9ee3-8fc23a094125', 'Rua Desembarbador Roberto medeiros, 70');</v>
      </c>
    </row>
    <row r="285" spans="1:20" x14ac:dyDescent="0.3">
      <c r="A285" t="s">
        <v>966</v>
      </c>
      <c r="B285">
        <f t="shared" si="1032"/>
        <v>24</v>
      </c>
      <c r="C285" t="s">
        <v>967</v>
      </c>
      <c r="D285">
        <f t="shared" si="1032"/>
        <v>124</v>
      </c>
      <c r="E285" t="s">
        <v>45</v>
      </c>
      <c r="F285">
        <f t="shared" ref="F285:H285" si="1118">LEN(E285)</f>
        <v>3</v>
      </c>
      <c r="G285" t="s">
        <v>726</v>
      </c>
      <c r="H285">
        <f t="shared" si="1118"/>
        <v>8</v>
      </c>
      <c r="I285" t="s">
        <v>1084</v>
      </c>
      <c r="J285">
        <f t="shared" ref="J285:L285" si="1119">LEN(I285)</f>
        <v>3</v>
      </c>
      <c r="K285" t="s">
        <v>57</v>
      </c>
      <c r="L285">
        <f t="shared" si="1119"/>
        <v>9</v>
      </c>
      <c r="M285" t="s">
        <v>340</v>
      </c>
      <c r="N285">
        <f t="shared" ref="N285:P285" si="1120">LEN(M285)</f>
        <v>8</v>
      </c>
      <c r="O285" t="s">
        <v>99</v>
      </c>
      <c r="P285">
        <f t="shared" si="1120"/>
        <v>25</v>
      </c>
      <c r="Q285" t="s">
        <v>968</v>
      </c>
      <c r="R285">
        <f t="shared" ref="R285" si="1121">LEN(Q285)</f>
        <v>129</v>
      </c>
      <c r="S285" t="s">
        <v>1058</v>
      </c>
      <c r="T28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'https://static-images.ifood.com.br/image/upload/t_high/logosgde/27a49a07-2efb-4467-9d1a-c67d68426e0d/202105241753_rPTr_i.png', 'Katmandu Barra da Tijuca', '3.7', 'Japonesa', 2.5, '50-60 min', 'R$ 10,00', 'Peça 3 vezes, ganhe R$ 20', 'https://www.ifood.com.br/delivery/rio-de-janeiro-rj/katmandu-barra-da-tijuca-barra-da-tijuca/27a49a07-2efb-4467-9d1a-c67d68426e0d', 'Rua Desembarbador Roberto medeiros, 70');</v>
      </c>
    </row>
    <row r="286" spans="1:20" x14ac:dyDescent="0.3">
      <c r="A286" t="s">
        <v>969</v>
      </c>
      <c r="B286">
        <f t="shared" si="1032"/>
        <v>7</v>
      </c>
      <c r="C286" t="s">
        <v>970</v>
      </c>
      <c r="D286">
        <f t="shared" si="1032"/>
        <v>124</v>
      </c>
      <c r="E286" t="s">
        <v>118</v>
      </c>
      <c r="F286">
        <f t="shared" ref="F286:H286" si="1122">LEN(E286)</f>
        <v>3</v>
      </c>
      <c r="G286" t="s">
        <v>726</v>
      </c>
      <c r="H286">
        <f t="shared" si="1122"/>
        <v>8</v>
      </c>
      <c r="I286" t="s">
        <v>1135</v>
      </c>
      <c r="J286">
        <f t="shared" ref="J286:L286" si="1123">LEN(I286)</f>
        <v>3</v>
      </c>
      <c r="K286" t="s">
        <v>198</v>
      </c>
      <c r="L286">
        <f t="shared" si="1123"/>
        <v>9</v>
      </c>
      <c r="M286" t="s">
        <v>885</v>
      </c>
      <c r="N286">
        <f t="shared" ref="N286:P286" si="1124">LEN(M286)</f>
        <v>7</v>
      </c>
      <c r="O286" t="s">
        <v>15</v>
      </c>
      <c r="P286">
        <f t="shared" si="1124"/>
        <v>25</v>
      </c>
      <c r="Q286" t="s">
        <v>971</v>
      </c>
      <c r="R286">
        <f t="shared" ref="R286" si="1125">LEN(Q286)</f>
        <v>108</v>
      </c>
      <c r="S286" t="s">
        <v>1058</v>
      </c>
      <c r="T28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'https://static-images.ifood.com.br/image/upload/t_high/logosgde/d1571730-8466-404b-89fb-2622df1a0275/202109051419_xSvF_.jpeg', 'JAPA ON', '4.1', 'Japonesa', 6.9, '40-50 min', 'R$ 5,00', 'Cupom de R$ 12 disponível', 'https://www.ifood.com.br/delivery/rio-de-janeiro-rj/japa-on-jacarepagua/d1571730-8466-404b-89fb-2622df1a0275', 'Rua Desembarbador Roberto medeiros, 70');</v>
      </c>
    </row>
    <row r="287" spans="1:20" x14ac:dyDescent="0.3">
      <c r="A287" t="s">
        <v>948</v>
      </c>
      <c r="B287">
        <f t="shared" si="1032"/>
        <v>9</v>
      </c>
      <c r="C287" t="s">
        <v>972</v>
      </c>
      <c r="D287">
        <f t="shared" si="1032"/>
        <v>124</v>
      </c>
      <c r="E287" t="s">
        <v>230</v>
      </c>
      <c r="F287">
        <f t="shared" ref="F287:H287" si="1126">LEN(E287)</f>
        <v>5</v>
      </c>
      <c r="G287" t="s">
        <v>726</v>
      </c>
      <c r="H287">
        <f t="shared" si="1126"/>
        <v>8</v>
      </c>
      <c r="I287" t="s">
        <v>1101</v>
      </c>
      <c r="J287">
        <f t="shared" ref="J287:L287" si="1127">LEN(I287)</f>
        <v>3</v>
      </c>
      <c r="K287" t="s">
        <v>53</v>
      </c>
      <c r="L287">
        <f t="shared" si="1127"/>
        <v>9</v>
      </c>
      <c r="M287" t="s">
        <v>973</v>
      </c>
      <c r="N287">
        <f t="shared" ref="N287:P287" si="1128">LEN(M287)</f>
        <v>7</v>
      </c>
      <c r="O287" t="s">
        <v>41</v>
      </c>
      <c r="P287">
        <f t="shared" si="1128"/>
        <v>12</v>
      </c>
      <c r="Q287" t="s">
        <v>974</v>
      </c>
      <c r="R287">
        <f t="shared" ref="R287" si="1129">LEN(Q287)</f>
        <v>114</v>
      </c>
      <c r="S287" t="s">
        <v>1058</v>
      </c>
      <c r="T28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'https://static-images.ifood.com.br/image/upload/t_high/logosgde/b3bd6b20-08f9-4070-9a06-53ca2a05c8c6/202104220301_zlL5_.jpeg', 'Poke Kube', 'Novo!', 'Japonesa', 5.2, '45-55 min', 'R$ 5,50', 'Sem desconto', 'https://www.ifood.com.br/delivery/rio-de-janeiro-rj/poke-kube-barra-da-tijuca/b3bd6b20-08f9-4070-9a06-53ca2a05c8c6', 'Rua Desembarbador Roberto medeiros, 70');</v>
      </c>
    </row>
    <row r="288" spans="1:20" x14ac:dyDescent="0.3">
      <c r="A288" t="s">
        <v>975</v>
      </c>
      <c r="B288">
        <f t="shared" si="1032"/>
        <v>7</v>
      </c>
      <c r="C288" t="s">
        <v>976</v>
      </c>
      <c r="D288">
        <f t="shared" si="1032"/>
        <v>124</v>
      </c>
      <c r="E288" t="s">
        <v>68</v>
      </c>
      <c r="F288">
        <f t="shared" ref="F288:H288" si="1130">LEN(E288)</f>
        <v>3</v>
      </c>
      <c r="G288" t="s">
        <v>726</v>
      </c>
      <c r="H288">
        <f t="shared" si="1130"/>
        <v>8</v>
      </c>
      <c r="I288" t="s">
        <v>1118</v>
      </c>
      <c r="J288">
        <f t="shared" ref="J288:L288" si="1131">LEN(I288)</f>
        <v>3</v>
      </c>
      <c r="K288" t="s">
        <v>53</v>
      </c>
      <c r="L288">
        <f t="shared" si="1131"/>
        <v>9</v>
      </c>
      <c r="M288" t="s">
        <v>550</v>
      </c>
      <c r="N288">
        <f t="shared" ref="N288:P288" si="1132">LEN(M288)</f>
        <v>7</v>
      </c>
      <c r="O288" t="s">
        <v>41</v>
      </c>
      <c r="P288">
        <f t="shared" si="1132"/>
        <v>12</v>
      </c>
      <c r="Q288" t="s">
        <v>977</v>
      </c>
      <c r="R288">
        <f t="shared" ref="R288" si="1133">LEN(Q288)</f>
        <v>110</v>
      </c>
      <c r="S288" t="s">
        <v>1058</v>
      </c>
      <c r="T28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'https://static-images.ifood.com.br/image/upload/t_high/logosgde/fe14a2ed-a290-4e3c-bc2f-d07d7ca3ff36/202006092006_Ire3_i.png', 'Tofu 💎', '4.9', 'Japonesa', 7.7, '45-55 min', 'R$ 9,00', 'Sem desconto', 'https://www.ifood.com.br/delivery/rio-de-janeiro-rj/tofu--barra-da-tijuca/fe14a2ed-a290-4e3c-bc2f-d07d7ca3ff36', 'Rua Desembarbador Roberto medeiros, 70');</v>
      </c>
    </row>
    <row r="289" spans="1:20" x14ac:dyDescent="0.3">
      <c r="A289" t="s">
        <v>978</v>
      </c>
      <c r="B289">
        <f t="shared" si="1032"/>
        <v>18</v>
      </c>
      <c r="C289" t="s">
        <v>979</v>
      </c>
      <c r="D289">
        <f t="shared" si="1032"/>
        <v>124</v>
      </c>
      <c r="E289" t="s">
        <v>11</v>
      </c>
      <c r="F289">
        <f t="shared" ref="F289:H289" si="1134">LEN(E289)</f>
        <v>3</v>
      </c>
      <c r="G289" t="s">
        <v>726</v>
      </c>
      <c r="H289">
        <f t="shared" si="1134"/>
        <v>8</v>
      </c>
      <c r="I289" t="s">
        <v>1126</v>
      </c>
      <c r="J289">
        <f t="shared" ref="J289:L289" si="1135">LEN(I289)</f>
        <v>3</v>
      </c>
      <c r="K289" t="s">
        <v>316</v>
      </c>
      <c r="L289">
        <f t="shared" si="1135"/>
        <v>9</v>
      </c>
      <c r="M289" t="s">
        <v>317</v>
      </c>
      <c r="N289">
        <f t="shared" ref="N289:P289" si="1136">LEN(M289)</f>
        <v>7</v>
      </c>
      <c r="O289" t="s">
        <v>15</v>
      </c>
      <c r="P289">
        <f t="shared" si="1136"/>
        <v>25</v>
      </c>
      <c r="Q289" t="s">
        <v>980</v>
      </c>
      <c r="R289">
        <f t="shared" ref="R289" si="1137">LEN(Q289)</f>
        <v>112</v>
      </c>
      <c r="S289" t="s">
        <v>1058</v>
      </c>
      <c r="T28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'https://static-images.ifood.com.br/image/upload/t_high/logosgde/5c141589-2752-48a8-8e18-03466d1b4f97/202004141523_khC0_i.png', 'Cariopoke Delivery', '4.7', 'Japonesa', 6.4, '49-59 min', 'R$ 9,90', 'Cupom de R$ 12 disponível', 'https://www.ifood.com.br/delivery/rio-de-janeiro-rj/cariopoke-delivery-anil/5c141589-2752-48a8-8e18-03466d1b4f97', 'Rua Desembarbador Roberto medeiros, 70');</v>
      </c>
    </row>
    <row r="290" spans="1:20" x14ac:dyDescent="0.3">
      <c r="A290" t="s">
        <v>981</v>
      </c>
      <c r="B290">
        <f t="shared" si="1032"/>
        <v>15</v>
      </c>
      <c r="C290" t="s">
        <v>982</v>
      </c>
      <c r="D290">
        <f t="shared" si="1032"/>
        <v>124</v>
      </c>
      <c r="E290" t="s">
        <v>25</v>
      </c>
      <c r="F290">
        <f t="shared" ref="F290:H290" si="1138">LEN(E290)</f>
        <v>3</v>
      </c>
      <c r="G290" t="s">
        <v>726</v>
      </c>
      <c r="H290">
        <f t="shared" si="1138"/>
        <v>8</v>
      </c>
      <c r="I290" t="s">
        <v>1085</v>
      </c>
      <c r="J290">
        <f t="shared" ref="J290:L290" si="1139">LEN(I290)</f>
        <v>3</v>
      </c>
      <c r="K290" t="s">
        <v>983</v>
      </c>
      <c r="L290">
        <f t="shared" si="1139"/>
        <v>9</v>
      </c>
      <c r="M290" t="s">
        <v>550</v>
      </c>
      <c r="N290">
        <f t="shared" ref="N290:P290" si="1140">LEN(M290)</f>
        <v>7</v>
      </c>
      <c r="O290" t="s">
        <v>15</v>
      </c>
      <c r="P290">
        <f t="shared" si="1140"/>
        <v>25</v>
      </c>
      <c r="Q290" t="s">
        <v>984</v>
      </c>
      <c r="R290">
        <f t="shared" ref="R290" si="1141">LEN(Q290)</f>
        <v>109</v>
      </c>
      <c r="S290" t="s">
        <v>1058</v>
      </c>
      <c r="T29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'https://static-images.ifood.com.br/image/upload/t_high/logosgde/6a9ab948-176b-49f6-ab5f-93d06fd5fb2d/202103312359_Fpni_i.jpg', 'Sushi do Silvio', '4.6', 'Japonesa', 5.3, '75-85 min', 'R$ 9,00', 'Cupom de R$ 12 disponível', 'https://www.ifood.com.br/delivery/rio-de-janeiro-rj/sushi-do-silvio-anil/6a9ab948-176b-49f6-ab5f-93d06fd5fb2d', 'Rua Desembarbador Roberto medeiros, 70');</v>
      </c>
    </row>
    <row r="291" spans="1:20" x14ac:dyDescent="0.3">
      <c r="A291" t="s">
        <v>985</v>
      </c>
      <c r="B291">
        <f t="shared" si="1032"/>
        <v>8</v>
      </c>
      <c r="C291" t="s">
        <v>986</v>
      </c>
      <c r="D291">
        <f t="shared" si="1032"/>
        <v>124</v>
      </c>
      <c r="E291" t="s">
        <v>19</v>
      </c>
      <c r="F291">
        <f t="shared" ref="F291:H291" si="1142">LEN(E291)</f>
        <v>3</v>
      </c>
      <c r="G291" t="s">
        <v>726</v>
      </c>
      <c r="H291">
        <f t="shared" si="1142"/>
        <v>8</v>
      </c>
      <c r="I291" t="s">
        <v>1085</v>
      </c>
      <c r="J291">
        <f t="shared" ref="J291:L291" si="1143">LEN(I291)</f>
        <v>3</v>
      </c>
      <c r="K291" t="s">
        <v>95</v>
      </c>
      <c r="L291">
        <f t="shared" si="1143"/>
        <v>9</v>
      </c>
      <c r="M291" t="s">
        <v>325</v>
      </c>
      <c r="N291">
        <f t="shared" ref="N291:P291" si="1144">LEN(M291)</f>
        <v>8</v>
      </c>
      <c r="O291" t="s">
        <v>15</v>
      </c>
      <c r="P291">
        <f t="shared" si="1144"/>
        <v>25</v>
      </c>
      <c r="Q291" t="s">
        <v>987</v>
      </c>
      <c r="R291">
        <f t="shared" ref="R291" si="1145">LEN(Q291)</f>
        <v>111</v>
      </c>
      <c r="S291" t="s">
        <v>1058</v>
      </c>
      <c r="T29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'https://static-images.ifood.com.br/image/upload/t_high/logosgde/c4fb6695-c820-44ad-97b3-be3c19b3cbfc/202009102046_czxZ_i.jpg', 'Torikami', '4.8', 'Japonesa', 5.3, '39-49 min', 'R$ 15,00', 'Cupom de R$ 12 disponível', 'https://www.ifood.com.br/delivery/rio-de-janeiro-rj/torikami-gardenia-azul/c4fb6695-c820-44ad-97b3-be3c19b3cbfc', 'Rua Desembarbador Roberto medeiros, 70');</v>
      </c>
    </row>
    <row r="292" spans="1:20" x14ac:dyDescent="0.3">
      <c r="A292" t="s">
        <v>988</v>
      </c>
      <c r="B292">
        <f t="shared" si="1032"/>
        <v>9</v>
      </c>
      <c r="C292" t="s">
        <v>989</v>
      </c>
      <c r="D292">
        <f t="shared" si="1032"/>
        <v>124</v>
      </c>
      <c r="E292" t="s">
        <v>11</v>
      </c>
      <c r="F292">
        <f t="shared" ref="F292:H292" si="1146">LEN(E292)</f>
        <v>3</v>
      </c>
      <c r="G292" t="s">
        <v>726</v>
      </c>
      <c r="H292">
        <f t="shared" si="1146"/>
        <v>8</v>
      </c>
      <c r="I292" t="s">
        <v>1098</v>
      </c>
      <c r="J292">
        <f t="shared" ref="J292:L292" si="1147">LEN(I292)</f>
        <v>3</v>
      </c>
      <c r="K292" t="s">
        <v>132</v>
      </c>
      <c r="L292">
        <f t="shared" si="1147"/>
        <v>9</v>
      </c>
      <c r="M292" t="s">
        <v>525</v>
      </c>
      <c r="N292">
        <f t="shared" ref="N292:P292" si="1148">LEN(M292)</f>
        <v>8</v>
      </c>
      <c r="O292" t="s">
        <v>41</v>
      </c>
      <c r="P292">
        <f t="shared" si="1148"/>
        <v>12</v>
      </c>
      <c r="Q292" t="s">
        <v>990</v>
      </c>
      <c r="R292">
        <f t="shared" ref="R292" si="1149">LEN(Q292)</f>
        <v>110</v>
      </c>
      <c r="S292" t="s">
        <v>1058</v>
      </c>
      <c r="T29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'https://static-images.ifood.com.br/image/upload/t_high/logosgde/c1ab5b55-5bce-4f43-8129-4f6e300980c7/202011132045_PPdP_.jpeg', 'San Sushi', '4.7', 'Japonesa', 6.8, '32-42 min', 'R$ 15,49', 'Sem desconto', 'https://www.ifood.com.br/delivery/rio-de-janeiro-rj/san-sushi-jacarepagua/c1ab5b55-5bce-4f43-8129-4f6e300980c7', 'Rua Desembarbador Roberto medeiros, 70');</v>
      </c>
    </row>
    <row r="293" spans="1:20" x14ac:dyDescent="0.3">
      <c r="A293" t="s">
        <v>991</v>
      </c>
      <c r="B293">
        <f t="shared" si="1032"/>
        <v>27</v>
      </c>
      <c r="C293" t="s">
        <v>992</v>
      </c>
      <c r="D293">
        <f t="shared" si="1032"/>
        <v>117</v>
      </c>
      <c r="E293" t="s">
        <v>11</v>
      </c>
      <c r="F293">
        <f t="shared" ref="F293:H293" si="1150">LEN(E293)</f>
        <v>3</v>
      </c>
      <c r="G293" t="s">
        <v>726</v>
      </c>
      <c r="H293">
        <f t="shared" si="1150"/>
        <v>8</v>
      </c>
      <c r="I293" t="s">
        <v>52</v>
      </c>
      <c r="J293">
        <f t="shared" ref="J293:L293" si="1151">LEN(I293)</f>
        <v>3</v>
      </c>
      <c r="K293" t="s">
        <v>13</v>
      </c>
      <c r="L293">
        <f t="shared" si="1151"/>
        <v>9</v>
      </c>
      <c r="M293" t="s">
        <v>251</v>
      </c>
      <c r="N293">
        <f t="shared" ref="N293:P293" si="1152">LEN(M293)</f>
        <v>7</v>
      </c>
      <c r="O293" t="s">
        <v>41</v>
      </c>
      <c r="P293">
        <f t="shared" si="1152"/>
        <v>12</v>
      </c>
      <c r="Q293" t="s">
        <v>993</v>
      </c>
      <c r="R293">
        <f t="shared" ref="R293" si="1153">LEN(Q293)</f>
        <v>121</v>
      </c>
      <c r="S293" t="s">
        <v>1058</v>
      </c>
      <c r="T29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'https://static-images.ifood.com.br/image/upload/t_high/logosgde/202109091605_7c7d2efe-6ec4-4036-9ab9-16fbfb0eecfd.jpg', 'Kyoto Mania Barra da Tijuca', '4.7', 'Japonesa', 4.5, '20-30 min', 'R$ 7,00', 'Sem desconto', 'https://www.ifood.com.br/delivery/rio-de-janeiro-rj/kyoto-mania-barra-da-tijuca-anil/7c7d2efe-6ec4-4036-9ab9-16fbfb0eecfd', 'Rua Desembarbador Roberto medeiros, 70');</v>
      </c>
    </row>
    <row r="294" spans="1:20" x14ac:dyDescent="0.3">
      <c r="A294" t="s">
        <v>994</v>
      </c>
      <c r="B294">
        <f t="shared" si="1032"/>
        <v>13</v>
      </c>
      <c r="C294" t="s">
        <v>995</v>
      </c>
      <c r="D294">
        <f t="shared" si="1032"/>
        <v>93</v>
      </c>
      <c r="E294" t="s">
        <v>19</v>
      </c>
      <c r="F294">
        <f t="shared" ref="F294:H294" si="1154">LEN(E294)</f>
        <v>3</v>
      </c>
      <c r="G294" t="s">
        <v>726</v>
      </c>
      <c r="H294">
        <f t="shared" si="1154"/>
        <v>8</v>
      </c>
      <c r="I294" t="s">
        <v>1139</v>
      </c>
      <c r="J294">
        <f t="shared" ref="J294:L294" si="1155">LEN(I294)</f>
        <v>3</v>
      </c>
      <c r="K294" t="s">
        <v>549</v>
      </c>
      <c r="L294">
        <f t="shared" si="1155"/>
        <v>9</v>
      </c>
      <c r="M294" t="s">
        <v>934</v>
      </c>
      <c r="N294">
        <f t="shared" ref="N294:P294" si="1156">LEN(M294)</f>
        <v>8</v>
      </c>
      <c r="O294" t="s">
        <v>41</v>
      </c>
      <c r="P294">
        <f t="shared" si="1156"/>
        <v>12</v>
      </c>
      <c r="Q294" t="s">
        <v>996</v>
      </c>
      <c r="R294">
        <f t="shared" ref="R294" si="1157">LEN(Q294)</f>
        <v>118</v>
      </c>
      <c r="S294" t="s">
        <v>1058</v>
      </c>
      <c r="T29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'https://static-images.ifood.com.br/image/upload/t_high/logosgde/logobrothersu_kimoc_creio.png', 'Brother Sushi', '4.8', 'Japonesa', 9.1, '70-80 min', 'R$ 12,90', 'Sem desconto', 'https://www.ifood.com.br/delivery/rio-de-janeiro-rj/brother-sushi-barra-da-tijuca/1fd4df03-c445-424e-9a8f-1d1fe01491f6', 'Rua Desembarbador Roberto medeiros, 70');</v>
      </c>
    </row>
    <row r="295" spans="1:20" x14ac:dyDescent="0.3">
      <c r="A295" t="s">
        <v>997</v>
      </c>
      <c r="B295">
        <f t="shared" si="1032"/>
        <v>11</v>
      </c>
      <c r="C295" t="s">
        <v>998</v>
      </c>
      <c r="D295">
        <f t="shared" si="1032"/>
        <v>124</v>
      </c>
      <c r="E295" t="s">
        <v>11</v>
      </c>
      <c r="F295">
        <f t="shared" ref="F295:H295" si="1158">LEN(E295)</f>
        <v>3</v>
      </c>
      <c r="G295" t="s">
        <v>726</v>
      </c>
      <c r="H295">
        <f t="shared" si="1158"/>
        <v>8</v>
      </c>
      <c r="I295" t="s">
        <v>1140</v>
      </c>
      <c r="J295">
        <f t="shared" ref="J295:L295" si="1159">LEN(I295)</f>
        <v>3</v>
      </c>
      <c r="K295" t="s">
        <v>20</v>
      </c>
      <c r="L295">
        <f t="shared" si="1159"/>
        <v>9</v>
      </c>
      <c r="M295" t="s">
        <v>550</v>
      </c>
      <c r="N295">
        <f t="shared" ref="N295:P295" si="1160">LEN(M295)</f>
        <v>7</v>
      </c>
      <c r="O295" t="s">
        <v>36</v>
      </c>
      <c r="P295">
        <f t="shared" si="1160"/>
        <v>24</v>
      </c>
      <c r="Q295" t="s">
        <v>999</v>
      </c>
      <c r="R295">
        <f t="shared" ref="R295" si="1161">LEN(Q295)</f>
        <v>105</v>
      </c>
      <c r="S295" t="s">
        <v>1058</v>
      </c>
      <c r="T29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'https://static-images.ifood.com.br/image/upload/t_high/logosgde/7f5c0af4-4b3b-4825-9758-d51c84babbf0/201912110116_1iUE_i.jpg', 'Hobby Sushi', '4.7', 'Japonesa', 3.6, '35-45 min', 'R$ 9,00', 'Cupom de R$ 5 disponível', 'https://www.ifood.com.br/delivery/rio-de-janeiro-rj/hobby-sushi-anil/7f5c0af4-4b3b-4825-9758-d51c84babbf0', 'Rua Desembarbador Roberto medeiros, 70');</v>
      </c>
    </row>
    <row r="296" spans="1:20" x14ac:dyDescent="0.3">
      <c r="A296" t="s">
        <v>1000</v>
      </c>
      <c r="B296">
        <f t="shared" si="1032"/>
        <v>13</v>
      </c>
      <c r="C296" t="s">
        <v>1001</v>
      </c>
      <c r="D296">
        <f t="shared" si="1032"/>
        <v>124</v>
      </c>
      <c r="E296" t="s">
        <v>40</v>
      </c>
      <c r="F296">
        <f t="shared" ref="F296:H296" si="1162">LEN(E296)</f>
        <v>3</v>
      </c>
      <c r="G296" t="s">
        <v>726</v>
      </c>
      <c r="H296">
        <f t="shared" si="1162"/>
        <v>8</v>
      </c>
      <c r="I296" t="s">
        <v>88</v>
      </c>
      <c r="J296">
        <f t="shared" ref="J296:L296" si="1163">LEN(I296)</f>
        <v>3</v>
      </c>
      <c r="K296" t="s">
        <v>53</v>
      </c>
      <c r="L296">
        <f t="shared" si="1163"/>
        <v>9</v>
      </c>
      <c r="M296" t="s">
        <v>340</v>
      </c>
      <c r="N296">
        <f t="shared" ref="N296:P296" si="1164">LEN(M296)</f>
        <v>8</v>
      </c>
      <c r="O296" t="s">
        <v>15</v>
      </c>
      <c r="P296">
        <f t="shared" si="1164"/>
        <v>25</v>
      </c>
      <c r="Q296" t="s">
        <v>1002</v>
      </c>
      <c r="R296">
        <f t="shared" ref="R296" si="1165">LEN(Q296)</f>
        <v>118</v>
      </c>
      <c r="S296" t="s">
        <v>1058</v>
      </c>
      <c r="T29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'https://static-images.ifood.com.br/image/upload/t_high/logosgde/19a0012a-e5f0-4b5b-82ac-c808c4b6dc11/202103041202_zb1J_i.png', 'Kentaro Barra', '4.4', 'Japonesa', 3.9, '45-55 min', 'R$ 10,00', 'Cupom de R$ 12 disponível', 'https://www.ifood.com.br/delivery/rio-de-janeiro-rj/kentaro-barra-barra-da-tijuca/19a0012a-e5f0-4b5b-82ac-c808c4b6dc11', 'Rua Desembarbador Roberto medeiros, 70');</v>
      </c>
    </row>
    <row r="297" spans="1:20" x14ac:dyDescent="0.3">
      <c r="A297" t="s">
        <v>1003</v>
      </c>
      <c r="B297">
        <f t="shared" si="1032"/>
        <v>7</v>
      </c>
      <c r="C297" t="s">
        <v>1004</v>
      </c>
      <c r="D297">
        <f t="shared" si="1032"/>
        <v>124</v>
      </c>
      <c r="E297" t="s">
        <v>88</v>
      </c>
      <c r="F297">
        <f t="shared" ref="F297:H297" si="1166">LEN(E297)</f>
        <v>3</v>
      </c>
      <c r="G297" t="s">
        <v>726</v>
      </c>
      <c r="H297">
        <f t="shared" si="1166"/>
        <v>8</v>
      </c>
      <c r="I297" t="s">
        <v>1124</v>
      </c>
      <c r="J297">
        <f t="shared" ref="J297:L297" si="1167">LEN(I297)</f>
        <v>4</v>
      </c>
      <c r="K297" t="s">
        <v>1005</v>
      </c>
      <c r="L297">
        <f t="shared" si="1167"/>
        <v>11</v>
      </c>
      <c r="M297" t="s">
        <v>264</v>
      </c>
      <c r="N297">
        <f t="shared" ref="N297:P297" si="1168">LEN(M297)</f>
        <v>8</v>
      </c>
      <c r="O297" t="s">
        <v>41</v>
      </c>
      <c r="P297">
        <f t="shared" si="1168"/>
        <v>12</v>
      </c>
      <c r="Q297" t="s">
        <v>1006</v>
      </c>
      <c r="R297">
        <f t="shared" ref="R297" si="1169">LEN(Q297)</f>
        <v>121</v>
      </c>
      <c r="S297" t="s">
        <v>1058</v>
      </c>
      <c r="T29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'https://static-images.ifood.com.br/image/upload/t_high/logosgde/58fbebe0-597d-44a2-accb-a91fa94483eb/201906252057_2aoz_.jpeg', 'Kobudai', '3.9', 'Japonesa', 11.7, '110-120 min', 'R$ 12,00', 'Sem desconto', 'https://www.ifood.com.br/delivery/rio-de-janeiro-rj/kobudai-recreio-dos-bandeirantes/58fbebe0-597d-44a2-accb-a91fa94483eb', 'Rua Desembarbador Roberto medeiros, 70');</v>
      </c>
    </row>
    <row r="298" spans="1:20" x14ac:dyDescent="0.3">
      <c r="A298" t="s">
        <v>1007</v>
      </c>
      <c r="B298">
        <f t="shared" si="1032"/>
        <v>16</v>
      </c>
      <c r="C298" t="s">
        <v>1008</v>
      </c>
      <c r="D298">
        <f t="shared" si="1032"/>
        <v>124</v>
      </c>
      <c r="E298" t="s">
        <v>19</v>
      </c>
      <c r="F298">
        <f t="shared" ref="F298:H298" si="1170">LEN(E298)</f>
        <v>3</v>
      </c>
      <c r="G298" t="s">
        <v>726</v>
      </c>
      <c r="H298">
        <f t="shared" si="1170"/>
        <v>8</v>
      </c>
      <c r="I298" t="s">
        <v>1090</v>
      </c>
      <c r="J298">
        <f t="shared" ref="J298:L298" si="1171">LEN(I298)</f>
        <v>3</v>
      </c>
      <c r="K298" t="s">
        <v>81</v>
      </c>
      <c r="L298">
        <f t="shared" si="1171"/>
        <v>9</v>
      </c>
      <c r="M298" t="s">
        <v>340</v>
      </c>
      <c r="N298">
        <f t="shared" ref="N298:P298" si="1172">LEN(M298)</f>
        <v>8</v>
      </c>
      <c r="O298" t="s">
        <v>27</v>
      </c>
      <c r="P298">
        <f t="shared" si="1172"/>
        <v>25</v>
      </c>
      <c r="Q298" t="s">
        <v>1009</v>
      </c>
      <c r="R298">
        <f t="shared" ref="R298" si="1173">LEN(Q298)</f>
        <v>115</v>
      </c>
      <c r="S298" t="s">
        <v>1058</v>
      </c>
      <c r="T29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'https://static-images.ifood.com.br/image/upload/t_high/logosgde/0adf42f4-e6f0-4f64-9365-cecd41dbba0b/202106072119_U9eu_i.jpg', 'Hiroshi Sushi Rp', '4.8', 'Japonesa', 3.5, '60-70 min', 'R$ 10,00', 'Cupom de R$ 10 disponível', 'https://www.ifood.com.br/delivery/rio-de-janeiro-rj/hiroshi-sushi-rp-itanhanga/0adf42f4-e6f0-4f64-9365-cecd41dbba0b', 'Rua Desembarbador Roberto medeiros, 70');</v>
      </c>
    </row>
    <row r="299" spans="1:20" x14ac:dyDescent="0.3">
      <c r="A299" t="s">
        <v>1010</v>
      </c>
      <c r="B299">
        <f t="shared" si="1032"/>
        <v>9</v>
      </c>
      <c r="C299" t="s">
        <v>1011</v>
      </c>
      <c r="D299">
        <f t="shared" si="1032"/>
        <v>124</v>
      </c>
      <c r="E299" t="s">
        <v>45</v>
      </c>
      <c r="F299">
        <f t="shared" ref="F299:H299" si="1174">LEN(E299)</f>
        <v>3</v>
      </c>
      <c r="G299" t="s">
        <v>726</v>
      </c>
      <c r="H299">
        <f t="shared" si="1174"/>
        <v>8</v>
      </c>
      <c r="I299" t="s">
        <v>1080</v>
      </c>
      <c r="J299">
        <f t="shared" ref="J299:L299" si="1175">LEN(I299)</f>
        <v>3</v>
      </c>
      <c r="K299" t="s">
        <v>250</v>
      </c>
      <c r="L299">
        <f t="shared" si="1175"/>
        <v>9</v>
      </c>
      <c r="M299" t="s">
        <v>269</v>
      </c>
      <c r="N299">
        <f t="shared" ref="N299:P299" si="1176">LEN(M299)</f>
        <v>7</v>
      </c>
      <c r="O299" t="s">
        <v>27</v>
      </c>
      <c r="P299">
        <f t="shared" si="1176"/>
        <v>25</v>
      </c>
      <c r="Q299" t="s">
        <v>1012</v>
      </c>
      <c r="R299">
        <f t="shared" ref="R299" si="1177">LEN(Q299)</f>
        <v>114</v>
      </c>
      <c r="S299" t="s">
        <v>1058</v>
      </c>
      <c r="T29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'https://static-images.ifood.com.br/image/upload/t_high/logosgde/1c4ddb7d-494d-44bf-8714-bec40a2ccb1b/202107292329_Cj7Y_i.jpg', 'VIBE JAPA', '3.7', 'Japonesa', 2.3, '33-43 min', 'R$ 9,99', 'Cupom de R$ 10 disponível', 'https://www.ifood.com.br/delivery/rio-de-janeiro-rj/vibe-japa-barra-da-tijuca/1c4ddb7d-494d-44bf-8714-bec40a2ccb1b', 'Rua Desembarbador Roberto medeiros, 70');</v>
      </c>
    </row>
    <row r="300" spans="1:20" x14ac:dyDescent="0.3">
      <c r="A300" t="s">
        <v>1013</v>
      </c>
      <c r="B300">
        <f t="shared" si="1032"/>
        <v>16</v>
      </c>
      <c r="C300" t="s">
        <v>1014</v>
      </c>
      <c r="D300">
        <f t="shared" si="1032"/>
        <v>124</v>
      </c>
      <c r="E300" t="s">
        <v>72</v>
      </c>
      <c r="F300">
        <f t="shared" ref="F300:H300" si="1178">LEN(E300)</f>
        <v>3</v>
      </c>
      <c r="G300" t="s">
        <v>726</v>
      </c>
      <c r="H300">
        <f t="shared" si="1178"/>
        <v>8</v>
      </c>
      <c r="I300" t="s">
        <v>1139</v>
      </c>
      <c r="J300">
        <f t="shared" ref="J300:L300" si="1179">LEN(I300)</f>
        <v>3</v>
      </c>
      <c r="K300" t="s">
        <v>549</v>
      </c>
      <c r="L300">
        <f t="shared" si="1179"/>
        <v>9</v>
      </c>
      <c r="M300" t="s">
        <v>1015</v>
      </c>
      <c r="N300">
        <f t="shared" ref="N300:P300" si="1180">LEN(M300)</f>
        <v>8</v>
      </c>
      <c r="O300" t="s">
        <v>41</v>
      </c>
      <c r="P300">
        <f t="shared" si="1180"/>
        <v>12</v>
      </c>
      <c r="Q300" t="s">
        <v>1016</v>
      </c>
      <c r="R300">
        <f t="shared" ref="R300" si="1181">LEN(Q300)</f>
        <v>121</v>
      </c>
      <c r="S300" t="s">
        <v>1058</v>
      </c>
      <c r="T30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'https://static-images.ifood.com.br/image/upload/t_high/logosgde/f75b92ad-6c80-4ffa-8964-573331f45be6/202011020311_77F8_i.jpg', 'Yasui Japa Barra', '5.0', 'Japonesa', 9.1, '70-80 min', 'R$ 13,90', 'Sem desconto', 'https://www.ifood.com.br/delivery/rio-de-janeiro-rj/yasui-japa-barra-barra-da-tijuca/f75b92ad-6c80-4ffa-8964-573331f45be6', 'Rua Desembarbador Roberto medeiros, 70');</v>
      </c>
    </row>
    <row r="301" spans="1:20" x14ac:dyDescent="0.3">
      <c r="A301" t="s">
        <v>1017</v>
      </c>
      <c r="B301">
        <f t="shared" si="1032"/>
        <v>9</v>
      </c>
      <c r="C301" t="s">
        <v>1018</v>
      </c>
      <c r="D301">
        <f t="shared" si="1032"/>
        <v>117</v>
      </c>
      <c r="E301" t="s">
        <v>19</v>
      </c>
      <c r="F301">
        <f t="shared" ref="F301:H301" si="1182">LEN(E301)</f>
        <v>3</v>
      </c>
      <c r="G301" t="s">
        <v>726</v>
      </c>
      <c r="H301">
        <f t="shared" si="1182"/>
        <v>8</v>
      </c>
      <c r="I301" t="s">
        <v>1105</v>
      </c>
      <c r="J301">
        <f t="shared" ref="J301:L301" si="1183">LEN(I301)</f>
        <v>4</v>
      </c>
      <c r="K301" t="s">
        <v>81</v>
      </c>
      <c r="L301">
        <f t="shared" si="1183"/>
        <v>9</v>
      </c>
      <c r="M301" t="s">
        <v>1019</v>
      </c>
      <c r="N301">
        <f t="shared" ref="N301:P301" si="1184">LEN(M301)</f>
        <v>8</v>
      </c>
      <c r="O301" t="s">
        <v>41</v>
      </c>
      <c r="P301">
        <f t="shared" si="1184"/>
        <v>12</v>
      </c>
      <c r="Q301" t="s">
        <v>1020</v>
      </c>
      <c r="R301">
        <f t="shared" ref="R301" si="1185">LEN(Q301)</f>
        <v>109</v>
      </c>
      <c r="S301" t="s">
        <v>1058</v>
      </c>
      <c r="T30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'https://static-images.ifood.com.br/image/upload/t_high/logosgde/7101a8d3-fb3c-4401-a685-9b75c12fb9cd_OSUSHIBAR01.jpeg', 'Osushibar', '4.8', 'Japonesa', 11.5, '60-70 min', 'R$ 17,00', 'Sem desconto', 'https://www.ifood.com.br/delivery/rio-de-janeiro-rj/osushibar-praca-seca/5f17c134-e5fa-4129-abf4-ef7645427514', 'Rua Desembarbador Roberto medeiros, 70');</v>
      </c>
    </row>
    <row r="302" spans="1:20" x14ac:dyDescent="0.3">
      <c r="A302" t="s">
        <v>1021</v>
      </c>
      <c r="B302">
        <f t="shared" si="1032"/>
        <v>15</v>
      </c>
      <c r="C302" t="s">
        <v>1022</v>
      </c>
      <c r="D302">
        <f t="shared" si="1032"/>
        <v>124</v>
      </c>
      <c r="E302" t="s">
        <v>19</v>
      </c>
      <c r="F302">
        <f t="shared" ref="F302:H302" si="1186">LEN(E302)</f>
        <v>3</v>
      </c>
      <c r="G302" t="s">
        <v>726</v>
      </c>
      <c r="H302">
        <f t="shared" si="1186"/>
        <v>8</v>
      </c>
      <c r="I302" t="s">
        <v>1123</v>
      </c>
      <c r="J302">
        <f t="shared" ref="J302:L302" si="1187">LEN(I302)</f>
        <v>3</v>
      </c>
      <c r="K302" t="s">
        <v>596</v>
      </c>
      <c r="L302">
        <f t="shared" si="1187"/>
        <v>9</v>
      </c>
      <c r="M302" t="s">
        <v>1023</v>
      </c>
      <c r="N302">
        <f t="shared" ref="N302:P302" si="1188">LEN(M302)</f>
        <v>8</v>
      </c>
      <c r="O302" t="s">
        <v>41</v>
      </c>
      <c r="P302">
        <f t="shared" si="1188"/>
        <v>12</v>
      </c>
      <c r="Q302" t="s">
        <v>1024</v>
      </c>
      <c r="R302">
        <f t="shared" ref="R302" si="1189">LEN(Q302)</f>
        <v>113</v>
      </c>
      <c r="S302" t="s">
        <v>1058</v>
      </c>
      <c r="T30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'https://static-images.ifood.com.br/image/upload/t_high/logosgde/87f54e40-d34e-48b4-840e-52c109fa5e17/202006081005_HQR8_i.jpg', 'Yak a Mak Sushi', '4.8', 'Japonesa', 8.3, '58-68 min', 'R$ 19,98', 'Sem desconto', 'https://www.ifood.com.br/delivery/rio-de-janeiro-rj/yak-a-mak-sushi-curicica/87f54e40-d34e-48b4-840e-52c109fa5e17', 'Rua Desembarbador Roberto medeiros, 70');</v>
      </c>
    </row>
    <row r="303" spans="1:20" x14ac:dyDescent="0.3">
      <c r="A303" t="s">
        <v>1025</v>
      </c>
      <c r="B303">
        <f t="shared" si="1032"/>
        <v>23</v>
      </c>
      <c r="C303" t="s">
        <v>1026</v>
      </c>
      <c r="D303">
        <f t="shared" si="1032"/>
        <v>124</v>
      </c>
      <c r="E303" t="s">
        <v>11</v>
      </c>
      <c r="F303">
        <f t="shared" ref="F303:H303" si="1190">LEN(E303)</f>
        <v>3</v>
      </c>
      <c r="G303" t="s">
        <v>726</v>
      </c>
      <c r="H303">
        <f t="shared" si="1190"/>
        <v>8</v>
      </c>
      <c r="I303" t="s">
        <v>1110</v>
      </c>
      <c r="J303">
        <f t="shared" ref="J303:L303" si="1191">LEN(I303)</f>
        <v>3</v>
      </c>
      <c r="K303" t="s">
        <v>31</v>
      </c>
      <c r="L303">
        <f t="shared" si="1191"/>
        <v>9</v>
      </c>
      <c r="M303" t="s">
        <v>14</v>
      </c>
      <c r="N303">
        <f t="shared" ref="N303:P303" si="1192">LEN(M303)</f>
        <v>6</v>
      </c>
      <c r="O303" t="s">
        <v>27</v>
      </c>
      <c r="P303">
        <f t="shared" si="1192"/>
        <v>25</v>
      </c>
      <c r="Q303" t="s">
        <v>1027</v>
      </c>
      <c r="R303">
        <f t="shared" ref="R303" si="1193">LEN(Q303)</f>
        <v>128</v>
      </c>
      <c r="S303" t="s">
        <v>1058</v>
      </c>
      <c r="T30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'https://static-images.ifood.com.br/image/upload/t_high/logosgde/49ef08b1-9296-492d-b9fe-26fa3a814847/202109081124_2s4b_i.png', 'Yo Japa Barra da Tijuca', '4.7', 'Japonesa', 1.2, '29-39 min', 'Grátis', 'Cupom de R$ 10 disponível', 'https://www.ifood.com.br/delivery/rio-de-janeiro-rj/yo-japa-barra-da-tijuca-barra-da-tijuca/49ef08b1-9296-492d-b9fe-26fa3a814847', 'Rua Desembarbador Roberto medeiros, 70');</v>
      </c>
    </row>
    <row r="304" spans="1:20" x14ac:dyDescent="0.3">
      <c r="A304" t="s">
        <v>1028</v>
      </c>
      <c r="B304">
        <f t="shared" si="1032"/>
        <v>19</v>
      </c>
      <c r="C304" t="s">
        <v>1029</v>
      </c>
      <c r="D304">
        <f t="shared" si="1032"/>
        <v>124</v>
      </c>
      <c r="E304" t="s">
        <v>230</v>
      </c>
      <c r="F304">
        <f t="shared" ref="F304:H304" si="1194">LEN(E304)</f>
        <v>5</v>
      </c>
      <c r="G304" t="s">
        <v>726</v>
      </c>
      <c r="H304">
        <f t="shared" si="1194"/>
        <v>8</v>
      </c>
      <c r="I304" t="s">
        <v>1065</v>
      </c>
      <c r="J304">
        <f t="shared" ref="J304:L304" si="1195">LEN(I304)</f>
        <v>3</v>
      </c>
      <c r="K304" t="s">
        <v>316</v>
      </c>
      <c r="L304">
        <f t="shared" si="1195"/>
        <v>9</v>
      </c>
      <c r="M304" t="s">
        <v>14</v>
      </c>
      <c r="N304">
        <f t="shared" ref="N304:P304" si="1196">LEN(M304)</f>
        <v>6</v>
      </c>
      <c r="O304" t="s">
        <v>27</v>
      </c>
      <c r="P304">
        <f t="shared" si="1196"/>
        <v>25</v>
      </c>
      <c r="Q304" t="s">
        <v>1030</v>
      </c>
      <c r="R304">
        <f t="shared" ref="R304" si="1197">LEN(Q304)</f>
        <v>124</v>
      </c>
      <c r="S304" t="s">
        <v>1058</v>
      </c>
      <c r="T30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'https://static-images.ifood.com.br/image/upload/t_high/logosgde/e599c3cf-a55f-4b87-b2fc-0e178df8cec8/202109262325_NgzB_i.jpg', 'Brabo Sushi - Barra', 'Novo!', 'Japonesa', 2.1, '49-59 min', 'Grátis', 'Cupom de R$ 10 disponível', 'https://www.ifood.com.br/delivery/rio-de-janeiro-rj/brabo-sushi---barra-barra-da-tijuca/e599c3cf-a55f-4b87-b2fc-0e178df8cec8', 'Rua Desembarbador Roberto medeiros, 70');</v>
      </c>
    </row>
    <row r="305" spans="1:20" x14ac:dyDescent="0.3">
      <c r="A305" t="s">
        <v>1031</v>
      </c>
      <c r="B305">
        <f t="shared" si="1032"/>
        <v>10</v>
      </c>
      <c r="C305" t="s">
        <v>1032</v>
      </c>
      <c r="D305">
        <f t="shared" si="1032"/>
        <v>124</v>
      </c>
      <c r="E305" t="s">
        <v>230</v>
      </c>
      <c r="F305">
        <f t="shared" ref="F305:H305" si="1198">LEN(E305)</f>
        <v>5</v>
      </c>
      <c r="G305" t="s">
        <v>726</v>
      </c>
      <c r="H305">
        <f t="shared" si="1198"/>
        <v>8</v>
      </c>
      <c r="I305" t="s">
        <v>1067</v>
      </c>
      <c r="J305">
        <f t="shared" ref="J305:L305" si="1199">LEN(I305)</f>
        <v>3</v>
      </c>
      <c r="K305" t="s">
        <v>557</v>
      </c>
      <c r="L305">
        <f t="shared" si="1199"/>
        <v>9</v>
      </c>
      <c r="M305" t="s">
        <v>260</v>
      </c>
      <c r="N305">
        <f t="shared" ref="N305:P305" si="1200">LEN(M305)</f>
        <v>8</v>
      </c>
      <c r="O305" t="s">
        <v>27</v>
      </c>
      <c r="P305">
        <f t="shared" si="1200"/>
        <v>25</v>
      </c>
      <c r="Q305" t="s">
        <v>1033</v>
      </c>
      <c r="R305">
        <f t="shared" ref="R305" si="1201">LEN(Q305)</f>
        <v>113</v>
      </c>
      <c r="S305" t="s">
        <v>1058</v>
      </c>
      <c r="T30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'https://static-images.ifood.com.br/image/upload/t_high/logosgde/5e6298b5-0baa-451a-b956-c3426864dc7d/202105070019_XnZ0_i.jpg', 'Leke Sushi', 'Novo!', 'Japonesa', 5.1, '52-62 min', 'R$ 13,99', 'Cupom de R$ 10 disponível', 'https://www.ifood.com.br/delivery/rio-de-janeiro-rj/leke-sushi-gardenia-azul/5e6298b5-0baa-451a-b956-c3426864dc7d', 'Rua Desembarbador Roberto medeiros, 70');</v>
      </c>
    </row>
    <row r="306" spans="1:20" x14ac:dyDescent="0.3">
      <c r="A306" t="s">
        <v>1034</v>
      </c>
      <c r="B306">
        <f t="shared" si="1032"/>
        <v>13</v>
      </c>
      <c r="C306" t="s">
        <v>1035</v>
      </c>
      <c r="D306">
        <f t="shared" si="1032"/>
        <v>124</v>
      </c>
      <c r="E306" t="s">
        <v>230</v>
      </c>
      <c r="F306">
        <f t="shared" ref="F306:H306" si="1202">LEN(E306)</f>
        <v>5</v>
      </c>
      <c r="G306" t="s">
        <v>726</v>
      </c>
      <c r="H306">
        <f t="shared" si="1202"/>
        <v>8</v>
      </c>
      <c r="I306" t="s">
        <v>1065</v>
      </c>
      <c r="J306">
        <f t="shared" ref="J306:L306" si="1203">LEN(I306)</f>
        <v>3</v>
      </c>
      <c r="K306" t="s">
        <v>20</v>
      </c>
      <c r="L306">
        <f t="shared" si="1203"/>
        <v>9</v>
      </c>
      <c r="M306" t="s">
        <v>1036</v>
      </c>
      <c r="N306">
        <f t="shared" ref="N306:P306" si="1204">LEN(M306)</f>
        <v>7</v>
      </c>
      <c r="O306" t="s">
        <v>41</v>
      </c>
      <c r="P306">
        <f t="shared" si="1204"/>
        <v>12</v>
      </c>
      <c r="Q306" t="s">
        <v>1037</v>
      </c>
      <c r="R306">
        <f t="shared" ref="R306" si="1205">LEN(Q306)</f>
        <v>112</v>
      </c>
      <c r="S306" t="s">
        <v>1058</v>
      </c>
      <c r="T30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'https://static-images.ifood.com.br/image/upload/t_high/logosgde/3e023145-d249-4a98-b043-d7ecb6b0bb1d/202109241758_lnGf_i.jpg', 'Sushi Passion', 'Novo!', 'Japonesa', 2.1, '35-45 min', 'R$ 2,00', 'Sem desconto', 'https://www.ifood.com.br/delivery/rio-de-janeiro-rj/sushi-passion-itanhanga/3e023145-d249-4a98-b043-d7ecb6b0bb1d', 'Rua Desembarbador Roberto medeiros, 70');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Mattos Amorim</dc:creator>
  <cp:lastModifiedBy>Lucas Mattos Amorim</cp:lastModifiedBy>
  <dcterms:created xsi:type="dcterms:W3CDTF">2021-10-27T01:30:48Z</dcterms:created>
  <dcterms:modified xsi:type="dcterms:W3CDTF">2021-10-29T00:35:58Z</dcterms:modified>
</cp:coreProperties>
</file>