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9"/>
  <c r="C13" s="1"/>
  <c r="C16"/>
  <c r="H4"/>
  <c r="J4" s="1"/>
  <c r="C15"/>
  <c r="C14"/>
  <c r="C11"/>
  <c r="C10"/>
  <c r="B6"/>
  <c r="B7"/>
  <c r="B8" s="1"/>
  <c r="B9" s="1"/>
  <c r="B10" s="1"/>
  <c r="B11" s="1"/>
  <c r="B12" s="1"/>
  <c r="B13" s="1"/>
  <c r="B14" s="1"/>
  <c r="B15" s="1"/>
  <c r="B16" s="1"/>
  <c r="C7"/>
  <c r="C6"/>
  <c r="D4"/>
  <c r="F4" s="1"/>
  <c r="I4"/>
  <c r="I5" l="1"/>
  <c r="I6" s="1"/>
  <c r="I7" s="1"/>
  <c r="H5"/>
  <c r="H6" s="1"/>
  <c r="J5"/>
  <c r="J6" s="1"/>
  <c r="J7" s="1"/>
  <c r="K4"/>
  <c r="D5"/>
  <c r="F5" s="1"/>
  <c r="H7"/>
  <c r="L4" l="1"/>
  <c r="M4"/>
  <c r="H8"/>
  <c r="D6" l="1"/>
  <c r="F6" s="1"/>
  <c r="E7" s="1"/>
  <c r="K5"/>
  <c r="H9"/>
  <c r="I8"/>
  <c r="I9" s="1"/>
  <c r="J8"/>
  <c r="J9" s="1"/>
  <c r="M5" l="1"/>
  <c r="L5"/>
  <c r="H10"/>
  <c r="I10"/>
  <c r="J10"/>
  <c r="D7" l="1"/>
  <c r="F7" s="1"/>
  <c r="E8" s="1"/>
  <c r="K6"/>
  <c r="H11"/>
  <c r="I11" s="1"/>
  <c r="J11" l="1"/>
  <c r="M6"/>
  <c r="L6"/>
  <c r="H12"/>
  <c r="D8" l="1"/>
  <c r="F8" s="1"/>
  <c r="E9" s="1"/>
  <c r="K7"/>
  <c r="H13"/>
  <c r="I12"/>
  <c r="I13" s="1"/>
  <c r="J12"/>
  <c r="J13" s="1"/>
  <c r="L7" l="1"/>
  <c r="M7"/>
  <c r="H14"/>
  <c r="D9" l="1"/>
  <c r="F9" s="1"/>
  <c r="E10" s="1"/>
  <c r="K8"/>
  <c r="H15"/>
  <c r="I14"/>
  <c r="I15" s="1"/>
  <c r="J14"/>
  <c r="J15" s="1"/>
  <c r="L8" l="1"/>
  <c r="M8"/>
  <c r="H16"/>
  <c r="K16" s="1"/>
  <c r="D10" l="1"/>
  <c r="F10" s="1"/>
  <c r="E11" s="1"/>
  <c r="K9"/>
  <c r="L16"/>
  <c r="M16"/>
  <c r="I16"/>
  <c r="J16"/>
  <c r="M9" l="1"/>
  <c r="L9"/>
  <c r="D11" l="1"/>
  <c r="F11" s="1"/>
  <c r="E12" s="1"/>
  <c r="K10"/>
  <c r="M10" l="1"/>
  <c r="L10"/>
  <c r="D12" l="1"/>
  <c r="F12" s="1"/>
  <c r="E13" s="1"/>
  <c r="K11"/>
  <c r="L11" l="1"/>
  <c r="M11"/>
  <c r="D13" l="1"/>
  <c r="F13" s="1"/>
  <c r="E14" s="1"/>
  <c r="K12"/>
  <c r="M12" l="1"/>
  <c r="L12"/>
  <c r="D14" l="1"/>
  <c r="F14" s="1"/>
  <c r="E15" s="1"/>
  <c r="K13"/>
  <c r="M13" l="1"/>
  <c r="L13"/>
  <c r="D15" l="1"/>
  <c r="F15" s="1"/>
  <c r="E16" s="1"/>
  <c r="K14"/>
  <c r="M14" l="1"/>
  <c r="L14"/>
  <c r="D16" l="1"/>
  <c r="F16" s="1"/>
  <c r="K15"/>
  <c r="L15" l="1"/>
  <c r="M15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<sst xmlns="http://schemas.openxmlformats.org/spreadsheetml/2006/main" count="15" uniqueCount="15">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</sst>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6" fontId="21" fillId="20" borderId="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E5" sqref="E5:E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6"/>
      <c r="B1" s="26"/>
      <c r="C1" s="26"/>
      <c r="D1" s="26"/>
      <c r="E1" s="1">
        <v>0.15</v>
      </c>
      <c r="F1" s="25"/>
      <c r="H1" s="1">
        <v>0.2</v>
      </c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1</v>
      </c>
      <c r="D5" s="16">
        <f>C5-E5</f>
        <v>-12915.666666666666</v>
      </c>
      <c r="E5" s="16">
        <f>F4*N5/360*O5</f>
        <v>12916.666666666666</v>
      </c>
      <c r="F5" s="24">
        <f>F4-D5</f>
        <v>1012915.6666666666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29328.112500000003</v>
      </c>
      <c r="L5" s="15">
        <f t="shared" si="1"/>
        <v>29327.112500000003</v>
      </c>
      <c r="M5" s="24">
        <f t="shared" si="2"/>
        <v>12661.445833333335</v>
      </c>
      <c r="N5" s="2">
        <f>A5-A4</f>
        <v>31</v>
      </c>
      <c r="O5" s="27">
        <f>E1</f>
        <v>0.15</v>
      </c>
    </row>
    <row r="6" spans="1:35" ht="12" customHeight="1">
      <c r="A6" s="23">
        <v>40317</v>
      </c>
      <c r="B6" s="18">
        <f>B5+1</f>
        <v>2</v>
      </c>
      <c r="C6" s="15">
        <f>0</f>
        <v>0</v>
      </c>
      <c r="D6" s="16">
        <f t="shared" ref="D6:D16" si="5">C6-E6</f>
        <v>-12661.445833333333</v>
      </c>
      <c r="E6" s="16">
        <f t="shared" ref="E6:E16" si="6">F5*N6/360*O6</f>
        <v>12661.445833333333</v>
      </c>
      <c r="F6" s="24">
        <f t="shared" ref="F6:F16" si="7">F5-D6</f>
        <v>1025577.1124999999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29913.704369791667</v>
      </c>
      <c r="L6" s="15">
        <f t="shared" si="1"/>
        <v>29913.704369791667</v>
      </c>
      <c r="M6" s="24">
        <f t="shared" si="2"/>
        <v>13247.037703124999</v>
      </c>
      <c r="N6" s="2">
        <f t="shared" ref="N6:N16" si="9">A6-A5</f>
        <v>30</v>
      </c>
      <c r="O6" s="27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0</f>
        <v>0</v>
      </c>
      <c r="D7" s="16">
        <f t="shared" si="5"/>
        <v>-13247.037703124999</v>
      </c>
      <c r="E7" s="16">
        <f t="shared" si="6"/>
        <v>13247.037703124999</v>
      </c>
      <c r="F7" s="24">
        <f t="shared" si="7"/>
        <v>1038824.150203125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29651.968544205731</v>
      </c>
      <c r="L7" s="15">
        <f t="shared" si="1"/>
        <v>29651.968544205731</v>
      </c>
      <c r="M7" s="24">
        <f t="shared" si="2"/>
        <v>12985.301877539063</v>
      </c>
      <c r="N7" s="2">
        <f t="shared" si="9"/>
        <v>31</v>
      </c>
      <c r="O7" s="27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-12985.301877539061</v>
      </c>
      <c r="E8" s="16">
        <f t="shared" si="6"/>
        <v>12985.301877539061</v>
      </c>
      <c r="F8" s="24">
        <f t="shared" si="7"/>
        <v>1051809.452080664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30252.538756041911</v>
      </c>
      <c r="L8" s="15">
        <f t="shared" si="1"/>
        <v>30252.538756041911</v>
      </c>
      <c r="M8" s="24">
        <f t="shared" si="2"/>
        <v>13585.872089375243</v>
      </c>
      <c r="N8" s="2">
        <f t="shared" si="9"/>
        <v>30</v>
      </c>
      <c r="O8" s="27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C5</f>
        <v>1</v>
      </c>
      <c r="D9" s="16">
        <f t="shared" si="5"/>
        <v>-13584.872089375243</v>
      </c>
      <c r="E9" s="16">
        <f t="shared" si="6"/>
        <v>13585.872089375243</v>
      </c>
      <c r="F9" s="24">
        <f t="shared" si="7"/>
        <v>1065394.3241700393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30428.010020529677</v>
      </c>
      <c r="L9" s="15">
        <f t="shared" si="1"/>
        <v>30427.010020529677</v>
      </c>
      <c r="M9" s="24">
        <f t="shared" si="2"/>
        <v>13761.343353863009</v>
      </c>
      <c r="N9" s="2">
        <f t="shared" si="9"/>
        <v>31</v>
      </c>
      <c r="O9" s="27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f>0</f>
        <v>0</v>
      </c>
      <c r="D10" s="16">
        <f t="shared" si="5"/>
        <v>-13761.343353863007</v>
      </c>
      <c r="E10" s="16">
        <f t="shared" si="6"/>
        <v>13761.343353863007</v>
      </c>
      <c r="F10" s="24">
        <f t="shared" si="7"/>
        <v>1079155.6675239024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30156.112510715448</v>
      </c>
      <c r="L10" s="15">
        <f t="shared" si="1"/>
        <v>30156.112510715448</v>
      </c>
      <c r="M10" s="24">
        <f t="shared" si="2"/>
        <v>13489.44584404878</v>
      </c>
      <c r="N10" s="2">
        <f t="shared" si="9"/>
        <v>31</v>
      </c>
      <c r="O10" s="27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0</f>
        <v>0</v>
      </c>
      <c r="D11" s="16">
        <f t="shared" si="5"/>
        <v>-13489.44584404878</v>
      </c>
      <c r="E11" s="16">
        <f t="shared" si="6"/>
        <v>13489.44584404878</v>
      </c>
      <c r="F11" s="24">
        <f t="shared" si="7"/>
        <v>1092645.1133679512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30779.999381002701</v>
      </c>
      <c r="L11" s="15">
        <f t="shared" si="1"/>
        <v>30779.999381002701</v>
      </c>
      <c r="M11" s="24">
        <f t="shared" si="2"/>
        <v>14113.332714336033</v>
      </c>
      <c r="N11" s="2">
        <f t="shared" si="9"/>
        <v>30</v>
      </c>
      <c r="O11" s="27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v>0</v>
      </c>
      <c r="D12" s="16">
        <f t="shared" si="5"/>
        <v>-14113.332714336035</v>
      </c>
      <c r="E12" s="16">
        <f t="shared" si="6"/>
        <v>14113.332714336035</v>
      </c>
      <c r="F12" s="24">
        <f t="shared" si="7"/>
        <v>1106758.4460822872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30501.147242695261</v>
      </c>
      <c r="L12" s="15">
        <f t="shared" si="1"/>
        <v>30501.147242695261</v>
      </c>
      <c r="M12" s="24">
        <f t="shared" si="2"/>
        <v>13834.480576028593</v>
      </c>
      <c r="N12" s="2">
        <f t="shared" si="9"/>
        <v>31</v>
      </c>
      <c r="O12" s="27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C9</f>
        <v>1</v>
      </c>
      <c r="D13" s="16">
        <f t="shared" si="5"/>
        <v>-13833.480576028591</v>
      </c>
      <c r="E13" s="16">
        <f t="shared" si="6"/>
        <v>13834.480576028591</v>
      </c>
      <c r="F13" s="24">
        <f t="shared" si="7"/>
        <v>1120591.9266583158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31140.979052669914</v>
      </c>
      <c r="L13" s="15">
        <f t="shared" si="1"/>
        <v>31139.979052669914</v>
      </c>
      <c r="M13" s="24">
        <f t="shared" si="2"/>
        <v>14474.312386003247</v>
      </c>
      <c r="N13" s="2">
        <f t="shared" si="9"/>
        <v>30</v>
      </c>
      <c r="O13" s="27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f>0</f>
        <v>0</v>
      </c>
      <c r="D14" s="16">
        <f t="shared" si="5"/>
        <v>-14474.312386003245</v>
      </c>
      <c r="E14" s="16">
        <f t="shared" si="6"/>
        <v>14474.312386003245</v>
      </c>
      <c r="F14" s="24">
        <f t="shared" si="7"/>
        <v>1135066.2390443191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31327.938920989123</v>
      </c>
      <c r="L14" s="15">
        <f t="shared" si="1"/>
        <v>31327.938920989123</v>
      </c>
      <c r="M14" s="24">
        <f t="shared" si="2"/>
        <v>14661.272254322455</v>
      </c>
      <c r="N14" s="2">
        <f t="shared" si="9"/>
        <v>31</v>
      </c>
      <c r="O14" s="27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0</f>
        <v>0</v>
      </c>
      <c r="D15" s="16">
        <f t="shared" si="5"/>
        <v>-14661.272254322455</v>
      </c>
      <c r="E15" s="16">
        <f t="shared" si="6"/>
        <v>14661.272254322455</v>
      </c>
      <c r="F15" s="24">
        <f t="shared" si="7"/>
        <v>1149727.5112986416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30080.154298484151</v>
      </c>
      <c r="L15" s="15">
        <f t="shared" si="1"/>
        <v>30080.154298484151</v>
      </c>
      <c r="M15" s="24">
        <f t="shared" si="2"/>
        <v>13413.487631817483</v>
      </c>
      <c r="N15" s="2">
        <f t="shared" si="9"/>
        <v>31</v>
      </c>
      <c r="O15" s="27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f>C12</f>
        <v>0</v>
      </c>
      <c r="D16" s="16">
        <f t="shared" si="5"/>
        <v>-13413.487631817485</v>
      </c>
      <c r="E16" s="16">
        <f t="shared" si="6"/>
        <v>13413.487631817485</v>
      </c>
      <c r="F16" s="24">
        <f t="shared" si="7"/>
        <v>1163140.9989304591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16666.666666666668</v>
      </c>
      <c r="M16" s="24">
        <f t="shared" si="2"/>
        <v>0</v>
      </c>
      <c r="N16" s="2">
        <f t="shared" si="9"/>
        <v>28</v>
      </c>
      <c r="O16" s="27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2017-09-24T11:15:27Z</dcterms:modified>
</cp:coreProperties>
</file>