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7 05.03" sheetId="1" r:id="rId3"/>
    <sheet state="visible" name="Spring 2017 04.26" sheetId="2" r:id="rId4"/>
    <sheet state="visible" name="Spring 2017 04.12" sheetId="3" r:id="rId5"/>
    <sheet state="visible" name="Spring 2017 04.05" sheetId="4" r:id="rId6"/>
    <sheet state="visible" name="Fall 2016 10.20" sheetId="5" r:id="rId7"/>
    <sheet state="visible" name="Fall 2016 10.19" sheetId="6" r:id="rId8"/>
    <sheet state="visible" name="Fall 2016 10.05" sheetId="7" r:id="rId9"/>
    <sheet state="visible" name="Fall 2016 09.28" sheetId="8" r:id="rId10"/>
    <sheet state="visible" name="Fall 2016 09.21" sheetId="9" r:id="rId11"/>
    <sheet state="visible" name="Fall 2016 09.14" sheetId="10" r:id="rId12"/>
    <sheet state="visible" name="Fall 2016 09.07" sheetId="11" r:id="rId13"/>
    <sheet state="visible" name="Summer 2016 08.24" sheetId="12" r:id="rId14"/>
    <sheet state="visible" name="Summer 2016 08.17" sheetId="13" r:id="rId15"/>
    <sheet state="visible" name="Summer 2016 08.10" sheetId="14" r:id="rId16"/>
    <sheet state="visible" name="Summer 2016 08.03" sheetId="15" r:id="rId17"/>
    <sheet state="visible" name="Summer 2016 07.27" sheetId="16" r:id="rId18"/>
    <sheet state="visible" name="Summer 2016 07.20" sheetId="17" r:id="rId19"/>
    <sheet state="visible" name="Summer 2016 07.13" sheetId="18" r:id="rId20"/>
    <sheet state="visible" name="Summer 2016 06.29" sheetId="19" r:id="rId21"/>
    <sheet state="visible" name="Summer 2016 06.22" sheetId="20" r:id="rId22"/>
    <sheet state="visible" name="Spring 2016 06.08" sheetId="21" r:id="rId23"/>
    <sheet state="visible" name="Spring 2016 06.01" sheetId="22" r:id="rId24"/>
    <sheet state="visible" name="Spring 2016 05.25" sheetId="23" r:id="rId25"/>
    <sheet state="visible" name="Spring 2016 05.18" sheetId="24" r:id="rId26"/>
    <sheet state="visible" name="Spring 2016 05.11" sheetId="25" r:id="rId27"/>
    <sheet state="visible" name="Spring 2016 05.04" sheetId="26" r:id="rId28"/>
    <sheet state="visible" name="Spring 2016 04.27" sheetId="27" r:id="rId29"/>
    <sheet state="visible" name="Spring 2016 04.20" sheetId="28" r:id="rId30"/>
    <sheet state="visible" name="Spring 2016 04.13" sheetId="29" r:id="rId31"/>
    <sheet state="visible" name="Fall 2015 09.09" sheetId="30" r:id="rId32"/>
    <sheet state="visible" name="Fall 2015 09.16" sheetId="31" r:id="rId33"/>
    <sheet state="visible" name="Fall 2015 09.23" sheetId="32" r:id="rId34"/>
    <sheet state="visible" name="Fall 2015 10.07" sheetId="33" r:id="rId35"/>
    <sheet state="visible" name="Fall 2015 10.14" sheetId="34" r:id="rId36"/>
    <sheet state="visible" name="Fall 2015 10.21" sheetId="35" r:id="rId37"/>
    <sheet state="visible" name="Fall 2015 10.28" sheetId="36" r:id="rId38"/>
    <sheet state="visible" name="Tournament Fall 2015" sheetId="37" r:id="rId39"/>
  </sheets>
  <definedNames/>
  <calcPr/>
</workbook>
</file>

<file path=xl/sharedStrings.xml><?xml version="1.0" encoding="utf-8"?>
<sst xmlns="http://schemas.openxmlformats.org/spreadsheetml/2006/main" count="826" uniqueCount="44">
  <si>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</si>
  <si>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</si>
  <si>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</si>
  <si>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</si>
  <si>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</si>
  <si>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</si>
  <si>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</si>
  <si>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</si>
  <si>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</si>
  <si>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</si>
  <si>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</si>
  <si>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</si>
  <si>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David Holm</t>
  </si>
  <si>
    <t>Rich Squitieri</t>
  </si>
  <si>
    <t>Qaiser Patel</t>
  </si>
  <si>
    <t>Joey Owen</t>
  </si>
  <si>
    <t>Dan Prince</t>
  </si>
  <si>
    <t>Joe Edwards</t>
  </si>
  <si>
    <t>Nick Hanten</t>
  </si>
  <si>
    <t>Scott Richardson</t>
  </si>
  <si>
    <t>Nick Hurlburt</t>
  </si>
  <si>
    <t>Total:</t>
  </si>
  <si>
    <t>Nick Mirman</t>
  </si>
  <si>
    <t>Amory Meltzer</t>
  </si>
  <si>
    <t>Jackson Badger</t>
  </si>
  <si>
    <t>Oliver Patton</t>
  </si>
  <si>
    <t>Matt Turner</t>
  </si>
  <si>
    <t>Max Mirman</t>
  </si>
  <si>
    <t>Brandon Tautges</t>
  </si>
  <si>
    <t>Andrew Bernard</t>
  </si>
  <si>
    <t>Curtis Yip</t>
  </si>
  <si>
    <t>Gordon Walker</t>
  </si>
  <si>
    <t>Justin Lee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</si>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</sst>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13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15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12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3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19</v>
      </c>
      <c r="B9" s="2">
        <v>4.0</v>
      </c>
      <c r="C9" s="2">
        <v>0.0</v>
      </c>
      <c r="D9" s="2">
        <v>3.0</v>
      </c>
      <c r="E9" s="2">
        <v>0.0</v>
      </c>
      <c r="F9" s="3">
        <v>0.0</v>
      </c>
      <c r="G9" s="3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20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21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25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13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22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20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26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23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21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22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20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30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28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23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21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20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22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19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23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31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21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32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20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25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31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21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32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22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28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20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31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26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14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21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22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20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28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31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23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21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32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25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13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22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20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28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23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21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32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28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22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20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31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21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14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32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22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20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23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31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19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21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14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33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17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23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32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21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13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3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16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3">
        <v>0.0</v>
      </c>
      <c r="K6" s="2">
        <v>1.0</v>
      </c>
    </row>
    <row r="7" ht="15.0" customHeight="1">
      <c r="A7" s="2" t="s">
        <v>17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23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21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25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14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20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22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23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34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21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13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17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18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31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35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25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21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25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22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23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31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21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25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22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23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31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26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21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25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18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33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22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19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23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13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26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31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21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25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17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18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22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36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13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23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31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14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21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33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17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13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22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19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31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26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21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28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20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22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18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23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19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37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21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14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25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17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38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23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31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21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14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25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33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22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38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23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31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26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21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12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3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4.0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22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23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19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3">
        <v>0.0</v>
      </c>
      <c r="H12" s="2">
        <v>0.0</v>
      </c>
      <c r="I12" s="2">
        <v>0.0</v>
      </c>
      <c r="J12" s="2">
        <v>0.0</v>
      </c>
      <c r="K12" s="3">
        <v>0.0</v>
      </c>
    </row>
    <row r="13" ht="15.0" customHeight="1">
      <c r="A13" s="1" t="s">
        <v>21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38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17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18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39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23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31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21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25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33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13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18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39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19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23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31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40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41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21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33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38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17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22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39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23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31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42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21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14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33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17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22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39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23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31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42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21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14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33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38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13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22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18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39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23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31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21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14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33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17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13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23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31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21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25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33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17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18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39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23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31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21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f>4+3+3</f>
        <v>10</v>
      </c>
      <c r="C2" s="4">
        <f>1+1+2</f>
        <v>4</v>
      </c>
      <c r="D2" s="4">
        <f>2+2+3</f>
        <v>7</v>
      </c>
      <c r="E2" s="4">
        <v>0.0</v>
      </c>
      <c r="F2" s="4">
        <v>0.0</v>
      </c>
      <c r="G2" s="4">
        <f>1</f>
        <v>1</v>
      </c>
      <c r="H2" s="4">
        <f>2+1</f>
        <v>3</v>
      </c>
      <c r="I2" s="4">
        <f>1</f>
        <v>1</v>
      </c>
      <c r="J2" s="4">
        <v>0.0</v>
      </c>
      <c r="K2" s="4">
        <v>0.0</v>
      </c>
    </row>
    <row r="3" ht="15.75" customHeight="1">
      <c r="A3" s="4" t="s">
        <v>18</v>
      </c>
      <c r="B3" s="4">
        <f>3+2+3</f>
        <v>8</v>
      </c>
      <c r="C3" s="4">
        <f>1+2+1</f>
        <v>4</v>
      </c>
      <c r="D3" s="4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>
        <f>1+1</f>
        <v>2</v>
      </c>
      <c r="J3" s="4">
        <v>0.0</v>
      </c>
      <c r="K3" s="4">
        <v>0.0</v>
      </c>
    </row>
    <row r="4" ht="15.75" customHeight="1">
      <c r="A4" s="4" t="s">
        <v>25</v>
      </c>
      <c r="B4" s="4">
        <f>3+3+3</f>
        <v>9</v>
      </c>
      <c r="C4" s="4">
        <f>1+1</f>
        <v>2</v>
      </c>
      <c r="D4" s="4">
        <f>2+2+3</f>
        <v>7</v>
      </c>
      <c r="E4" s="4">
        <f t="shared" ref="E4:E5" si="1">1</f>
        <v>1</v>
      </c>
      <c r="F4" s="4">
        <v>0.0</v>
      </c>
      <c r="G4" s="4">
        <f>1</f>
        <v>1</v>
      </c>
      <c r="H4" s="4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14</v>
      </c>
      <c r="B5" s="4">
        <f>4+3+3</f>
        <v>10</v>
      </c>
      <c r="C5" s="4">
        <v>0.0</v>
      </c>
      <c r="D5" s="4">
        <f>1+1+2</f>
        <v>4</v>
      </c>
      <c r="E5" s="4">
        <f t="shared" si="1"/>
        <v>1</v>
      </c>
      <c r="F5" s="4">
        <v>0.0</v>
      </c>
      <c r="G5" s="4">
        <v>0.0</v>
      </c>
      <c r="H5" s="4">
        <f t="shared" ref="H5:H6" si="3">1+1</f>
        <v>2</v>
      </c>
      <c r="I5" s="4">
        <v>0.0</v>
      </c>
      <c r="J5" s="4">
        <f t="shared" ref="J5:K5" si="2">1</f>
        <v>1</v>
      </c>
      <c r="K5" s="4">
        <f t="shared" si="2"/>
        <v>1</v>
      </c>
    </row>
    <row r="6" ht="15.75" customHeight="1">
      <c r="A6" s="4" t="s">
        <v>22</v>
      </c>
      <c r="B6" s="4">
        <f>3+3+4</f>
        <v>10</v>
      </c>
      <c r="C6" s="4">
        <v>0.0</v>
      </c>
      <c r="D6" s="4">
        <f>2+2</f>
        <v>4</v>
      </c>
      <c r="E6" s="4">
        <v>0.0</v>
      </c>
      <c r="F6" s="4">
        <v>0.0</v>
      </c>
      <c r="G6" s="4">
        <v>0.0</v>
      </c>
      <c r="H6" s="4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f t="shared" ref="B7:B8" si="4">3+3+3</f>
        <v>9</v>
      </c>
      <c r="C7" s="4">
        <f>2</f>
        <v>2</v>
      </c>
      <c r="D7" s="4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43</v>
      </c>
      <c r="B8" s="4">
        <f t="shared" si="4"/>
        <v>9</v>
      </c>
      <c r="C8" s="4">
        <f>1</f>
        <v>1</v>
      </c>
      <c r="D8" s="4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39</v>
      </c>
      <c r="B9" s="4">
        <f>4+3+3</f>
        <v>10</v>
      </c>
      <c r="C9" s="4">
        <f t="shared" ref="C9:C10" si="5">1+1</f>
        <v>2</v>
      </c>
      <c r="D9" s="4">
        <f>2+3+1</f>
        <v>6</v>
      </c>
      <c r="E9" s="4">
        <v>0.0</v>
      </c>
      <c r="F9" s="4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23</v>
      </c>
      <c r="B10" s="4">
        <f>3+1+3</f>
        <v>7</v>
      </c>
      <c r="C10" s="4">
        <f t="shared" si="5"/>
        <v>2</v>
      </c>
      <c r="D10" s="4">
        <f>1+1+2</f>
        <v>4</v>
      </c>
      <c r="E10" s="4">
        <v>0.0</v>
      </c>
      <c r="F10" s="4">
        <f t="shared" si="6"/>
        <v>1</v>
      </c>
      <c r="G10" s="4">
        <v>0.0</v>
      </c>
      <c r="H10" s="4">
        <f>3+1</f>
        <v>4</v>
      </c>
      <c r="I10" s="4">
        <v>0.0</v>
      </c>
      <c r="J10" s="4">
        <v>0.0</v>
      </c>
      <c r="K10" s="4">
        <f>2</f>
        <v>2</v>
      </c>
    </row>
    <row r="11" ht="15.75" customHeight="1">
      <c r="A11" s="4" t="s">
        <v>31</v>
      </c>
      <c r="B11" s="4">
        <f>3+3+3</f>
        <v>9</v>
      </c>
      <c r="C11" s="4">
        <f>1</f>
        <v>1</v>
      </c>
      <c r="D11" s="4">
        <f>2</f>
        <v>2</v>
      </c>
      <c r="E11" s="4">
        <v>0.0</v>
      </c>
      <c r="F11" s="4">
        <v>0.0</v>
      </c>
      <c r="G11" s="4">
        <v>0.0</v>
      </c>
      <c r="H11" s="4">
        <f t="shared" ref="H11:H12" si="7">1</f>
        <v>1</v>
      </c>
      <c r="I11" s="4">
        <v>0.0</v>
      </c>
      <c r="J11" s="4">
        <f>2</f>
        <v>2</v>
      </c>
      <c r="K11" s="4">
        <v>0.0</v>
      </c>
    </row>
    <row r="12" ht="15.75" customHeight="1">
      <c r="A12" s="4" t="s">
        <v>19</v>
      </c>
      <c r="B12" s="4">
        <f>1</f>
        <v>1</v>
      </c>
      <c r="C12" s="4">
        <v>0.0</v>
      </c>
      <c r="D12" s="4">
        <f>1</f>
        <v>1</v>
      </c>
      <c r="E12" s="4">
        <v>0.0</v>
      </c>
      <c r="F12" s="4">
        <v>0.0</v>
      </c>
      <c r="G12" s="4">
        <v>0.0</v>
      </c>
      <c r="H12" s="4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21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2" t="s">
        <v>20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2" t="s">
        <v>12</v>
      </c>
      <c r="B5" s="2">
        <v>3.0</v>
      </c>
      <c r="C5" s="2">
        <v>2.0</v>
      </c>
      <c r="D5" s="2">
        <v>3.0</v>
      </c>
      <c r="E5" s="2">
        <v>1.0</v>
      </c>
      <c r="F5" s="3">
        <v>0.0</v>
      </c>
      <c r="G5" s="2">
        <v>0.0</v>
      </c>
      <c r="H5" s="2">
        <v>3.0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23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15</v>
      </c>
      <c r="B11" s="2">
        <v>3.0</v>
      </c>
      <c r="C11" s="2">
        <v>1.0</v>
      </c>
      <c r="D11" s="2">
        <v>2.0</v>
      </c>
      <c r="E11" s="2">
        <v>0.0</v>
      </c>
      <c r="F11" s="3">
        <v>0.0</v>
      </c>
      <c r="G11" s="3">
        <v>0.0</v>
      </c>
      <c r="H11" s="2">
        <v>0.0</v>
      </c>
      <c r="I11" s="2">
        <v>0.0</v>
      </c>
      <c r="J11" s="2">
        <v>0.0</v>
      </c>
      <c r="K11" s="3">
        <v>0.0</v>
      </c>
    </row>
    <row r="12" ht="15.0" customHeight="1">
      <c r="A12" s="2" t="s">
        <v>24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2">
        <v>1.0</v>
      </c>
      <c r="H12" s="2">
        <v>1.0</v>
      </c>
      <c r="I12" s="2">
        <v>0.0</v>
      </c>
      <c r="J12" s="2">
        <v>0.0</v>
      </c>
      <c r="K12" s="3">
        <v>0.0</v>
      </c>
    </row>
    <row r="13" ht="15.0" customHeight="1">
      <c r="A13" s="1" t="s">
        <v>21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20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1.0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22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23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2.0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3">
        <v>0.0</v>
      </c>
    </row>
    <row r="11" ht="15.0" customHeight="1">
      <c r="A11" s="1" t="s">
        <v>21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20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22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4.0</v>
      </c>
      <c r="E5" s="2">
        <v>2.0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1.0</v>
      </c>
      <c r="I6" s="2">
        <v>1.0</v>
      </c>
      <c r="J6" s="3">
        <v>0.0</v>
      </c>
      <c r="K6" s="2">
        <v>0.0</v>
      </c>
    </row>
    <row r="7" ht="15.0" customHeight="1">
      <c r="A7" s="2" t="s">
        <v>23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26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3" t="s">
        <v>13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1.0</v>
      </c>
      <c r="J10" s="2">
        <v>0.0</v>
      </c>
      <c r="K10" s="3">
        <v>0.0</v>
      </c>
    </row>
    <row r="11" ht="15.0" customHeight="1">
      <c r="A11" s="1" t="s">
        <v>21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22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3">
        <v>0.0</v>
      </c>
      <c r="K3" s="2">
        <v>1.0</v>
      </c>
    </row>
    <row r="4" ht="15.0" customHeight="1">
      <c r="A4" s="2" t="s">
        <v>25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4.0</v>
      </c>
      <c r="C5" s="2">
        <v>3.0</v>
      </c>
      <c r="D5" s="2">
        <v>4.0</v>
      </c>
      <c r="E5" s="2">
        <v>0.0</v>
      </c>
      <c r="F5" s="3">
        <v>0.0</v>
      </c>
      <c r="G5" s="2">
        <v>0.0</v>
      </c>
      <c r="H5" s="2">
        <v>3.0</v>
      </c>
      <c r="I5" s="2">
        <v>1.0</v>
      </c>
      <c r="J5" s="2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20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23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3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2.0</v>
      </c>
      <c r="F9" s="3">
        <v>0.0</v>
      </c>
      <c r="G9" s="3">
        <v>0.0</v>
      </c>
      <c r="H9" s="2">
        <v>3.0</v>
      </c>
      <c r="I9" s="2">
        <v>0.0</v>
      </c>
      <c r="J9" s="3">
        <v>0.0</v>
      </c>
      <c r="K9" s="2">
        <v>1.0</v>
      </c>
    </row>
    <row r="10" ht="15.0" customHeight="1">
      <c r="A10" s="2" t="s">
        <v>26</v>
      </c>
      <c r="B10" s="2">
        <v>3.0</v>
      </c>
      <c r="C10" s="2">
        <v>1.0</v>
      </c>
      <c r="D10" s="2">
        <v>1.0</v>
      </c>
      <c r="E10" s="2">
        <v>1.0</v>
      </c>
      <c r="F10" s="3">
        <v>0.0</v>
      </c>
      <c r="G10" s="3">
        <v>0.0</v>
      </c>
      <c r="H10" s="2">
        <v>0.0</v>
      </c>
      <c r="I10" s="2">
        <v>1.0</v>
      </c>
      <c r="J10" s="2">
        <v>1.0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3.0</v>
      </c>
      <c r="E11" s="2">
        <v>0.0</v>
      </c>
      <c r="F11" s="3">
        <v>0.0</v>
      </c>
      <c r="G11" s="3">
        <v>0.0</v>
      </c>
      <c r="H11" s="2">
        <v>3.0</v>
      </c>
      <c r="I11" s="3">
        <v>0.0</v>
      </c>
      <c r="J11" s="3">
        <v>0.0</v>
      </c>
      <c r="K11" s="2">
        <v>1.0</v>
      </c>
    </row>
    <row r="12" ht="15.0" customHeight="1">
      <c r="A12" s="1" t="s">
        <v>21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0.0</v>
      </c>
      <c r="D2" s="2">
        <v>1.0</v>
      </c>
      <c r="E2" s="2">
        <v>1.0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20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25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4.0</v>
      </c>
      <c r="C5" s="2">
        <v>1.0</v>
      </c>
      <c r="D5" s="2">
        <v>4.0</v>
      </c>
      <c r="E5" s="2">
        <v>1.0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22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3">
        <v>0.0</v>
      </c>
      <c r="H8" s="2">
        <v>1.0</v>
      </c>
      <c r="I8" s="3">
        <v>0.0</v>
      </c>
      <c r="J8" s="3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1.0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23</v>
      </c>
      <c r="B10" s="2">
        <v>3.0</v>
      </c>
      <c r="C10" s="2">
        <v>0.0</v>
      </c>
      <c r="D10" s="2">
        <v>1.0</v>
      </c>
      <c r="E10" s="2">
        <v>0.0</v>
      </c>
      <c r="F10" s="3">
        <v>0.0</v>
      </c>
      <c r="G10" s="3">
        <v>0.0</v>
      </c>
      <c r="H10" s="2">
        <v>2.0</v>
      </c>
      <c r="I10" s="3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2.0</v>
      </c>
      <c r="C11" s="2">
        <v>0.0</v>
      </c>
      <c r="D11" s="2">
        <v>0.0</v>
      </c>
      <c r="E11" s="2">
        <v>0.0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2">
        <v>1.0</v>
      </c>
    </row>
    <row r="12" ht="15.0" customHeight="1">
      <c r="A12" s="1" t="s">
        <v>21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13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22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19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28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29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23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21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