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0" yWindow="0" windowWidth="25600" windowHeight="148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G18" i="1"/>
  <c r="H18" i="1"/>
  <c r="I18" i="1"/>
  <c r="C18" i="1"/>
  <c r="N18" i="1"/>
  <c r="B18" i="1"/>
  <c r="J18" i="1"/>
  <c r="O18" i="1"/>
  <c r="P18" i="1"/>
  <c r="M18" i="1"/>
  <c r="K18" i="1"/>
  <c r="F18" i="1"/>
  <c r="E18" i="1"/>
  <c r="N16" i="1"/>
  <c r="O16" i="1"/>
  <c r="P16" i="1"/>
  <c r="M16" i="1"/>
  <c r="N15" i="1"/>
  <c r="O15" i="1"/>
  <c r="P15" i="1"/>
  <c r="M15" i="1"/>
  <c r="N14" i="1"/>
  <c r="P14" i="1"/>
  <c r="O14" i="1"/>
  <c r="M14" i="1"/>
  <c r="N13" i="1"/>
  <c r="P13" i="1"/>
  <c r="O13" i="1"/>
  <c r="M13" i="1"/>
  <c r="N12" i="1"/>
  <c r="P12" i="1"/>
  <c r="O12" i="1"/>
  <c r="M12" i="1"/>
  <c r="N11" i="1"/>
  <c r="P11" i="1"/>
  <c r="O11" i="1"/>
  <c r="M11" i="1"/>
  <c r="N10" i="1"/>
  <c r="O10" i="1"/>
  <c r="P10" i="1"/>
  <c r="M10" i="1"/>
  <c r="N9" i="1"/>
  <c r="O9" i="1"/>
  <c r="P9" i="1"/>
  <c r="M9" i="1"/>
  <c r="N8" i="1"/>
  <c r="O8" i="1"/>
  <c r="P8" i="1"/>
  <c r="M8" i="1"/>
  <c r="N7" i="1"/>
  <c r="O7" i="1"/>
  <c r="P7" i="1"/>
  <c r="M7" i="1"/>
  <c r="N6" i="1"/>
  <c r="O6" i="1"/>
  <c r="P6" i="1"/>
  <c r="M6" i="1"/>
  <c r="N5" i="1"/>
  <c r="O5" i="1"/>
  <c r="P5" i="1"/>
  <c r="M5" i="1"/>
  <c r="N4" i="1"/>
  <c r="O4" i="1"/>
  <c r="P4" i="1"/>
  <c r="M4" i="1"/>
  <c r="N3" i="1"/>
  <c r="O3" i="1"/>
  <c r="P3" i="1"/>
  <c r="M3" i="1"/>
  <c r="N2" i="1"/>
  <c r="O2" i="1"/>
  <c r="P2" i="1"/>
  <c r="M2" i="1"/>
</calcChain>
</file>

<file path=xl/sharedStrings.xml><?xml version="1.0" encoding="utf-8"?>
<sst xmlns="http://schemas.openxmlformats.org/spreadsheetml/2006/main" count="31" uniqueCount="31">
  <si>
    <t>Player</t>
  </si>
  <si>
    <t>PA</t>
  </si>
  <si>
    <t>AB</t>
  </si>
  <si>
    <t>H</t>
  </si>
  <si>
    <t>R</t>
  </si>
  <si>
    <t>RBI</t>
  </si>
  <si>
    <t>2B</t>
  </si>
  <si>
    <t>3B</t>
  </si>
  <si>
    <t>HR</t>
  </si>
  <si>
    <t>BB</t>
  </si>
  <si>
    <t>KO</t>
  </si>
  <si>
    <t>AVG</t>
  </si>
  <si>
    <t>SLG</t>
  </si>
  <si>
    <t>OBP</t>
  </si>
  <si>
    <t>OPS</t>
  </si>
  <si>
    <t>Oliver Patton</t>
  </si>
  <si>
    <t>Rich Squitieri</t>
  </si>
  <si>
    <t>Andrew Burch</t>
  </si>
  <si>
    <t>Luke Heuer</t>
  </si>
  <si>
    <t>Nick Hanten</t>
  </si>
  <si>
    <t>Scott Richardson</t>
  </si>
  <si>
    <t>Amory Meltzer</t>
  </si>
  <si>
    <t>Gordon Walker</t>
  </si>
  <si>
    <t>Charlie Henschen</t>
  </si>
  <si>
    <t>Joe Edwards</t>
  </si>
  <si>
    <t>Nick Mirman</t>
  </si>
  <si>
    <t>Qaiser Patel</t>
  </si>
  <si>
    <t>Derek Bayes</t>
  </si>
  <si>
    <t>Brett Smith</t>
  </si>
  <si>
    <t>Mike Fanelli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</si>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</sst>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1" fillId="0" borderId="1" xfId="0" applyNumberFormat="1" applyFont="1" applyBorder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K18" sqref="K18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83203125" customWidth="1"/>
    <col min="7" max="7" width="6.33203125" customWidth="1"/>
    <col min="8" max="8" width="6.5" customWidth="1"/>
    <col min="9" max="9" width="6.6640625" customWidth="1"/>
    <col min="10" max="10" width="7" customWidth="1"/>
    <col min="11" max="11" width="7.5" customWidth="1"/>
    <col min="12" max="12" width="4.83203125" customWidth="1"/>
    <col min="13" max="16" width="8.1640625" customWidth="1"/>
  </cols>
  <sheetData>
    <row r="1" spans="1:1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  <c r="N1" s="1" t="s">
        <v>12</v>
      </c>
      <c r="O1" s="1" t="s">
        <v>13</v>
      </c>
      <c r="P1" s="1" t="s">
        <v>14</v>
      </c>
    </row>
    <row r="2" spans="1:16" ht="15.75" customHeight="1">
      <c r="A2" s="3" t="s">
        <v>15</v>
      </c>
      <c r="B2" s="3">
        <v>4</v>
      </c>
      <c r="C2" s="3">
        <v>4</v>
      </c>
      <c r="D2" s="3">
        <v>3</v>
      </c>
      <c r="E2" s="3">
        <v>3</v>
      </c>
      <c r="F2" s="3">
        <v>2</v>
      </c>
      <c r="G2" s="3">
        <v>2</v>
      </c>
      <c r="H2" s="3">
        <v>0</v>
      </c>
      <c r="I2" s="3">
        <v>0</v>
      </c>
      <c r="J2" s="3">
        <v>0</v>
      </c>
      <c r="K2" s="3">
        <v>0</v>
      </c>
      <c r="L2" s="4"/>
      <c r="M2" s="5">
        <f t="shared" ref="M2:M16" si="0">IF(C2,D2/C2,)</f>
        <v>0.75</v>
      </c>
      <c r="N2" s="5">
        <f t="shared" ref="N2:N16" si="1">IF(C2,((D2-G2-H2-I2)+(2*G2)+(3*H2)+(4*I2))/C2,)</f>
        <v>1.25</v>
      </c>
      <c r="O2" s="5">
        <f t="shared" ref="O2:O16" si="2">IF(B2,(D2+J2)/(C2+J2),)</f>
        <v>0.75</v>
      </c>
      <c r="P2" s="5">
        <f t="shared" ref="P2:P16" si="3">IF(N2,N2+O2,)</f>
        <v>2</v>
      </c>
    </row>
    <row r="3" spans="1:16" ht="15.75" customHeight="1">
      <c r="A3" s="3" t="s">
        <v>16</v>
      </c>
      <c r="B3" s="3">
        <v>4</v>
      </c>
      <c r="C3" s="3">
        <v>4</v>
      </c>
      <c r="D3" s="3">
        <v>3</v>
      </c>
      <c r="E3" s="3">
        <v>2</v>
      </c>
      <c r="F3" s="3">
        <v>3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4"/>
      <c r="M3" s="5">
        <f t="shared" si="0"/>
        <v>0.75</v>
      </c>
      <c r="N3" s="5">
        <f t="shared" si="1"/>
        <v>0.75</v>
      </c>
      <c r="O3" s="5">
        <f t="shared" si="2"/>
        <v>0.75</v>
      </c>
      <c r="P3" s="5">
        <f t="shared" si="3"/>
        <v>1.5</v>
      </c>
    </row>
    <row r="4" spans="1:16" ht="15.75" customHeight="1">
      <c r="A4" s="3" t="s">
        <v>17</v>
      </c>
      <c r="B4" s="3">
        <v>4</v>
      </c>
      <c r="C4" s="3">
        <v>2</v>
      </c>
      <c r="D4" s="3">
        <v>2</v>
      </c>
      <c r="E4" s="3">
        <v>3</v>
      </c>
      <c r="F4" s="3">
        <v>0</v>
      </c>
      <c r="G4" s="3">
        <v>0</v>
      </c>
      <c r="H4" s="3">
        <v>0</v>
      </c>
      <c r="I4" s="3">
        <v>0</v>
      </c>
      <c r="J4" s="3">
        <v>2</v>
      </c>
      <c r="K4" s="3">
        <v>0</v>
      </c>
      <c r="L4" s="4"/>
      <c r="M4" s="5">
        <f t="shared" si="0"/>
        <v>1</v>
      </c>
      <c r="N4" s="5">
        <f t="shared" si="1"/>
        <v>1</v>
      </c>
      <c r="O4" s="5">
        <f t="shared" si="2"/>
        <v>1</v>
      </c>
      <c r="P4" s="5">
        <f t="shared" si="3"/>
        <v>2</v>
      </c>
    </row>
    <row r="5" spans="1:16" ht="15.75" customHeight="1">
      <c r="A5" s="3" t="s">
        <v>18</v>
      </c>
      <c r="B5" s="3">
        <v>4</v>
      </c>
      <c r="C5" s="3">
        <v>4</v>
      </c>
      <c r="D5" s="3">
        <v>3</v>
      </c>
      <c r="E5" s="3">
        <v>1</v>
      </c>
      <c r="F5" s="3">
        <v>5</v>
      </c>
      <c r="G5" s="3">
        <v>0</v>
      </c>
      <c r="H5" s="3">
        <v>3</v>
      </c>
      <c r="I5" s="3">
        <v>0</v>
      </c>
      <c r="J5" s="3">
        <v>0</v>
      </c>
      <c r="K5" s="3">
        <v>0</v>
      </c>
      <c r="L5" s="4"/>
      <c r="M5" s="5">
        <f t="shared" si="0"/>
        <v>0.75</v>
      </c>
      <c r="N5" s="5">
        <f t="shared" si="1"/>
        <v>2.25</v>
      </c>
      <c r="O5" s="5">
        <f t="shared" si="2"/>
        <v>0.75</v>
      </c>
      <c r="P5" s="5">
        <f t="shared" si="3"/>
        <v>3</v>
      </c>
    </row>
    <row r="6" spans="1:16" ht="15.75" customHeight="1">
      <c r="A6" s="3" t="s">
        <v>19</v>
      </c>
      <c r="B6" s="3">
        <v>4</v>
      </c>
      <c r="C6" s="3">
        <v>4</v>
      </c>
      <c r="D6" s="3">
        <v>2</v>
      </c>
      <c r="E6" s="3">
        <v>1</v>
      </c>
      <c r="F6" s="3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4"/>
      <c r="M6" s="5">
        <f t="shared" si="0"/>
        <v>0.5</v>
      </c>
      <c r="N6" s="5">
        <f t="shared" si="1"/>
        <v>0.5</v>
      </c>
      <c r="O6" s="5">
        <f t="shared" si="2"/>
        <v>0.5</v>
      </c>
      <c r="P6" s="5">
        <f t="shared" si="3"/>
        <v>1</v>
      </c>
    </row>
    <row r="7" spans="1:16" ht="15.75" customHeight="1">
      <c r="A7" s="3" t="s">
        <v>20</v>
      </c>
      <c r="B7" s="3">
        <v>3</v>
      </c>
      <c r="C7" s="3">
        <v>3</v>
      </c>
      <c r="D7" s="3">
        <v>1</v>
      </c>
      <c r="E7" s="3">
        <v>0</v>
      </c>
      <c r="F7" s="3">
        <v>1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4"/>
      <c r="M7" s="5">
        <f t="shared" si="0"/>
        <v>0.33333333333333331</v>
      </c>
      <c r="N7" s="5">
        <f t="shared" si="1"/>
        <v>0.33333333333333331</v>
      </c>
      <c r="O7" s="5">
        <f t="shared" si="2"/>
        <v>0.33333333333333331</v>
      </c>
      <c r="P7" s="5">
        <f t="shared" si="3"/>
        <v>0.66666666666666663</v>
      </c>
    </row>
    <row r="8" spans="1:16" ht="15.75" customHeight="1">
      <c r="A8" s="3" t="s">
        <v>21</v>
      </c>
      <c r="B8" s="3">
        <v>3</v>
      </c>
      <c r="C8" s="3">
        <v>3</v>
      </c>
      <c r="D8" s="3">
        <v>2</v>
      </c>
      <c r="E8" s="3">
        <v>2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4"/>
      <c r="M8" s="5">
        <f t="shared" si="0"/>
        <v>0.66666666666666663</v>
      </c>
      <c r="N8" s="5">
        <f t="shared" si="1"/>
        <v>0.66666666666666663</v>
      </c>
      <c r="O8" s="5">
        <f t="shared" si="2"/>
        <v>0.66666666666666663</v>
      </c>
      <c r="P8" s="5">
        <f t="shared" si="3"/>
        <v>1.3333333333333333</v>
      </c>
    </row>
    <row r="9" spans="1:16" ht="15.75" customHeight="1">
      <c r="A9" s="3" t="s">
        <v>22</v>
      </c>
      <c r="B9" s="3">
        <v>3</v>
      </c>
      <c r="C9" s="3">
        <v>3</v>
      </c>
      <c r="D9" s="3">
        <v>1</v>
      </c>
      <c r="E9" s="3">
        <v>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4"/>
      <c r="M9" s="5">
        <f t="shared" si="0"/>
        <v>0.33333333333333331</v>
      </c>
      <c r="N9" s="5">
        <f t="shared" si="1"/>
        <v>0.33333333333333331</v>
      </c>
      <c r="O9" s="5">
        <f t="shared" si="2"/>
        <v>0.33333333333333331</v>
      </c>
      <c r="P9" s="5">
        <f t="shared" si="3"/>
        <v>0.66666666666666663</v>
      </c>
    </row>
    <row r="10" spans="1:16" ht="15.75" customHeight="1">
      <c r="A10" s="3" t="s">
        <v>23</v>
      </c>
      <c r="B10" s="3">
        <v>3</v>
      </c>
      <c r="C10" s="3">
        <v>3</v>
      </c>
      <c r="D10" s="3">
        <v>2</v>
      </c>
      <c r="E10" s="3">
        <v>2</v>
      </c>
      <c r="F10" s="3">
        <v>2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4"/>
      <c r="M10" s="5">
        <f t="shared" si="0"/>
        <v>0.66666666666666663</v>
      </c>
      <c r="N10" s="5">
        <f t="shared" si="1"/>
        <v>0.66666666666666663</v>
      </c>
      <c r="O10" s="5">
        <f t="shared" si="2"/>
        <v>0.66666666666666663</v>
      </c>
      <c r="P10" s="5">
        <f t="shared" si="3"/>
        <v>1.3333333333333333</v>
      </c>
    </row>
    <row r="11" spans="1:16" ht="15.75" customHeight="1">
      <c r="A11" s="3" t="s">
        <v>24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4"/>
      <c r="M11" s="5">
        <f t="shared" si="0"/>
        <v>0</v>
      </c>
      <c r="N11" s="5">
        <f t="shared" si="1"/>
        <v>0</v>
      </c>
      <c r="O11" s="5">
        <f t="shared" si="2"/>
        <v>0</v>
      </c>
      <c r="P11" s="5">
        <f t="shared" si="3"/>
        <v>0</v>
      </c>
    </row>
    <row r="12" spans="1:16" ht="15.75" customHeight="1">
      <c r="A12" s="3" t="s">
        <v>25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4"/>
      <c r="M12" s="5">
        <f t="shared" si="0"/>
        <v>0</v>
      </c>
      <c r="N12" s="5">
        <f t="shared" si="1"/>
        <v>0</v>
      </c>
      <c r="O12" s="5">
        <f t="shared" si="2"/>
        <v>0</v>
      </c>
      <c r="P12" s="5">
        <f t="shared" si="3"/>
        <v>0</v>
      </c>
    </row>
    <row r="13" spans="1:16" ht="15.75" customHeight="1">
      <c r="A13" s="3" t="s">
        <v>26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4"/>
      <c r="M13" s="5">
        <f t="shared" si="0"/>
        <v>0</v>
      </c>
      <c r="N13" s="5">
        <f t="shared" si="1"/>
        <v>0</v>
      </c>
      <c r="O13" s="5">
        <f t="shared" si="2"/>
        <v>0</v>
      </c>
      <c r="P13" s="5">
        <f t="shared" si="3"/>
        <v>0</v>
      </c>
    </row>
    <row r="14" spans="1:16" ht="15.75" customHeight="1">
      <c r="A14" s="3" t="s">
        <v>27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4"/>
      <c r="M14" s="5">
        <f t="shared" si="0"/>
        <v>0</v>
      </c>
      <c r="N14" s="5">
        <f t="shared" si="1"/>
        <v>0</v>
      </c>
      <c r="O14" s="5">
        <f t="shared" si="2"/>
        <v>0</v>
      </c>
      <c r="P14" s="5">
        <f t="shared" si="3"/>
        <v>0</v>
      </c>
    </row>
    <row r="15" spans="1:16" ht="15.75" customHeight="1">
      <c r="A15" s="3" t="s">
        <v>28</v>
      </c>
      <c r="B15" s="3">
        <v>3</v>
      </c>
      <c r="C15" s="3">
        <v>3</v>
      </c>
      <c r="D15" s="3">
        <v>3</v>
      </c>
      <c r="E15" s="3">
        <v>2</v>
      </c>
      <c r="F15" s="3">
        <v>3</v>
      </c>
      <c r="G15" s="3">
        <v>2</v>
      </c>
      <c r="H15" s="3">
        <v>0</v>
      </c>
      <c r="I15" s="3">
        <v>0</v>
      </c>
      <c r="J15" s="3">
        <v>0</v>
      </c>
      <c r="K15" s="3">
        <v>0</v>
      </c>
      <c r="L15" s="4"/>
      <c r="M15" s="5">
        <f t="shared" si="0"/>
        <v>1</v>
      </c>
      <c r="N15" s="5">
        <f t="shared" si="1"/>
        <v>1.6666666666666667</v>
      </c>
      <c r="O15" s="5">
        <f t="shared" si="2"/>
        <v>1</v>
      </c>
      <c r="P15" s="5">
        <f t="shared" si="3"/>
        <v>2.666666666666667</v>
      </c>
    </row>
    <row r="16" spans="1:16" ht="15.75" customHeight="1">
      <c r="A16" s="3" t="s">
        <v>29</v>
      </c>
      <c r="B16" s="3">
        <v>4</v>
      </c>
      <c r="C16" s="3">
        <v>3</v>
      </c>
      <c r="D16" s="3">
        <v>1</v>
      </c>
      <c r="E16" s="3">
        <v>1</v>
      </c>
      <c r="F16" s="3">
        <v>1</v>
      </c>
      <c r="G16" s="3">
        <v>0</v>
      </c>
      <c r="H16" s="3">
        <v>0</v>
      </c>
      <c r="I16" s="3">
        <v>0</v>
      </c>
      <c r="J16" s="3">
        <v>1</v>
      </c>
      <c r="K16" s="3">
        <v>0</v>
      </c>
      <c r="L16" s="4"/>
      <c r="M16" s="5">
        <f t="shared" si="0"/>
        <v>0.33333333333333331</v>
      </c>
      <c r="N16" s="5">
        <f t="shared" si="1"/>
        <v>0.33333333333333331</v>
      </c>
      <c r="O16" s="5">
        <f t="shared" si="2"/>
        <v>0.5</v>
      </c>
      <c r="P16" s="5">
        <f t="shared" si="3"/>
        <v>0.83333333333333326</v>
      </c>
    </row>
    <row r="17" spans="1:16" ht="15.75" customHeight="1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4"/>
      <c r="M17" s="6"/>
      <c r="N17" s="6"/>
      <c r="O17" s="6"/>
      <c r="P17" s="6"/>
    </row>
    <row r="18" spans="1:16" ht="15.75" customHeight="1">
      <c r="A18" s="1" t="s">
        <v>30</v>
      </c>
      <c r="B18" s="1">
        <f t="shared" ref="B18:K18" si="4">SUM(B2:B16)</f>
        <v>39</v>
      </c>
      <c r="C18" s="1">
        <f t="shared" si="4"/>
        <v>36</v>
      </c>
      <c r="D18" s="1">
        <f t="shared" si="4"/>
        <v>23</v>
      </c>
      <c r="E18" s="1">
        <f t="shared" si="4"/>
        <v>18</v>
      </c>
      <c r="F18" s="1">
        <f t="shared" si="4"/>
        <v>18</v>
      </c>
      <c r="G18" s="1">
        <f t="shared" si="4"/>
        <v>4</v>
      </c>
      <c r="H18" s="1">
        <f t="shared" si="4"/>
        <v>3</v>
      </c>
      <c r="I18" s="1">
        <f t="shared" si="4"/>
        <v>0</v>
      </c>
      <c r="J18" s="1">
        <f t="shared" si="4"/>
        <v>3</v>
      </c>
      <c r="K18" s="1">
        <f t="shared" si="4"/>
        <v>0</v>
      </c>
      <c r="L18" s="4"/>
      <c r="M18" s="6">
        <f>D18/C18</f>
        <v>0.63888888888888884</v>
      </c>
      <c r="N18" s="6">
        <f>((D18-G18-H18-I18)+(2*G18)+(3*H18)+(4*I18))/C18</f>
        <v>0.91666666666666663</v>
      </c>
      <c r="O18" s="6">
        <f>IF(B18,(D18+J18)/(C18+J18),)</f>
        <v>0.66666666666666663</v>
      </c>
      <c r="P18" s="6">
        <f>IF(N18,N18+O18,)</f>
        <v>1.5833333333333333</v>
      </c>
    </row>
    <row r="22" spans="1:16" ht="15.75" customHeight="1">
      <c r="M22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2015-09-23T18:39:03Z</dcterms:modified>
</cp:coreProperties>
</file>