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bmcdoctor\OneDrive\Documents\"/>
    </mc:Choice>
  </mc:AlternateContent>
  <xr:revisionPtr revIDLastSave="0" documentId="13_ncr:1_{0048E369-DDEA-41D5-9CD5-3B6220C0AA1D}" xr6:coauthVersionLast="47" xr6:coauthVersionMax="47" xr10:uidLastSave="{00000000-0000-0000-0000-000000000000}"/>
  <bookViews>
    <workbookView xWindow="-28920" yWindow="-120" windowWidth="29040" windowHeight="15720" activeTab="1" xr2:uid="{00000000-000D-0000-FFFF-FFFF00000000}"/>
  </bookViews>
  <sheets>
    <sheet name="Raw" sheetId="2" r:id="rId1"/>
    <sheet name="Sheet3" sheetId="4" r:id="rId2"/>
    <sheet name="data" sheetId="1" r:id="rId3"/>
    <sheet name="List" sheetId="3" r:id="rId4"/>
  </sheets>
  <calcPr calcId="191029"/>
  <pivotCaches>
    <pivotCache cacheId="27" r:id="rId5"/>
  </pivotCache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E2" i="1" l="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815" i="1"/>
  <c r="AE119" i="1"/>
  <c r="AE120" i="1"/>
  <c r="AE121" i="1"/>
  <c r="AE122" i="1"/>
  <c r="AE123" i="1"/>
  <c r="AE124" i="1"/>
  <c r="AE125" i="1"/>
  <c r="AE126" i="1"/>
  <c r="AE127" i="1"/>
  <c r="AE128" i="1"/>
  <c r="AE129" i="1"/>
  <c r="AE130" i="1"/>
  <c r="AE131" i="1"/>
  <c r="AE132" i="1"/>
  <c r="AE133" i="1"/>
  <c r="AE134" i="1"/>
  <c r="AE135" i="1"/>
  <c r="AE136" i="1"/>
  <c r="AE137" i="1"/>
  <c r="AE138" i="1"/>
  <c r="AE139" i="1"/>
  <c r="AE140" i="1"/>
  <c r="AE817"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818" i="1"/>
  <c r="AE213" i="1"/>
  <c r="AE214" i="1"/>
  <c r="AE215" i="1"/>
  <c r="AE216" i="1"/>
  <c r="AE217" i="1"/>
  <c r="AE218" i="1"/>
  <c r="AE219" i="1"/>
  <c r="AE220" i="1"/>
  <c r="AE221" i="1"/>
  <c r="AE222" i="1"/>
  <c r="AE223" i="1"/>
  <c r="AE224" i="1"/>
  <c r="AE225" i="1"/>
  <c r="AE226" i="1"/>
  <c r="AE227" i="1"/>
  <c r="AE228" i="1"/>
  <c r="AE229" i="1"/>
  <c r="AE230" i="1"/>
  <c r="AE819"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821" i="1"/>
  <c r="AE267" i="1"/>
  <c r="AE268" i="1"/>
  <c r="AE269" i="1"/>
  <c r="AE270" i="1"/>
  <c r="AE271" i="1"/>
  <c r="AE272" i="1"/>
  <c r="AE822"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823" i="1"/>
  <c r="AE329" i="1"/>
  <c r="AE826" i="1"/>
  <c r="AE331" i="1"/>
  <c r="AE332" i="1"/>
  <c r="AE333" i="1"/>
  <c r="AE334" i="1"/>
  <c r="AE335" i="1"/>
  <c r="AE336" i="1"/>
  <c r="AE337" i="1"/>
  <c r="AE338" i="1"/>
  <c r="AE827" i="1"/>
  <c r="AE340" i="1"/>
  <c r="AE341" i="1"/>
  <c r="AE342" i="1"/>
  <c r="AE829" i="1"/>
  <c r="AE344" i="1"/>
  <c r="AE345" i="1"/>
  <c r="AE346" i="1"/>
  <c r="AE347" i="1"/>
  <c r="AE830" i="1"/>
  <c r="AE349" i="1"/>
  <c r="AE350" i="1"/>
  <c r="AE835" i="1"/>
  <c r="AE352" i="1"/>
  <c r="AE353" i="1"/>
  <c r="AE354" i="1"/>
  <c r="AE355" i="1"/>
  <c r="AE356" i="1"/>
  <c r="AE357" i="1"/>
  <c r="AE358" i="1"/>
  <c r="AE359" i="1"/>
  <c r="AE360" i="1"/>
  <c r="AE836" i="1"/>
  <c r="AE362" i="1"/>
  <c r="AE363" i="1"/>
  <c r="AE364" i="1"/>
  <c r="AE365" i="1"/>
  <c r="AE838" i="1"/>
  <c r="AE367" i="1"/>
  <c r="AE839" i="1"/>
  <c r="AE369" i="1"/>
  <c r="AE370" i="1"/>
  <c r="AE371" i="1"/>
  <c r="AE372" i="1"/>
  <c r="AE373" i="1"/>
  <c r="AE374" i="1"/>
  <c r="AE375" i="1"/>
  <c r="AE376" i="1"/>
  <c r="AE377" i="1"/>
  <c r="AE840" i="1"/>
  <c r="AE841" i="1"/>
  <c r="AE842" i="1"/>
  <c r="AE381" i="1"/>
  <c r="AE843" i="1"/>
  <c r="AE844" i="1"/>
  <c r="AE384" i="1"/>
  <c r="AE845" i="1"/>
  <c r="AE386" i="1"/>
  <c r="AE387" i="1"/>
  <c r="AE388" i="1"/>
  <c r="AE389" i="1"/>
  <c r="AE390" i="1"/>
  <c r="AE846" i="1"/>
  <c r="AE392" i="1"/>
  <c r="AE393" i="1"/>
  <c r="AE394" i="1"/>
  <c r="AE395" i="1"/>
  <c r="AE396" i="1"/>
  <c r="AE397" i="1"/>
  <c r="AE398" i="1"/>
  <c r="AE399" i="1"/>
  <c r="AE400" i="1"/>
  <c r="AE401" i="1"/>
  <c r="AE402" i="1"/>
  <c r="AE403" i="1"/>
  <c r="AE847" i="1"/>
  <c r="AE405" i="1"/>
  <c r="AE848" i="1"/>
  <c r="AE849" i="1"/>
  <c r="AE408" i="1"/>
  <c r="AE409" i="1"/>
  <c r="AE410" i="1"/>
  <c r="AE411" i="1"/>
  <c r="AE412" i="1"/>
  <c r="AE413" i="1"/>
  <c r="AE414" i="1"/>
  <c r="AE415" i="1"/>
  <c r="AE850" i="1"/>
  <c r="AE417" i="1"/>
  <c r="AE418" i="1"/>
  <c r="AE419" i="1"/>
  <c r="AE420" i="1"/>
  <c r="AE851" i="1"/>
  <c r="AE422" i="1"/>
  <c r="AE423" i="1"/>
  <c r="AE424" i="1"/>
  <c r="AE425" i="1"/>
  <c r="AE852" i="1"/>
  <c r="AE853" i="1"/>
  <c r="AE428" i="1"/>
  <c r="AE854" i="1"/>
  <c r="AE430" i="1"/>
  <c r="AE856" i="1"/>
  <c r="AE432" i="1"/>
  <c r="AE433" i="1"/>
  <c r="AE434" i="1"/>
  <c r="AE435" i="1"/>
  <c r="AE436" i="1"/>
  <c r="AE437" i="1"/>
  <c r="AE438" i="1"/>
  <c r="AE439" i="1"/>
  <c r="AE858" i="1"/>
  <c r="AE859" i="1"/>
  <c r="AE442" i="1"/>
  <c r="AE860" i="1"/>
  <c r="AE444" i="1"/>
  <c r="AE445" i="1"/>
  <c r="AE446" i="1"/>
  <c r="AE861" i="1"/>
  <c r="AE862" i="1"/>
  <c r="AE864" i="1"/>
  <c r="AE865" i="1"/>
  <c r="AE451" i="1"/>
  <c r="AE452" i="1"/>
  <c r="AE453" i="1"/>
  <c r="AE866" i="1"/>
  <c r="AE455" i="1"/>
  <c r="AE867" i="1"/>
  <c r="AE457" i="1"/>
  <c r="AE458" i="1"/>
  <c r="AE459" i="1"/>
  <c r="AE460" i="1"/>
  <c r="AE461" i="1"/>
  <c r="AE868" i="1"/>
  <c r="AE463" i="1"/>
  <c r="AE464" i="1"/>
  <c r="AE465" i="1"/>
  <c r="AE869" i="1"/>
  <c r="AE467" i="1"/>
  <c r="AE468" i="1"/>
  <c r="AE870" i="1"/>
  <c r="AE470" i="1"/>
  <c r="AE871" i="1"/>
  <c r="AE872" i="1"/>
  <c r="AE473" i="1"/>
  <c r="AE474" i="1"/>
  <c r="AE475" i="1"/>
  <c r="AE476" i="1"/>
  <c r="AE477" i="1"/>
  <c r="AE478" i="1"/>
  <c r="AE873" i="1"/>
  <c r="AE480" i="1"/>
  <c r="AE481" i="1"/>
  <c r="AE482" i="1"/>
  <c r="AE483" i="1"/>
  <c r="AE874" i="1"/>
  <c r="AE485" i="1"/>
  <c r="AE486" i="1"/>
  <c r="AE487" i="1"/>
  <c r="AE875" i="1"/>
  <c r="AE876" i="1"/>
  <c r="AE490" i="1"/>
  <c r="AE879" i="1"/>
  <c r="AE880" i="1"/>
  <c r="AE493" i="1"/>
  <c r="AE494" i="1"/>
  <c r="AE495" i="1"/>
  <c r="AE496" i="1"/>
  <c r="AE497" i="1"/>
  <c r="AE883" i="1"/>
  <c r="AE499" i="1"/>
  <c r="AE500" i="1"/>
  <c r="AE501" i="1"/>
  <c r="AE502" i="1"/>
  <c r="AE503" i="1"/>
  <c r="AE504" i="1"/>
  <c r="AE505" i="1"/>
  <c r="AE506" i="1"/>
  <c r="AE885" i="1"/>
  <c r="AE508" i="1"/>
  <c r="AE509" i="1"/>
  <c r="AE510" i="1"/>
  <c r="AE511" i="1"/>
  <c r="AE512" i="1"/>
  <c r="AE886" i="1"/>
  <c r="AE514" i="1"/>
  <c r="AE515" i="1"/>
  <c r="AE516" i="1"/>
  <c r="AE517" i="1"/>
  <c r="AE518" i="1"/>
  <c r="AE519" i="1"/>
  <c r="AE887" i="1"/>
  <c r="AE890" i="1"/>
  <c r="AE522" i="1"/>
  <c r="AE523" i="1"/>
  <c r="AE524" i="1"/>
  <c r="AE525" i="1"/>
  <c r="AE891" i="1"/>
  <c r="AE892" i="1"/>
  <c r="AE893" i="1"/>
  <c r="AE894" i="1"/>
  <c r="AE530" i="1"/>
  <c r="AE531" i="1"/>
  <c r="AE532" i="1"/>
  <c r="AE533" i="1"/>
  <c r="AE534" i="1"/>
  <c r="AE535" i="1"/>
  <c r="AE895" i="1"/>
  <c r="AE896" i="1"/>
  <c r="AE897" i="1"/>
  <c r="AE898" i="1"/>
  <c r="AE540" i="1"/>
  <c r="AE541" i="1"/>
  <c r="AE542" i="1"/>
  <c r="AE899" i="1"/>
  <c r="AE544" i="1"/>
  <c r="AE545" i="1"/>
  <c r="AE546" i="1"/>
  <c r="AE547" i="1"/>
  <c r="AE900" i="1"/>
  <c r="AE901" i="1"/>
  <c r="AE550" i="1"/>
  <c r="AE551" i="1"/>
  <c r="AE552" i="1"/>
  <c r="AE553" i="1"/>
  <c r="AE902" i="1"/>
  <c r="AE555" i="1"/>
  <c r="AE556" i="1"/>
  <c r="AE557" i="1"/>
  <c r="AE558" i="1"/>
  <c r="AE559" i="1"/>
  <c r="AE560" i="1"/>
  <c r="AE903" i="1"/>
  <c r="AE562" i="1"/>
  <c r="AE563" i="1"/>
  <c r="AE564" i="1"/>
  <c r="AE904" i="1"/>
  <c r="AE566" i="1"/>
  <c r="AE567" i="1"/>
  <c r="AE568" i="1"/>
  <c r="AE569" i="1"/>
  <c r="AE570" i="1"/>
  <c r="AE906" i="1"/>
  <c r="AE572" i="1"/>
  <c r="AE908" i="1"/>
  <c r="AE574" i="1"/>
  <c r="AE575" i="1"/>
  <c r="AE576" i="1"/>
  <c r="AE577" i="1"/>
  <c r="AE909" i="1"/>
  <c r="AE910" i="1"/>
  <c r="AE911" i="1"/>
  <c r="AE581" i="1"/>
  <c r="AE582" i="1"/>
  <c r="AE583" i="1"/>
  <c r="AE584" i="1"/>
  <c r="AE912" i="1"/>
  <c r="AE586" i="1"/>
  <c r="AE587" i="1"/>
  <c r="AE588" i="1"/>
  <c r="AE589" i="1"/>
  <c r="AE913" i="1"/>
  <c r="AE591" i="1"/>
  <c r="AE914" i="1"/>
  <c r="AE915" i="1"/>
  <c r="AE916" i="1"/>
  <c r="AE595" i="1"/>
  <c r="AE918" i="1"/>
  <c r="AE919" i="1"/>
  <c r="AE921" i="1"/>
  <c r="AE599" i="1"/>
  <c r="AE600" i="1"/>
  <c r="AE601" i="1"/>
  <c r="AE602" i="1"/>
  <c r="AE603" i="1"/>
  <c r="AE604" i="1"/>
  <c r="AE605" i="1"/>
  <c r="AE606" i="1"/>
  <c r="AE607" i="1"/>
  <c r="AE608" i="1"/>
  <c r="AE609" i="1"/>
  <c r="AE610" i="1"/>
  <c r="AE611" i="1"/>
  <c r="AE612" i="1"/>
  <c r="AE922" i="1"/>
  <c r="AE614" i="1"/>
  <c r="AE924" i="1"/>
  <c r="AE925" i="1"/>
  <c r="AE927" i="1"/>
  <c r="AE618" i="1"/>
  <c r="AE619" i="1"/>
  <c r="AE929" i="1"/>
  <c r="AE930" i="1"/>
  <c r="AE622" i="1"/>
  <c r="AE623" i="1"/>
  <c r="AE624" i="1"/>
  <c r="AE625" i="1"/>
  <c r="AE626" i="1"/>
  <c r="AE627" i="1"/>
  <c r="AE931" i="1"/>
  <c r="AE629" i="1"/>
  <c r="AE630" i="1"/>
  <c r="AE631" i="1"/>
  <c r="AE934" i="1"/>
  <c r="AE633" i="1"/>
  <c r="AE634" i="1"/>
  <c r="AE942" i="1"/>
  <c r="AE636" i="1"/>
  <c r="AE637" i="1"/>
  <c r="AE944" i="1"/>
  <c r="AE946" i="1"/>
  <c r="AE640" i="1"/>
  <c r="AE641" i="1"/>
  <c r="AE950" i="1"/>
  <c r="AE643" i="1"/>
  <c r="AE644" i="1"/>
  <c r="AE645" i="1"/>
  <c r="AE646" i="1"/>
  <c r="AE951" i="1"/>
  <c r="AE648" i="1"/>
  <c r="AE952" i="1"/>
  <c r="AE650" i="1"/>
  <c r="AE651" i="1"/>
  <c r="AE652" i="1"/>
  <c r="AE954" i="1"/>
  <c r="AE955" i="1"/>
  <c r="AE655" i="1"/>
  <c r="AE656" i="1"/>
  <c r="AE657" i="1"/>
  <c r="AE658" i="1"/>
  <c r="AE956" i="1"/>
  <c r="AE660" i="1"/>
  <c r="AE661" i="1"/>
  <c r="AE957" i="1"/>
  <c r="AE663" i="1"/>
  <c r="AE664" i="1"/>
  <c r="AE665" i="1"/>
  <c r="AE959" i="1"/>
  <c r="AE667" i="1"/>
  <c r="AE1194" i="1"/>
  <c r="AE669" i="1"/>
  <c r="AE670" i="1"/>
  <c r="AE671" i="1"/>
  <c r="AE672" i="1"/>
  <c r="AE673" i="1"/>
  <c r="AE674" i="1"/>
  <c r="AE675" i="1"/>
  <c r="AE676" i="1"/>
  <c r="AE677" i="1"/>
  <c r="AE960" i="1"/>
  <c r="AE961" i="1"/>
  <c r="AE680" i="1"/>
  <c r="AE681" i="1"/>
  <c r="AE682" i="1"/>
  <c r="AE963" i="1"/>
  <c r="AE965" i="1"/>
  <c r="AE685" i="1"/>
  <c r="AE966" i="1"/>
  <c r="AE687" i="1"/>
  <c r="AE967" i="1"/>
  <c r="AE689" i="1"/>
  <c r="AE690" i="1"/>
  <c r="AE691" i="1"/>
  <c r="AE692" i="1"/>
  <c r="AE693" i="1"/>
  <c r="AE694" i="1"/>
  <c r="AE695" i="1"/>
  <c r="AE696" i="1"/>
  <c r="AE697" i="1"/>
  <c r="AE698" i="1"/>
  <c r="AE699" i="1"/>
  <c r="AE700" i="1"/>
  <c r="AE969" i="1"/>
  <c r="AE702" i="1"/>
  <c r="AE703" i="1"/>
  <c r="AE704" i="1"/>
  <c r="AE705" i="1"/>
  <c r="AE706" i="1"/>
  <c r="AE707" i="1"/>
  <c r="AE708" i="1"/>
  <c r="AE709" i="1"/>
  <c r="AE970" i="1"/>
  <c r="AE1195" i="1"/>
  <c r="AE973" i="1"/>
  <c r="AE713" i="1"/>
  <c r="AE714" i="1"/>
  <c r="AE715" i="1"/>
  <c r="AE716" i="1"/>
  <c r="AE717" i="1"/>
  <c r="AE718" i="1"/>
  <c r="AE719" i="1"/>
  <c r="AE720" i="1"/>
  <c r="AE721" i="1"/>
  <c r="AE722" i="1"/>
  <c r="AE1196" i="1"/>
  <c r="AE118" i="1"/>
  <c r="AE725" i="1"/>
  <c r="AE726" i="1"/>
  <c r="AE1197" i="1"/>
  <c r="AE728" i="1"/>
  <c r="AE729" i="1"/>
  <c r="AE730" i="1"/>
  <c r="AE731" i="1"/>
  <c r="AE732" i="1"/>
  <c r="AE974" i="1"/>
  <c r="AE734" i="1"/>
  <c r="AE735" i="1"/>
  <c r="AE1199" i="1"/>
  <c r="AE1208" i="1"/>
  <c r="AE738" i="1"/>
  <c r="AE739" i="1"/>
  <c r="AE740" i="1"/>
  <c r="AE741" i="1"/>
  <c r="AE1210" i="1"/>
  <c r="AE743" i="1"/>
  <c r="AE1211" i="1"/>
  <c r="AE745" i="1"/>
  <c r="AE746" i="1"/>
  <c r="AE1213" i="1"/>
  <c r="AE748" i="1"/>
  <c r="AE1214" i="1"/>
  <c r="AE975" i="1"/>
  <c r="AE751" i="1"/>
  <c r="AE752" i="1"/>
  <c r="AE753" i="1"/>
  <c r="AE754" i="1"/>
  <c r="AE976" i="1"/>
  <c r="AE756" i="1"/>
  <c r="AE757" i="1"/>
  <c r="AE977" i="1"/>
  <c r="AE759" i="1"/>
  <c r="AE978" i="1"/>
  <c r="AE761" i="1"/>
  <c r="AE762" i="1"/>
  <c r="AE763" i="1"/>
  <c r="AE764" i="1"/>
  <c r="AE765" i="1"/>
  <c r="AE766" i="1"/>
  <c r="AE767" i="1"/>
  <c r="AE982" i="1"/>
  <c r="AE989" i="1"/>
  <c r="AE770" i="1"/>
  <c r="AE771" i="1"/>
  <c r="AE772" i="1"/>
  <c r="AE993" i="1"/>
  <c r="AE774" i="1"/>
  <c r="AE775" i="1"/>
  <c r="AE776" i="1"/>
  <c r="AE996" i="1"/>
  <c r="AE778" i="1"/>
  <c r="AE779" i="1"/>
  <c r="AE780" i="1"/>
  <c r="AE781" i="1"/>
  <c r="AE782" i="1"/>
  <c r="AE1002" i="1"/>
  <c r="AE784" i="1"/>
  <c r="AE785" i="1"/>
  <c r="AE786" i="1"/>
  <c r="AE787" i="1"/>
  <c r="AE788" i="1"/>
  <c r="AE789" i="1"/>
  <c r="AE790" i="1"/>
  <c r="AE791" i="1"/>
  <c r="AE1004" i="1"/>
  <c r="AE1005" i="1"/>
  <c r="AE794" i="1"/>
  <c r="AE795" i="1"/>
  <c r="AE1006" i="1"/>
  <c r="AE1007" i="1"/>
  <c r="AE798" i="1"/>
  <c r="AE799" i="1"/>
  <c r="AE800" i="1"/>
  <c r="AE801" i="1"/>
  <c r="AE802" i="1"/>
  <c r="AE803" i="1"/>
  <c r="AE804" i="1"/>
  <c r="AE805" i="1"/>
  <c r="AE806" i="1"/>
  <c r="AE1008" i="1"/>
  <c r="AE808" i="1"/>
  <c r="AE809" i="1"/>
  <c r="AE810" i="1"/>
  <c r="AE811" i="1"/>
  <c r="AE812" i="1"/>
  <c r="AE813" i="1"/>
  <c r="AE1009" i="1"/>
  <c r="AE1010" i="1"/>
  <c r="AE816" i="1"/>
  <c r="AE1011" i="1"/>
  <c r="AE1012" i="1"/>
  <c r="AE1014" i="1"/>
  <c r="AE820" i="1"/>
  <c r="AE1015" i="1"/>
  <c r="AE1016" i="1"/>
  <c r="AE1017" i="1"/>
  <c r="AE824" i="1"/>
  <c r="AE825" i="1"/>
  <c r="AE1018" i="1"/>
  <c r="AE1020" i="1"/>
  <c r="AE828" i="1"/>
  <c r="AE1021" i="1"/>
  <c r="AE1023" i="1"/>
  <c r="AE831" i="1"/>
  <c r="AE832" i="1"/>
  <c r="AE833" i="1"/>
  <c r="AE834" i="1"/>
  <c r="AE1024" i="1"/>
  <c r="AE1029" i="1"/>
  <c r="AE837" i="1"/>
  <c r="AE141" i="1"/>
  <c r="AE212" i="1"/>
  <c r="AE231" i="1"/>
  <c r="AE266" i="1"/>
  <c r="AE273" i="1"/>
  <c r="AE328" i="1"/>
  <c r="AE330" i="1"/>
  <c r="AE339" i="1"/>
  <c r="AE343" i="1"/>
  <c r="AE348" i="1"/>
  <c r="AE351" i="1"/>
  <c r="AE1034" i="1"/>
  <c r="AE1039" i="1"/>
  <c r="AE1040" i="1"/>
  <c r="AE361" i="1"/>
  <c r="AE366" i="1"/>
  <c r="AE368" i="1"/>
  <c r="AE855" i="1"/>
  <c r="AE378" i="1"/>
  <c r="AE857" i="1"/>
  <c r="AE1044" i="1"/>
  <c r="AE379" i="1"/>
  <c r="AE380" i="1"/>
  <c r="AE382" i="1"/>
  <c r="AE383" i="1"/>
  <c r="AE863" i="1"/>
  <c r="AE1045" i="1"/>
  <c r="AE385" i="1"/>
  <c r="AE391" i="1"/>
  <c r="AE404" i="1"/>
  <c r="AE406" i="1"/>
  <c r="AE407" i="1"/>
  <c r="AE416" i="1"/>
  <c r="AE421" i="1"/>
  <c r="AE426" i="1"/>
  <c r="AE427" i="1"/>
  <c r="AE429" i="1"/>
  <c r="AE431" i="1"/>
  <c r="AE440" i="1"/>
  <c r="AE877" i="1"/>
  <c r="AE878" i="1"/>
  <c r="AE1047" i="1"/>
  <c r="AE441" i="1"/>
  <c r="AE881" i="1"/>
  <c r="AE882" i="1"/>
  <c r="AE1048" i="1"/>
  <c r="AE884" i="1"/>
  <c r="AE443" i="1"/>
  <c r="AE1049" i="1"/>
  <c r="AE1051" i="1"/>
  <c r="AE888" i="1"/>
  <c r="AE889" i="1"/>
  <c r="AE447" i="1"/>
  <c r="AE448" i="1"/>
  <c r="AE449" i="1"/>
  <c r="AE450" i="1"/>
  <c r="AE454" i="1"/>
  <c r="AE456" i="1"/>
  <c r="AE462" i="1"/>
  <c r="AE466" i="1"/>
  <c r="AE469" i="1"/>
  <c r="AE471" i="1"/>
  <c r="AE472" i="1"/>
  <c r="AE479" i="1"/>
  <c r="AE1052" i="1"/>
  <c r="AE1053" i="1"/>
  <c r="AE1056" i="1"/>
  <c r="AE905" i="1"/>
  <c r="AE1058" i="1"/>
  <c r="AE907" i="1"/>
  <c r="AE1059" i="1"/>
  <c r="AE484" i="1"/>
  <c r="AE488" i="1"/>
  <c r="AE489" i="1"/>
  <c r="AE491" i="1"/>
  <c r="AE492" i="1"/>
  <c r="AE498" i="1"/>
  <c r="AE507" i="1"/>
  <c r="AE513" i="1"/>
  <c r="AE917" i="1"/>
  <c r="AE1060" i="1"/>
  <c r="AE520" i="1"/>
  <c r="AE920" i="1"/>
  <c r="AE521" i="1"/>
  <c r="AE526" i="1"/>
  <c r="AE923" i="1"/>
  <c r="AE1062" i="1"/>
  <c r="AE527" i="1"/>
  <c r="AE926" i="1"/>
  <c r="AE1063" i="1"/>
  <c r="AE928" i="1"/>
  <c r="AE528" i="1"/>
  <c r="AE529" i="1"/>
  <c r="AE1064" i="1"/>
  <c r="AE932" i="1"/>
  <c r="AE933" i="1"/>
  <c r="AE536" i="1"/>
  <c r="AE935" i="1"/>
  <c r="AE936" i="1"/>
  <c r="AE937" i="1"/>
  <c r="AE938" i="1"/>
  <c r="AE939" i="1"/>
  <c r="AE940" i="1"/>
  <c r="AE941" i="1"/>
  <c r="AE537" i="1"/>
  <c r="AE943" i="1"/>
  <c r="AE538" i="1"/>
  <c r="AE945" i="1"/>
  <c r="AE539" i="1"/>
  <c r="AE947" i="1"/>
  <c r="AE948" i="1"/>
  <c r="AE949" i="1"/>
  <c r="AE1065" i="1"/>
  <c r="AE1073" i="1"/>
  <c r="AE1074" i="1"/>
  <c r="AE953" i="1"/>
  <c r="AE543" i="1"/>
  <c r="AE1075" i="1"/>
  <c r="AE548" i="1"/>
  <c r="AE549" i="1"/>
  <c r="AE958" i="1"/>
  <c r="AE554" i="1"/>
  <c r="AE561" i="1"/>
  <c r="AE1076" i="1"/>
  <c r="AE962" i="1"/>
  <c r="AE1078" i="1"/>
  <c r="AE964" i="1"/>
  <c r="AE565" i="1"/>
  <c r="AE571" i="1"/>
  <c r="AE1079" i="1"/>
  <c r="AE968" i="1"/>
  <c r="AE573" i="1"/>
  <c r="AE578" i="1"/>
  <c r="AE971" i="1"/>
  <c r="AE972" i="1"/>
  <c r="AE579" i="1"/>
  <c r="AE580" i="1"/>
  <c r="AE585" i="1"/>
  <c r="AE590" i="1"/>
  <c r="AE592" i="1"/>
  <c r="AE593" i="1"/>
  <c r="AE979" i="1"/>
  <c r="AE980" i="1"/>
  <c r="AE981" i="1"/>
  <c r="AE1080" i="1"/>
  <c r="AE983" i="1"/>
  <c r="AE984" i="1"/>
  <c r="AE985" i="1"/>
  <c r="AE986" i="1"/>
  <c r="AE987" i="1"/>
  <c r="AE988" i="1"/>
  <c r="AE1081" i="1"/>
  <c r="AE990" i="1"/>
  <c r="AE991" i="1"/>
  <c r="AE992" i="1"/>
  <c r="AE1084" i="1"/>
  <c r="AE994" i="1"/>
  <c r="AE995" i="1"/>
  <c r="AE1086" i="1"/>
  <c r="AE997" i="1"/>
  <c r="AE998" i="1"/>
  <c r="AE999" i="1"/>
  <c r="AE1000" i="1"/>
  <c r="AE1001" i="1"/>
  <c r="AE1087" i="1"/>
  <c r="AE1003" i="1"/>
  <c r="AE1088" i="1"/>
  <c r="AE594" i="1"/>
  <c r="AE596" i="1"/>
  <c r="AE597" i="1"/>
  <c r="AE598" i="1"/>
  <c r="AE613" i="1"/>
  <c r="AE615" i="1"/>
  <c r="AE616" i="1"/>
  <c r="AE617" i="1"/>
  <c r="AE1013" i="1"/>
  <c r="AE620" i="1"/>
  <c r="AE621" i="1"/>
  <c r="AE628" i="1"/>
  <c r="AE1089" i="1"/>
  <c r="AE1092" i="1"/>
  <c r="AE1019" i="1"/>
  <c r="AE632" i="1"/>
  <c r="AE635" i="1"/>
  <c r="AE1022" i="1"/>
  <c r="AE638" i="1"/>
  <c r="AE1216" i="1"/>
  <c r="AE1025" i="1"/>
  <c r="AE1026" i="1"/>
  <c r="AE1027" i="1"/>
  <c r="AE1028" i="1"/>
  <c r="AE639" i="1"/>
  <c r="AE1030" i="1"/>
  <c r="AE1031" i="1"/>
  <c r="AE1032" i="1"/>
  <c r="AE1033" i="1"/>
  <c r="AE1093" i="1"/>
  <c r="AE1035" i="1"/>
  <c r="AE1036" i="1"/>
  <c r="AE1037" i="1"/>
  <c r="AE1038" i="1"/>
  <c r="AE642" i="1"/>
  <c r="AE647" i="1"/>
  <c r="AE1041" i="1"/>
  <c r="AE1042" i="1"/>
  <c r="AE1043" i="1"/>
  <c r="AE1095" i="1"/>
  <c r="AE649" i="1"/>
  <c r="AE1046" i="1"/>
  <c r="AE653" i="1"/>
  <c r="AE1097" i="1"/>
  <c r="AE1098" i="1"/>
  <c r="AE1050" i="1"/>
  <c r="AE654" i="1"/>
  <c r="AE1101" i="1"/>
  <c r="AE659" i="1"/>
  <c r="AE1054" i="1"/>
  <c r="AE1055" i="1"/>
  <c r="AE1103" i="1"/>
  <c r="AE1057" i="1"/>
  <c r="AE662" i="1"/>
  <c r="AE1105" i="1"/>
  <c r="AE1107" i="1"/>
  <c r="AE1061" i="1"/>
  <c r="AE666" i="1"/>
  <c r="AE1109" i="1"/>
  <c r="AE668" i="1"/>
  <c r="AE1111" i="1"/>
  <c r="AE1066" i="1"/>
  <c r="AE1067" i="1"/>
  <c r="AE1068" i="1"/>
  <c r="AE1069" i="1"/>
  <c r="AE1070" i="1"/>
  <c r="AE1071" i="1"/>
  <c r="AE1072" i="1"/>
  <c r="AE678" i="1"/>
  <c r="AE679" i="1"/>
  <c r="AE1112" i="1"/>
  <c r="AE683" i="1"/>
  <c r="AE1077" i="1"/>
  <c r="AE684" i="1"/>
  <c r="AE686" i="1"/>
  <c r="AE688" i="1"/>
  <c r="AE701" i="1"/>
  <c r="AE1082" i="1"/>
  <c r="AE1083" i="1"/>
  <c r="AE1113" i="1"/>
  <c r="AE1085" i="1"/>
  <c r="AE710" i="1"/>
  <c r="AE711" i="1"/>
  <c r="AE712" i="1"/>
  <c r="AE723" i="1"/>
  <c r="AE1090" i="1"/>
  <c r="AE1091" i="1"/>
  <c r="AE724" i="1"/>
  <c r="AE727" i="1"/>
  <c r="AE1094" i="1"/>
  <c r="AE733" i="1"/>
  <c r="AE1096" i="1"/>
  <c r="AE736" i="1"/>
  <c r="AE1118" i="1"/>
  <c r="AE1099" i="1"/>
  <c r="AE1100" i="1"/>
  <c r="AE1119" i="1"/>
  <c r="AE1102" i="1"/>
  <c r="AE737" i="1"/>
  <c r="AE1104" i="1"/>
  <c r="AE742" i="1"/>
  <c r="AE1106" i="1"/>
  <c r="AE744" i="1"/>
  <c r="AE1108" i="1"/>
  <c r="AE1120" i="1"/>
  <c r="AE1110" i="1"/>
  <c r="AE747" i="1"/>
  <c r="AE749" i="1"/>
  <c r="AE750" i="1"/>
  <c r="AE1114" i="1"/>
  <c r="AE1115" i="1"/>
  <c r="AE1116" i="1"/>
  <c r="AE1117" i="1"/>
  <c r="AE1121" i="1"/>
  <c r="AE1122" i="1"/>
  <c r="AE755" i="1"/>
  <c r="AE758" i="1"/>
  <c r="AE760" i="1"/>
  <c r="AE1123" i="1"/>
  <c r="AE768" i="1"/>
  <c r="AE769" i="1"/>
  <c r="AE1126" i="1"/>
  <c r="AE1124" i="1"/>
  <c r="AE1128" i="1"/>
  <c r="AE1125" i="1"/>
  <c r="AE773" i="1"/>
  <c r="AE1127" i="1"/>
  <c r="AE1132" i="1"/>
  <c r="AE1133" i="1"/>
  <c r="AE1134" i="1"/>
  <c r="AE1129" i="1"/>
  <c r="AE1136" i="1"/>
  <c r="AE1137" i="1"/>
  <c r="AE777" i="1"/>
  <c r="AE1139" i="1"/>
  <c r="AE1140" i="1"/>
  <c r="AE1141" i="1"/>
  <c r="AE1142" i="1"/>
  <c r="AE783" i="1"/>
  <c r="AE792" i="1"/>
  <c r="AE1130" i="1"/>
  <c r="AE1146" i="1"/>
  <c r="AE1147" i="1"/>
  <c r="AE1131" i="1"/>
  <c r="AE1149" i="1"/>
  <c r="AE1150" i="1"/>
  <c r="AE1151" i="1"/>
  <c r="AE1152" i="1"/>
  <c r="AE1135" i="1"/>
  <c r="AE1154" i="1"/>
  <c r="AE1155" i="1"/>
  <c r="AE1156" i="1"/>
  <c r="AE1157" i="1"/>
  <c r="AE793" i="1"/>
  <c r="AE1159" i="1"/>
  <c r="AE1160" i="1"/>
  <c r="AE1161" i="1"/>
  <c r="AE1138" i="1"/>
  <c r="AE1163" i="1"/>
  <c r="AE1143" i="1"/>
  <c r="AE1144" i="1"/>
  <c r="AE1166" i="1"/>
  <c r="AE1167" i="1"/>
  <c r="AE1168" i="1"/>
  <c r="AE1169" i="1"/>
  <c r="AE1170" i="1"/>
  <c r="AE1171" i="1"/>
  <c r="AE1172" i="1"/>
  <c r="AE1173" i="1"/>
  <c r="AE1174" i="1"/>
  <c r="AE1175" i="1"/>
  <c r="AE1176" i="1"/>
  <c r="AE1145" i="1"/>
  <c r="AE1178" i="1"/>
  <c r="AE1179" i="1"/>
  <c r="AE1180" i="1"/>
  <c r="AE1148" i="1"/>
  <c r="AE1182" i="1"/>
  <c r="AE1183" i="1"/>
  <c r="AE1153" i="1"/>
  <c r="AE1158" i="1"/>
  <c r="AE1162" i="1"/>
  <c r="AE1187" i="1"/>
  <c r="AE1188" i="1"/>
  <c r="AE1189" i="1"/>
  <c r="AE1190" i="1"/>
  <c r="AE1164" i="1"/>
  <c r="AE1165" i="1"/>
  <c r="AE1177" i="1"/>
  <c r="AE1181" i="1"/>
  <c r="AE796" i="1"/>
  <c r="AE1184" i="1"/>
  <c r="AE797" i="1"/>
  <c r="AE1198" i="1"/>
  <c r="AE807" i="1"/>
  <c r="AE1200" i="1"/>
  <c r="AE1201" i="1"/>
  <c r="AE1202" i="1"/>
  <c r="AE1203" i="1"/>
  <c r="AE1204" i="1"/>
  <c r="AE1205" i="1"/>
  <c r="AE1206" i="1"/>
  <c r="AE1207" i="1"/>
  <c r="AE814" i="1"/>
  <c r="AE1209" i="1"/>
  <c r="AE1185" i="1"/>
  <c r="AE1186" i="1"/>
  <c r="AE1212" i="1"/>
  <c r="AE1191" i="1"/>
  <c r="AE1192" i="1"/>
  <c r="AE1215" i="1"/>
  <c r="AE1193" i="1"/>
  <c r="AE1217" i="1"/>
  <c r="AD2"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815" i="1"/>
  <c r="AD119" i="1"/>
  <c r="AD120" i="1"/>
  <c r="AD121" i="1"/>
  <c r="AD122" i="1"/>
  <c r="AD123" i="1"/>
  <c r="AD124" i="1"/>
  <c r="AD125" i="1"/>
  <c r="AD126" i="1"/>
  <c r="AD127" i="1"/>
  <c r="AD128" i="1"/>
  <c r="AD129" i="1"/>
  <c r="AD130" i="1"/>
  <c r="AD131" i="1"/>
  <c r="AD132" i="1"/>
  <c r="AD133" i="1"/>
  <c r="AD134" i="1"/>
  <c r="AD135" i="1"/>
  <c r="AD136" i="1"/>
  <c r="AD137" i="1"/>
  <c r="AD138" i="1"/>
  <c r="AD139" i="1"/>
  <c r="AD140" i="1"/>
  <c r="AD817"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818" i="1"/>
  <c r="AD213" i="1"/>
  <c r="AD214" i="1"/>
  <c r="AD215" i="1"/>
  <c r="AD216" i="1"/>
  <c r="AD217" i="1"/>
  <c r="AD218" i="1"/>
  <c r="AD219" i="1"/>
  <c r="AD220" i="1"/>
  <c r="AD221" i="1"/>
  <c r="AD222" i="1"/>
  <c r="AD223" i="1"/>
  <c r="AD224" i="1"/>
  <c r="AD225" i="1"/>
  <c r="AD226" i="1"/>
  <c r="AD227" i="1"/>
  <c r="AD228" i="1"/>
  <c r="AD229" i="1"/>
  <c r="AD230" i="1"/>
  <c r="AD819"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821" i="1"/>
  <c r="AD267" i="1"/>
  <c r="AD268" i="1"/>
  <c r="AD269" i="1"/>
  <c r="AD270" i="1"/>
  <c r="AD271" i="1"/>
  <c r="AD272" i="1"/>
  <c r="AD822"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823" i="1"/>
  <c r="AD329" i="1"/>
  <c r="AD826" i="1"/>
  <c r="AD331" i="1"/>
  <c r="AD332" i="1"/>
  <c r="AD333" i="1"/>
  <c r="AD334" i="1"/>
  <c r="AD335" i="1"/>
  <c r="AD336" i="1"/>
  <c r="AD337" i="1"/>
  <c r="AD338" i="1"/>
  <c r="AD827" i="1"/>
  <c r="AD340" i="1"/>
  <c r="AD341" i="1"/>
  <c r="AD342" i="1"/>
  <c r="AD829" i="1"/>
  <c r="AD344" i="1"/>
  <c r="AD345" i="1"/>
  <c r="AD346" i="1"/>
  <c r="AD347" i="1"/>
  <c r="AD830" i="1"/>
  <c r="AD349" i="1"/>
  <c r="AD350" i="1"/>
  <c r="AD835" i="1"/>
  <c r="AD352" i="1"/>
  <c r="AD353" i="1"/>
  <c r="AD354" i="1"/>
  <c r="AD355" i="1"/>
  <c r="AD356" i="1"/>
  <c r="AD357" i="1"/>
  <c r="AD358" i="1"/>
  <c r="AD359" i="1"/>
  <c r="AD360" i="1"/>
  <c r="AD836" i="1"/>
  <c r="AD362" i="1"/>
  <c r="AD363" i="1"/>
  <c r="AD364" i="1"/>
  <c r="AD365" i="1"/>
  <c r="AD838" i="1"/>
  <c r="AD367" i="1"/>
  <c r="AD839" i="1"/>
  <c r="AD369" i="1"/>
  <c r="AD370" i="1"/>
  <c r="AD371" i="1"/>
  <c r="AD372" i="1"/>
  <c r="AD373" i="1"/>
  <c r="AD374" i="1"/>
  <c r="AD375" i="1"/>
  <c r="AD376" i="1"/>
  <c r="AD377" i="1"/>
  <c r="AD840" i="1"/>
  <c r="AD841" i="1"/>
  <c r="AD842" i="1"/>
  <c r="AD381" i="1"/>
  <c r="AD843" i="1"/>
  <c r="AD844" i="1"/>
  <c r="AD384" i="1"/>
  <c r="AD845" i="1"/>
  <c r="AD386" i="1"/>
  <c r="AD387" i="1"/>
  <c r="AD388" i="1"/>
  <c r="AD389" i="1"/>
  <c r="AD390" i="1"/>
  <c r="AD846" i="1"/>
  <c r="AD392" i="1"/>
  <c r="AD393" i="1"/>
  <c r="AD394" i="1"/>
  <c r="AD395" i="1"/>
  <c r="AD396" i="1"/>
  <c r="AD397" i="1"/>
  <c r="AD398" i="1"/>
  <c r="AD399" i="1"/>
  <c r="AD400" i="1"/>
  <c r="AD401" i="1"/>
  <c r="AD402" i="1"/>
  <c r="AD403" i="1"/>
  <c r="AD847" i="1"/>
  <c r="AD405" i="1"/>
  <c r="AD848" i="1"/>
  <c r="AD849" i="1"/>
  <c r="AD408" i="1"/>
  <c r="AD409" i="1"/>
  <c r="AD410" i="1"/>
  <c r="AD411" i="1"/>
  <c r="AD412" i="1"/>
  <c r="AD413" i="1"/>
  <c r="AD414" i="1"/>
  <c r="AD415" i="1"/>
  <c r="AD850" i="1"/>
  <c r="AD417" i="1"/>
  <c r="AD418" i="1"/>
  <c r="AD419" i="1"/>
  <c r="AD420" i="1"/>
  <c r="AD851" i="1"/>
  <c r="AD422" i="1"/>
  <c r="AD423" i="1"/>
  <c r="AD424" i="1"/>
  <c r="AD425" i="1"/>
  <c r="AD852" i="1"/>
  <c r="AD853" i="1"/>
  <c r="AD428" i="1"/>
  <c r="AD854" i="1"/>
  <c r="AD430" i="1"/>
  <c r="AD856" i="1"/>
  <c r="AD432" i="1"/>
  <c r="AD433" i="1"/>
  <c r="AD434" i="1"/>
  <c r="AD435" i="1"/>
  <c r="AD436" i="1"/>
  <c r="AD437" i="1"/>
  <c r="AD438" i="1"/>
  <c r="AD439" i="1"/>
  <c r="AD858" i="1"/>
  <c r="AD859" i="1"/>
  <c r="AD442" i="1"/>
  <c r="AD860" i="1"/>
  <c r="AD444" i="1"/>
  <c r="AD445" i="1"/>
  <c r="AD446" i="1"/>
  <c r="AD861" i="1"/>
  <c r="AD862" i="1"/>
  <c r="AD864" i="1"/>
  <c r="AD865" i="1"/>
  <c r="AD451" i="1"/>
  <c r="AD452" i="1"/>
  <c r="AD453" i="1"/>
  <c r="AD866" i="1"/>
  <c r="AD455" i="1"/>
  <c r="AD867" i="1"/>
  <c r="AD457" i="1"/>
  <c r="AD458" i="1"/>
  <c r="AD459" i="1"/>
  <c r="AD460" i="1"/>
  <c r="AD461" i="1"/>
  <c r="AD868" i="1"/>
  <c r="AD463" i="1"/>
  <c r="AD464" i="1"/>
  <c r="AD465" i="1"/>
  <c r="AD869" i="1"/>
  <c r="AD467" i="1"/>
  <c r="AD468" i="1"/>
  <c r="AD870" i="1"/>
  <c r="AD470" i="1"/>
  <c r="AD871" i="1"/>
  <c r="AD872" i="1"/>
  <c r="AD473" i="1"/>
  <c r="AD474" i="1"/>
  <c r="AD475" i="1"/>
  <c r="AD476" i="1"/>
  <c r="AD477" i="1"/>
  <c r="AD478" i="1"/>
  <c r="AD873" i="1"/>
  <c r="AD480" i="1"/>
  <c r="AD481" i="1"/>
  <c r="AD482" i="1"/>
  <c r="AD483" i="1"/>
  <c r="AD874" i="1"/>
  <c r="AD485" i="1"/>
  <c r="AD486" i="1"/>
  <c r="AD487" i="1"/>
  <c r="AD875" i="1"/>
  <c r="AD876" i="1"/>
  <c r="AD490" i="1"/>
  <c r="AD879" i="1"/>
  <c r="AD880" i="1"/>
  <c r="AD493" i="1"/>
  <c r="AD494" i="1"/>
  <c r="AD495" i="1"/>
  <c r="AD496" i="1"/>
  <c r="AD497" i="1"/>
  <c r="AD883" i="1"/>
  <c r="AD499" i="1"/>
  <c r="AD500" i="1"/>
  <c r="AD501" i="1"/>
  <c r="AD502" i="1"/>
  <c r="AD503" i="1"/>
  <c r="AD504" i="1"/>
  <c r="AD505" i="1"/>
  <c r="AD506" i="1"/>
  <c r="AD885" i="1"/>
  <c r="AD508" i="1"/>
  <c r="AD509" i="1"/>
  <c r="AD510" i="1"/>
  <c r="AD511" i="1"/>
  <c r="AD512" i="1"/>
  <c r="AD886" i="1"/>
  <c r="AD514" i="1"/>
  <c r="AD515" i="1"/>
  <c r="AD516" i="1"/>
  <c r="AD517" i="1"/>
  <c r="AD518" i="1"/>
  <c r="AD519" i="1"/>
  <c r="AD887" i="1"/>
  <c r="AD890" i="1"/>
  <c r="AD522" i="1"/>
  <c r="AD523" i="1"/>
  <c r="AD524" i="1"/>
  <c r="AD525" i="1"/>
  <c r="AD891" i="1"/>
  <c r="AD892" i="1"/>
  <c r="AD893" i="1"/>
  <c r="AD894" i="1"/>
  <c r="AD530" i="1"/>
  <c r="AD531" i="1"/>
  <c r="AD532" i="1"/>
  <c r="AD533" i="1"/>
  <c r="AD534" i="1"/>
  <c r="AD535" i="1"/>
  <c r="AD895" i="1"/>
  <c r="AD896" i="1"/>
  <c r="AD897" i="1"/>
  <c r="AD898" i="1"/>
  <c r="AD540" i="1"/>
  <c r="AD541" i="1"/>
  <c r="AD542" i="1"/>
  <c r="AD899" i="1"/>
  <c r="AD544" i="1"/>
  <c r="AD545" i="1"/>
  <c r="AD546" i="1"/>
  <c r="AD547" i="1"/>
  <c r="AD900" i="1"/>
  <c r="AD901" i="1"/>
  <c r="AD550" i="1"/>
  <c r="AD551" i="1"/>
  <c r="AD552" i="1"/>
  <c r="AD553" i="1"/>
  <c r="AD902" i="1"/>
  <c r="AD555" i="1"/>
  <c r="AD556" i="1"/>
  <c r="AD557" i="1"/>
  <c r="AD558" i="1"/>
  <c r="AD559" i="1"/>
  <c r="AD560" i="1"/>
  <c r="AD903" i="1"/>
  <c r="AD562" i="1"/>
  <c r="AD563" i="1"/>
  <c r="AD564" i="1"/>
  <c r="AD904" i="1"/>
  <c r="AD566" i="1"/>
  <c r="AD567" i="1"/>
  <c r="AD568" i="1"/>
  <c r="AD569" i="1"/>
  <c r="AD570" i="1"/>
  <c r="AD906" i="1"/>
  <c r="AD572" i="1"/>
  <c r="AD908" i="1"/>
  <c r="AD574" i="1"/>
  <c r="AD575" i="1"/>
  <c r="AD576" i="1"/>
  <c r="AD577" i="1"/>
  <c r="AD909" i="1"/>
  <c r="AD910" i="1"/>
  <c r="AD911" i="1"/>
  <c r="AD581" i="1"/>
  <c r="AD582" i="1"/>
  <c r="AD583" i="1"/>
  <c r="AD584" i="1"/>
  <c r="AD912" i="1"/>
  <c r="AD586" i="1"/>
  <c r="AD587" i="1"/>
  <c r="AD588" i="1"/>
  <c r="AD589" i="1"/>
  <c r="AD913" i="1"/>
  <c r="AD591" i="1"/>
  <c r="AD914" i="1"/>
  <c r="AD915" i="1"/>
  <c r="AD916" i="1"/>
  <c r="AD595" i="1"/>
  <c r="AD918" i="1"/>
  <c r="AD919" i="1"/>
  <c r="AD921" i="1"/>
  <c r="AD599" i="1"/>
  <c r="AD600" i="1"/>
  <c r="AD601" i="1"/>
  <c r="AD602" i="1"/>
  <c r="AD603" i="1"/>
  <c r="AD604" i="1"/>
  <c r="AD605" i="1"/>
  <c r="AD606" i="1"/>
  <c r="AD607" i="1"/>
  <c r="AD608" i="1"/>
  <c r="AD609" i="1"/>
  <c r="AD610" i="1"/>
  <c r="AD611" i="1"/>
  <c r="AD612" i="1"/>
  <c r="AD922" i="1"/>
  <c r="AD614" i="1"/>
  <c r="AD924" i="1"/>
  <c r="AD925" i="1"/>
  <c r="AD927" i="1"/>
  <c r="AD618" i="1"/>
  <c r="AD619" i="1"/>
  <c r="AD929" i="1"/>
  <c r="AD930" i="1"/>
  <c r="AD622" i="1"/>
  <c r="AD623" i="1"/>
  <c r="AD624" i="1"/>
  <c r="AD625" i="1"/>
  <c r="AD626" i="1"/>
  <c r="AD627" i="1"/>
  <c r="AD931" i="1"/>
  <c r="AD629" i="1"/>
  <c r="AD630" i="1"/>
  <c r="AD631" i="1"/>
  <c r="AD934" i="1"/>
  <c r="AD633" i="1"/>
  <c r="AD634" i="1"/>
  <c r="AD942" i="1"/>
  <c r="AD636" i="1"/>
  <c r="AD637" i="1"/>
  <c r="AD944" i="1"/>
  <c r="AD946" i="1"/>
  <c r="AD640" i="1"/>
  <c r="AD641" i="1"/>
  <c r="AD950" i="1"/>
  <c r="AD643" i="1"/>
  <c r="AD644" i="1"/>
  <c r="AD645" i="1"/>
  <c r="AD646" i="1"/>
  <c r="AD951" i="1"/>
  <c r="AD648" i="1"/>
  <c r="AD952" i="1"/>
  <c r="AD650" i="1"/>
  <c r="AD651" i="1"/>
  <c r="AD652" i="1"/>
  <c r="AD954" i="1"/>
  <c r="AD955" i="1"/>
  <c r="AD655" i="1"/>
  <c r="AD656" i="1"/>
  <c r="AD657" i="1"/>
  <c r="AD658" i="1"/>
  <c r="AD956" i="1"/>
  <c r="AD660" i="1"/>
  <c r="AD661" i="1"/>
  <c r="AD957" i="1"/>
  <c r="AD663" i="1"/>
  <c r="AD664" i="1"/>
  <c r="AD665" i="1"/>
  <c r="AD959" i="1"/>
  <c r="AD667" i="1"/>
  <c r="AD1194" i="1"/>
  <c r="AD669" i="1"/>
  <c r="AD670" i="1"/>
  <c r="AD671" i="1"/>
  <c r="AD672" i="1"/>
  <c r="AD673" i="1"/>
  <c r="AD674" i="1"/>
  <c r="AD675" i="1"/>
  <c r="AD676" i="1"/>
  <c r="AD677" i="1"/>
  <c r="AD960" i="1"/>
  <c r="AD961" i="1"/>
  <c r="AD680" i="1"/>
  <c r="AD681" i="1"/>
  <c r="AD682" i="1"/>
  <c r="AD963" i="1"/>
  <c r="AD965" i="1"/>
  <c r="AD685" i="1"/>
  <c r="AD966" i="1"/>
  <c r="AD687" i="1"/>
  <c r="AD967" i="1"/>
  <c r="AD689" i="1"/>
  <c r="AD690" i="1"/>
  <c r="AD691" i="1"/>
  <c r="AD692" i="1"/>
  <c r="AD693" i="1"/>
  <c r="AD694" i="1"/>
  <c r="AD695" i="1"/>
  <c r="AD696" i="1"/>
  <c r="AD697" i="1"/>
  <c r="AD698" i="1"/>
  <c r="AD699" i="1"/>
  <c r="AD700" i="1"/>
  <c r="AD969" i="1"/>
  <c r="AD702" i="1"/>
  <c r="AD703" i="1"/>
  <c r="AD704" i="1"/>
  <c r="AD705" i="1"/>
  <c r="AD706" i="1"/>
  <c r="AD707" i="1"/>
  <c r="AD708" i="1"/>
  <c r="AD709" i="1"/>
  <c r="AD970" i="1"/>
  <c r="AD1195" i="1"/>
  <c r="AD973" i="1"/>
  <c r="AD713" i="1"/>
  <c r="AD714" i="1"/>
  <c r="AD715" i="1"/>
  <c r="AD716" i="1"/>
  <c r="AD717" i="1"/>
  <c r="AD718" i="1"/>
  <c r="AD719" i="1"/>
  <c r="AD720" i="1"/>
  <c r="AD721" i="1"/>
  <c r="AD722" i="1"/>
  <c r="AD1196" i="1"/>
  <c r="AD118" i="1"/>
  <c r="AD725" i="1"/>
  <c r="AD726" i="1"/>
  <c r="AD1197" i="1"/>
  <c r="AD728" i="1"/>
  <c r="AD729" i="1"/>
  <c r="AD730" i="1"/>
  <c r="AD731" i="1"/>
  <c r="AD732" i="1"/>
  <c r="AD974" i="1"/>
  <c r="AD734" i="1"/>
  <c r="AD735" i="1"/>
  <c r="AD1199" i="1"/>
  <c r="AD1208" i="1"/>
  <c r="AD738" i="1"/>
  <c r="AD739" i="1"/>
  <c r="AD740" i="1"/>
  <c r="AD741" i="1"/>
  <c r="AD1210" i="1"/>
  <c r="AD743" i="1"/>
  <c r="AD1211" i="1"/>
  <c r="AD745" i="1"/>
  <c r="AD746" i="1"/>
  <c r="AD1213" i="1"/>
  <c r="AD748" i="1"/>
  <c r="AD1214" i="1"/>
  <c r="AD975" i="1"/>
  <c r="AD751" i="1"/>
  <c r="AD752" i="1"/>
  <c r="AD753" i="1"/>
  <c r="AD754" i="1"/>
  <c r="AD976" i="1"/>
  <c r="AD756" i="1"/>
  <c r="AD757" i="1"/>
  <c r="AD977" i="1"/>
  <c r="AD759" i="1"/>
  <c r="AD978" i="1"/>
  <c r="AD761" i="1"/>
  <c r="AD762" i="1"/>
  <c r="AD763" i="1"/>
  <c r="AD764" i="1"/>
  <c r="AD765" i="1"/>
  <c r="AD766" i="1"/>
  <c r="AD767" i="1"/>
  <c r="AD982" i="1"/>
  <c r="AD989" i="1"/>
  <c r="AD770" i="1"/>
  <c r="AD771" i="1"/>
  <c r="AD772" i="1"/>
  <c r="AD993" i="1"/>
  <c r="AD774" i="1"/>
  <c r="AD775" i="1"/>
  <c r="AD776" i="1"/>
  <c r="AD996" i="1"/>
  <c r="AD778" i="1"/>
  <c r="AD779" i="1"/>
  <c r="AD780" i="1"/>
  <c r="AD781" i="1"/>
  <c r="AD782" i="1"/>
  <c r="AD1002" i="1"/>
  <c r="AD784" i="1"/>
  <c r="AD785" i="1"/>
  <c r="AD786" i="1"/>
  <c r="AD787" i="1"/>
  <c r="AD788" i="1"/>
  <c r="AD789" i="1"/>
  <c r="AD790" i="1"/>
  <c r="AD791" i="1"/>
  <c r="AD1004" i="1"/>
  <c r="AD1005" i="1"/>
  <c r="AD794" i="1"/>
  <c r="AD795" i="1"/>
  <c r="AD1006" i="1"/>
  <c r="AD1007" i="1"/>
  <c r="AD798" i="1"/>
  <c r="AD799" i="1"/>
  <c r="AD800" i="1"/>
  <c r="AD801" i="1"/>
  <c r="AD802" i="1"/>
  <c r="AD803" i="1"/>
  <c r="AD804" i="1"/>
  <c r="AD805" i="1"/>
  <c r="AD806" i="1"/>
  <c r="AD1008" i="1"/>
  <c r="AD808" i="1"/>
  <c r="AD809" i="1"/>
  <c r="AD810" i="1"/>
  <c r="AD811" i="1"/>
  <c r="AD812" i="1"/>
  <c r="AD813" i="1"/>
  <c r="AD1009" i="1"/>
  <c r="AD1010" i="1"/>
  <c r="AD816" i="1"/>
  <c r="AD1011" i="1"/>
  <c r="AD1012" i="1"/>
  <c r="AD1014" i="1"/>
  <c r="AD820" i="1"/>
  <c r="AD1015" i="1"/>
  <c r="AD1016" i="1"/>
  <c r="AD1017" i="1"/>
  <c r="AD824" i="1"/>
  <c r="AD825" i="1"/>
  <c r="AD1018" i="1"/>
  <c r="AD1020" i="1"/>
  <c r="AD828" i="1"/>
  <c r="AD1021" i="1"/>
  <c r="AD1023" i="1"/>
  <c r="AD831" i="1"/>
  <c r="AD832" i="1"/>
  <c r="AD833" i="1"/>
  <c r="AD834" i="1"/>
  <c r="AD1024" i="1"/>
  <c r="AD1029" i="1"/>
  <c r="AD837" i="1"/>
  <c r="AD141" i="1"/>
  <c r="AD212" i="1"/>
  <c r="AD231" i="1"/>
  <c r="AD266" i="1"/>
  <c r="AD273" i="1"/>
  <c r="AD328" i="1"/>
  <c r="AD330" i="1"/>
  <c r="AD339" i="1"/>
  <c r="AD343" i="1"/>
  <c r="AD348" i="1"/>
  <c r="AD351" i="1"/>
  <c r="AD1034" i="1"/>
  <c r="AD1039" i="1"/>
  <c r="AD1040" i="1"/>
  <c r="AD361" i="1"/>
  <c r="AD366" i="1"/>
  <c r="AD368" i="1"/>
  <c r="AD855" i="1"/>
  <c r="AD378" i="1"/>
  <c r="AD857" i="1"/>
  <c r="AD1044" i="1"/>
  <c r="AD379" i="1"/>
  <c r="AD380" i="1"/>
  <c r="AD382" i="1"/>
  <c r="AD383" i="1"/>
  <c r="AD863" i="1"/>
  <c r="AD1045" i="1"/>
  <c r="AD385" i="1"/>
  <c r="AD391" i="1"/>
  <c r="AD404" i="1"/>
  <c r="AD406" i="1"/>
  <c r="AD407" i="1"/>
  <c r="AD416" i="1"/>
  <c r="AD421" i="1"/>
  <c r="AD426" i="1"/>
  <c r="AD427" i="1"/>
  <c r="AD429" i="1"/>
  <c r="AD431" i="1"/>
  <c r="AD440" i="1"/>
  <c r="AD877" i="1"/>
  <c r="AD878" i="1"/>
  <c r="AD1047" i="1"/>
  <c r="AD441" i="1"/>
  <c r="AD881" i="1"/>
  <c r="AD882" i="1"/>
  <c r="AD1048" i="1"/>
  <c r="AD884" i="1"/>
  <c r="AD443" i="1"/>
  <c r="AD1049" i="1"/>
  <c r="AD1051" i="1"/>
  <c r="AD888" i="1"/>
  <c r="AD889" i="1"/>
  <c r="AD447" i="1"/>
  <c r="AD448" i="1"/>
  <c r="AD449" i="1"/>
  <c r="AD450" i="1"/>
  <c r="AD454" i="1"/>
  <c r="AD456" i="1"/>
  <c r="AD462" i="1"/>
  <c r="AD466" i="1"/>
  <c r="AD469" i="1"/>
  <c r="AD471" i="1"/>
  <c r="AD472" i="1"/>
  <c r="AD479" i="1"/>
  <c r="AD1052" i="1"/>
  <c r="AD1053" i="1"/>
  <c r="AD1056" i="1"/>
  <c r="AD905" i="1"/>
  <c r="AD1058" i="1"/>
  <c r="AD907" i="1"/>
  <c r="AD1059" i="1"/>
  <c r="AD484" i="1"/>
  <c r="AD488" i="1"/>
  <c r="AD489" i="1"/>
  <c r="AD491" i="1"/>
  <c r="AD492" i="1"/>
  <c r="AD498" i="1"/>
  <c r="AD507" i="1"/>
  <c r="AD513" i="1"/>
  <c r="AD917" i="1"/>
  <c r="AD1060" i="1"/>
  <c r="AD520" i="1"/>
  <c r="AD920" i="1"/>
  <c r="AD521" i="1"/>
  <c r="AD526" i="1"/>
  <c r="AD923" i="1"/>
  <c r="AD1062" i="1"/>
  <c r="AD527" i="1"/>
  <c r="AD926" i="1"/>
  <c r="AD1063" i="1"/>
  <c r="AD928" i="1"/>
  <c r="AD528" i="1"/>
  <c r="AD529" i="1"/>
  <c r="AD1064" i="1"/>
  <c r="AD932" i="1"/>
  <c r="AD933" i="1"/>
  <c r="AD536" i="1"/>
  <c r="AD935" i="1"/>
  <c r="AD936" i="1"/>
  <c r="AD937" i="1"/>
  <c r="AD938" i="1"/>
  <c r="AD939" i="1"/>
  <c r="AD940" i="1"/>
  <c r="AD941" i="1"/>
  <c r="AD537" i="1"/>
  <c r="AD943" i="1"/>
  <c r="AD538" i="1"/>
  <c r="AD945" i="1"/>
  <c r="AD539" i="1"/>
  <c r="AD947" i="1"/>
  <c r="AD948" i="1"/>
  <c r="AD949" i="1"/>
  <c r="AD1065" i="1"/>
  <c r="AD1073" i="1"/>
  <c r="AD1074" i="1"/>
  <c r="AD953" i="1"/>
  <c r="AD543" i="1"/>
  <c r="AD1075" i="1"/>
  <c r="AD548" i="1"/>
  <c r="AD549" i="1"/>
  <c r="AD958" i="1"/>
  <c r="AD554" i="1"/>
  <c r="AD561" i="1"/>
  <c r="AD1076" i="1"/>
  <c r="AD962" i="1"/>
  <c r="AD1078" i="1"/>
  <c r="AD964" i="1"/>
  <c r="AD565" i="1"/>
  <c r="AD571" i="1"/>
  <c r="AD1079" i="1"/>
  <c r="AD968" i="1"/>
  <c r="AD573" i="1"/>
  <c r="AD578" i="1"/>
  <c r="AD971" i="1"/>
  <c r="AD972" i="1"/>
  <c r="AD579" i="1"/>
  <c r="AD580" i="1"/>
  <c r="AD585" i="1"/>
  <c r="AD590" i="1"/>
  <c r="AD592" i="1"/>
  <c r="AD593" i="1"/>
  <c r="AD979" i="1"/>
  <c r="AD980" i="1"/>
  <c r="AD981" i="1"/>
  <c r="AD1080" i="1"/>
  <c r="AD983" i="1"/>
  <c r="AD984" i="1"/>
  <c r="AD985" i="1"/>
  <c r="AD986" i="1"/>
  <c r="AD987" i="1"/>
  <c r="AD988" i="1"/>
  <c r="AD1081" i="1"/>
  <c r="AD990" i="1"/>
  <c r="AD991" i="1"/>
  <c r="AD992" i="1"/>
  <c r="AD1084" i="1"/>
  <c r="AD994" i="1"/>
  <c r="AD995" i="1"/>
  <c r="AD1086" i="1"/>
  <c r="AD997" i="1"/>
  <c r="AD998" i="1"/>
  <c r="AD999" i="1"/>
  <c r="AD1000" i="1"/>
  <c r="AD1001" i="1"/>
  <c r="AD1087" i="1"/>
  <c r="AD1003" i="1"/>
  <c r="AD1088" i="1"/>
  <c r="AD594" i="1"/>
  <c r="AD596" i="1"/>
  <c r="AD597" i="1"/>
  <c r="AD598" i="1"/>
  <c r="AD613" i="1"/>
  <c r="AD615" i="1"/>
  <c r="AD616" i="1"/>
  <c r="AD617" i="1"/>
  <c r="AD1013" i="1"/>
  <c r="AD620" i="1"/>
  <c r="AD621" i="1"/>
  <c r="AD628" i="1"/>
  <c r="AD1089" i="1"/>
  <c r="AD1092" i="1"/>
  <c r="AD1019" i="1"/>
  <c r="AD632" i="1"/>
  <c r="AD635" i="1"/>
  <c r="AD1022" i="1"/>
  <c r="AD638" i="1"/>
  <c r="AD1216" i="1"/>
  <c r="AD1025" i="1"/>
  <c r="AD1026" i="1"/>
  <c r="AD1027" i="1"/>
  <c r="AD1028" i="1"/>
  <c r="AD639" i="1"/>
  <c r="AD1030" i="1"/>
  <c r="AD1031" i="1"/>
  <c r="AD1032" i="1"/>
  <c r="AD1033" i="1"/>
  <c r="AD1093" i="1"/>
  <c r="AD1035" i="1"/>
  <c r="AD1036" i="1"/>
  <c r="AD1037" i="1"/>
  <c r="AD1038" i="1"/>
  <c r="AD642" i="1"/>
  <c r="AD647" i="1"/>
  <c r="AD1041" i="1"/>
  <c r="AD1042" i="1"/>
  <c r="AD1043" i="1"/>
  <c r="AD1095" i="1"/>
  <c r="AD649" i="1"/>
  <c r="AD1046" i="1"/>
  <c r="AD653" i="1"/>
  <c r="AD1097" i="1"/>
  <c r="AD1098" i="1"/>
  <c r="AD1050" i="1"/>
  <c r="AD654" i="1"/>
  <c r="AD1101" i="1"/>
  <c r="AD659" i="1"/>
  <c r="AD1054" i="1"/>
  <c r="AD1055" i="1"/>
  <c r="AD1103" i="1"/>
  <c r="AD1057" i="1"/>
  <c r="AD662" i="1"/>
  <c r="AD1105" i="1"/>
  <c r="AD1107" i="1"/>
  <c r="AD1061" i="1"/>
  <c r="AD666" i="1"/>
  <c r="AD1109" i="1"/>
  <c r="AD668" i="1"/>
  <c r="AD1111" i="1"/>
  <c r="AD1066" i="1"/>
  <c r="AD1067" i="1"/>
  <c r="AD1068" i="1"/>
  <c r="AD1069" i="1"/>
  <c r="AD1070" i="1"/>
  <c r="AD1071" i="1"/>
  <c r="AD1072" i="1"/>
  <c r="AD678" i="1"/>
  <c r="AD679" i="1"/>
  <c r="AD1112" i="1"/>
  <c r="AD683" i="1"/>
  <c r="AD1077" i="1"/>
  <c r="AD684" i="1"/>
  <c r="AD686" i="1"/>
  <c r="AD688" i="1"/>
  <c r="AD701" i="1"/>
  <c r="AD1082" i="1"/>
  <c r="AD1083" i="1"/>
  <c r="AD1113" i="1"/>
  <c r="AD1085" i="1"/>
  <c r="AD710" i="1"/>
  <c r="AD711" i="1"/>
  <c r="AD712" i="1"/>
  <c r="AD723" i="1"/>
  <c r="AD1090" i="1"/>
  <c r="AD1091" i="1"/>
  <c r="AD724" i="1"/>
  <c r="AD727" i="1"/>
  <c r="AD1094" i="1"/>
  <c r="AD733" i="1"/>
  <c r="AD1096" i="1"/>
  <c r="AD736" i="1"/>
  <c r="AD1118" i="1"/>
  <c r="AD1099" i="1"/>
  <c r="AD1100" i="1"/>
  <c r="AD1119" i="1"/>
  <c r="AD1102" i="1"/>
  <c r="AD737" i="1"/>
  <c r="AD1104" i="1"/>
  <c r="AD742" i="1"/>
  <c r="AD1106" i="1"/>
  <c r="AD744" i="1"/>
  <c r="AD1108" i="1"/>
  <c r="AD1120" i="1"/>
  <c r="AD1110" i="1"/>
  <c r="AD747" i="1"/>
  <c r="AD749" i="1"/>
  <c r="AD750" i="1"/>
  <c r="AD1114" i="1"/>
  <c r="AD1115" i="1"/>
  <c r="AD1116" i="1"/>
  <c r="AD1117" i="1"/>
  <c r="AD1121" i="1"/>
  <c r="AD1122" i="1"/>
  <c r="AD755" i="1"/>
  <c r="AD758" i="1"/>
  <c r="AD760" i="1"/>
  <c r="AD1123" i="1"/>
  <c r="AD768" i="1"/>
  <c r="AD769" i="1"/>
  <c r="AD1126" i="1"/>
  <c r="AD1124" i="1"/>
  <c r="AD1128" i="1"/>
  <c r="AD1125" i="1"/>
  <c r="AD773" i="1"/>
  <c r="AD1127" i="1"/>
  <c r="AD1132" i="1"/>
  <c r="AD1133" i="1"/>
  <c r="AD1134" i="1"/>
  <c r="AD1129" i="1"/>
  <c r="AD1136" i="1"/>
  <c r="AD1137" i="1"/>
  <c r="AD777" i="1"/>
  <c r="AD1139" i="1"/>
  <c r="AD1140" i="1"/>
  <c r="AD1141" i="1"/>
  <c r="AD1142" i="1"/>
  <c r="AD783" i="1"/>
  <c r="AD792" i="1"/>
  <c r="AD1130" i="1"/>
  <c r="AD1146" i="1"/>
  <c r="AD1147" i="1"/>
  <c r="AD1131" i="1"/>
  <c r="AD1149" i="1"/>
  <c r="AD1150" i="1"/>
  <c r="AD1151" i="1"/>
  <c r="AD1152" i="1"/>
  <c r="AD1135" i="1"/>
  <c r="AD1154" i="1"/>
  <c r="AD1155" i="1"/>
  <c r="AD1156" i="1"/>
  <c r="AD1157" i="1"/>
  <c r="AD793" i="1"/>
  <c r="AD1159" i="1"/>
  <c r="AD1160" i="1"/>
  <c r="AD1161" i="1"/>
  <c r="AD1138" i="1"/>
  <c r="AD1163" i="1"/>
  <c r="AD1143" i="1"/>
  <c r="AD1144" i="1"/>
  <c r="AD1166" i="1"/>
  <c r="AD1167" i="1"/>
  <c r="AD1168" i="1"/>
  <c r="AD1169" i="1"/>
  <c r="AD1170" i="1"/>
  <c r="AD1171" i="1"/>
  <c r="AD1172" i="1"/>
  <c r="AD1173" i="1"/>
  <c r="AD1174" i="1"/>
  <c r="AD1175" i="1"/>
  <c r="AD1176" i="1"/>
  <c r="AD1145" i="1"/>
  <c r="AD1178" i="1"/>
  <c r="AD1179" i="1"/>
  <c r="AD1180" i="1"/>
  <c r="AD1148" i="1"/>
  <c r="AD1182" i="1"/>
  <c r="AD1183" i="1"/>
  <c r="AD1153" i="1"/>
  <c r="AD1158" i="1"/>
  <c r="AD1162" i="1"/>
  <c r="AD1187" i="1"/>
  <c r="AD1188" i="1"/>
  <c r="AD1189" i="1"/>
  <c r="AD1190" i="1"/>
  <c r="AD1164" i="1"/>
  <c r="AD1165" i="1"/>
  <c r="AD1177" i="1"/>
  <c r="AD1181" i="1"/>
  <c r="AD796" i="1"/>
  <c r="AD1184" i="1"/>
  <c r="AD797" i="1"/>
  <c r="AD1198" i="1"/>
  <c r="AD807" i="1"/>
  <c r="AD1200" i="1"/>
  <c r="AD1201" i="1"/>
  <c r="AD1202" i="1"/>
  <c r="AD1203" i="1"/>
  <c r="AD1204" i="1"/>
  <c r="AD1205" i="1"/>
  <c r="AD1206" i="1"/>
  <c r="AD1207" i="1"/>
  <c r="AD814" i="1"/>
  <c r="AD1209" i="1"/>
  <c r="AD1185" i="1"/>
  <c r="AD1186" i="1"/>
  <c r="AD1212" i="1"/>
  <c r="AD1191" i="1"/>
  <c r="AD1192" i="1"/>
  <c r="AD1215" i="1"/>
  <c r="AD1193" i="1"/>
  <c r="AD1217" i="1"/>
  <c r="AC2" i="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815" i="1"/>
  <c r="AC119" i="1"/>
  <c r="AC120" i="1"/>
  <c r="AC121" i="1"/>
  <c r="AC122" i="1"/>
  <c r="AC123" i="1"/>
  <c r="AC124" i="1"/>
  <c r="AC125" i="1"/>
  <c r="AC126" i="1"/>
  <c r="AC127" i="1"/>
  <c r="AC128" i="1"/>
  <c r="AC129" i="1"/>
  <c r="AC130" i="1"/>
  <c r="AC131" i="1"/>
  <c r="AC132" i="1"/>
  <c r="AC133" i="1"/>
  <c r="AC134" i="1"/>
  <c r="AC135" i="1"/>
  <c r="AC136" i="1"/>
  <c r="AC137" i="1"/>
  <c r="AC138" i="1"/>
  <c r="AC139" i="1"/>
  <c r="AC140" i="1"/>
  <c r="AC817"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818" i="1"/>
  <c r="AC213" i="1"/>
  <c r="AC214" i="1"/>
  <c r="AC215" i="1"/>
  <c r="AC216" i="1"/>
  <c r="AC217" i="1"/>
  <c r="AC218" i="1"/>
  <c r="AC219" i="1"/>
  <c r="AC220" i="1"/>
  <c r="AC221" i="1"/>
  <c r="AC222" i="1"/>
  <c r="AC223" i="1"/>
  <c r="AC224" i="1"/>
  <c r="AC225" i="1"/>
  <c r="AC226" i="1"/>
  <c r="AC227" i="1"/>
  <c r="AC228" i="1"/>
  <c r="AC229" i="1"/>
  <c r="AC230" i="1"/>
  <c r="AC819"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821" i="1"/>
  <c r="AC267" i="1"/>
  <c r="AC268" i="1"/>
  <c r="AC269" i="1"/>
  <c r="AC270" i="1"/>
  <c r="AC271" i="1"/>
  <c r="AC272" i="1"/>
  <c r="AC822"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823" i="1"/>
  <c r="AC329" i="1"/>
  <c r="AC826" i="1"/>
  <c r="AC331" i="1"/>
  <c r="AC332" i="1"/>
  <c r="AC333" i="1"/>
  <c r="AC334" i="1"/>
  <c r="AC335" i="1"/>
  <c r="AC336" i="1"/>
  <c r="AC337" i="1"/>
  <c r="AC338" i="1"/>
  <c r="AC827" i="1"/>
  <c r="AC340" i="1"/>
  <c r="AC341" i="1"/>
  <c r="AC342" i="1"/>
  <c r="AC829" i="1"/>
  <c r="AC344" i="1"/>
  <c r="AC345" i="1"/>
  <c r="AC346" i="1"/>
  <c r="AC347" i="1"/>
  <c r="AC830" i="1"/>
  <c r="AC349" i="1"/>
  <c r="AC350" i="1"/>
  <c r="AC835" i="1"/>
  <c r="AC352" i="1"/>
  <c r="AC353" i="1"/>
  <c r="AC354" i="1"/>
  <c r="AC355" i="1"/>
  <c r="AC356" i="1"/>
  <c r="AC357" i="1"/>
  <c r="AC358" i="1"/>
  <c r="AC359" i="1"/>
  <c r="AC360" i="1"/>
  <c r="AC836" i="1"/>
  <c r="AC362" i="1"/>
  <c r="AC363" i="1"/>
  <c r="AC364" i="1"/>
  <c r="AC365" i="1"/>
  <c r="AC838" i="1"/>
  <c r="AC367" i="1"/>
  <c r="AC839" i="1"/>
  <c r="AC369" i="1"/>
  <c r="AC370" i="1"/>
  <c r="AC371" i="1"/>
  <c r="AC372" i="1"/>
  <c r="AC373" i="1"/>
  <c r="AC374" i="1"/>
  <c r="AC375" i="1"/>
  <c r="AC376" i="1"/>
  <c r="AC377" i="1"/>
  <c r="AC840" i="1"/>
  <c r="AC841" i="1"/>
  <c r="AC842" i="1"/>
  <c r="AC381" i="1"/>
  <c r="AC843" i="1"/>
  <c r="AC844" i="1"/>
  <c r="AC384" i="1"/>
  <c r="AC845" i="1"/>
  <c r="AC386" i="1"/>
  <c r="AC387" i="1"/>
  <c r="AC388" i="1"/>
  <c r="AC389" i="1"/>
  <c r="AC390" i="1"/>
  <c r="AC846" i="1"/>
  <c r="AC392" i="1"/>
  <c r="AC393" i="1"/>
  <c r="AC394" i="1"/>
  <c r="AC395" i="1"/>
  <c r="AC396" i="1"/>
  <c r="AC397" i="1"/>
  <c r="AC398" i="1"/>
  <c r="AC399" i="1"/>
  <c r="AC400" i="1"/>
  <c r="AC401" i="1"/>
  <c r="AC402" i="1"/>
  <c r="AC403" i="1"/>
  <c r="AC847" i="1"/>
  <c r="AC405" i="1"/>
  <c r="AC848" i="1"/>
  <c r="AC849" i="1"/>
  <c r="AC408" i="1"/>
  <c r="AC409" i="1"/>
  <c r="AC410" i="1"/>
  <c r="AC411" i="1"/>
  <c r="AC412" i="1"/>
  <c r="AC413" i="1"/>
  <c r="AC414" i="1"/>
  <c r="AC415" i="1"/>
  <c r="AC850" i="1"/>
  <c r="AC417" i="1"/>
  <c r="AC418" i="1"/>
  <c r="AC419" i="1"/>
  <c r="AC420" i="1"/>
  <c r="AC851" i="1"/>
  <c r="AC422" i="1"/>
  <c r="AC423" i="1"/>
  <c r="AC424" i="1"/>
  <c r="AC425" i="1"/>
  <c r="AC852" i="1"/>
  <c r="AC853" i="1"/>
  <c r="AC428" i="1"/>
  <c r="AC854" i="1"/>
  <c r="AC430" i="1"/>
  <c r="AC856" i="1"/>
  <c r="AC432" i="1"/>
  <c r="AC433" i="1"/>
  <c r="AC434" i="1"/>
  <c r="AC435" i="1"/>
  <c r="AC436" i="1"/>
  <c r="AC437" i="1"/>
  <c r="AC438" i="1"/>
  <c r="AC439" i="1"/>
  <c r="AC858" i="1"/>
  <c r="AC859" i="1"/>
  <c r="AC442" i="1"/>
  <c r="AC860" i="1"/>
  <c r="AC444" i="1"/>
  <c r="AC445" i="1"/>
  <c r="AC446" i="1"/>
  <c r="AC861" i="1"/>
  <c r="AC862" i="1"/>
  <c r="AC864" i="1"/>
  <c r="AC865" i="1"/>
  <c r="AC451" i="1"/>
  <c r="AC452" i="1"/>
  <c r="AC453" i="1"/>
  <c r="AC866" i="1"/>
  <c r="AC455" i="1"/>
  <c r="AC867" i="1"/>
  <c r="AC457" i="1"/>
  <c r="AC458" i="1"/>
  <c r="AC459" i="1"/>
  <c r="AC460" i="1"/>
  <c r="AC461" i="1"/>
  <c r="AC868" i="1"/>
  <c r="AC463" i="1"/>
  <c r="AC464" i="1"/>
  <c r="AC465" i="1"/>
  <c r="AC869" i="1"/>
  <c r="AC467" i="1"/>
  <c r="AC468" i="1"/>
  <c r="AC870" i="1"/>
  <c r="AC470" i="1"/>
  <c r="AC871" i="1"/>
  <c r="AC872" i="1"/>
  <c r="AC473" i="1"/>
  <c r="AC474" i="1"/>
  <c r="AC475" i="1"/>
  <c r="AC476" i="1"/>
  <c r="AC477" i="1"/>
  <c r="AC478" i="1"/>
  <c r="AC873" i="1"/>
  <c r="AC480" i="1"/>
  <c r="AC481" i="1"/>
  <c r="AC482" i="1"/>
  <c r="AC483" i="1"/>
  <c r="AC874" i="1"/>
  <c r="AC485" i="1"/>
  <c r="AC486" i="1"/>
  <c r="AC487" i="1"/>
  <c r="AC875" i="1"/>
  <c r="AC876" i="1"/>
  <c r="AC490" i="1"/>
  <c r="AC879" i="1"/>
  <c r="AC880" i="1"/>
  <c r="AC493" i="1"/>
  <c r="AC494" i="1"/>
  <c r="AC495" i="1"/>
  <c r="AC496" i="1"/>
  <c r="AC497" i="1"/>
  <c r="AC883" i="1"/>
  <c r="AC499" i="1"/>
  <c r="AC500" i="1"/>
  <c r="AC501" i="1"/>
  <c r="AC502" i="1"/>
  <c r="AC503" i="1"/>
  <c r="AC504" i="1"/>
  <c r="AC505" i="1"/>
  <c r="AC506" i="1"/>
  <c r="AC885" i="1"/>
  <c r="AC508" i="1"/>
  <c r="AC509" i="1"/>
  <c r="AC510" i="1"/>
  <c r="AC511" i="1"/>
  <c r="AC512" i="1"/>
  <c r="AC886" i="1"/>
  <c r="AC514" i="1"/>
  <c r="AC515" i="1"/>
  <c r="AC516" i="1"/>
  <c r="AC517" i="1"/>
  <c r="AC518" i="1"/>
  <c r="AC519" i="1"/>
  <c r="AC887" i="1"/>
  <c r="AC890" i="1"/>
  <c r="AC522" i="1"/>
  <c r="AC523" i="1"/>
  <c r="AC524" i="1"/>
  <c r="AC525" i="1"/>
  <c r="AC891" i="1"/>
  <c r="AC892" i="1"/>
  <c r="AC893" i="1"/>
  <c r="AC894" i="1"/>
  <c r="AC530" i="1"/>
  <c r="AC531" i="1"/>
  <c r="AC532" i="1"/>
  <c r="AC533" i="1"/>
  <c r="AC534" i="1"/>
  <c r="AC535" i="1"/>
  <c r="AC895" i="1"/>
  <c r="AC896" i="1"/>
  <c r="AC897" i="1"/>
  <c r="AC898" i="1"/>
  <c r="AC540" i="1"/>
  <c r="AC541" i="1"/>
  <c r="AC542" i="1"/>
  <c r="AC899" i="1"/>
  <c r="AC544" i="1"/>
  <c r="AC545" i="1"/>
  <c r="AC546" i="1"/>
  <c r="AC547" i="1"/>
  <c r="AC900" i="1"/>
  <c r="AC901" i="1"/>
  <c r="AC550" i="1"/>
  <c r="AC551" i="1"/>
  <c r="AC552" i="1"/>
  <c r="AC553" i="1"/>
  <c r="AC902" i="1"/>
  <c r="AC555" i="1"/>
  <c r="AC556" i="1"/>
  <c r="AC557" i="1"/>
  <c r="AC558" i="1"/>
  <c r="AC559" i="1"/>
  <c r="AC560" i="1"/>
  <c r="AC903" i="1"/>
  <c r="AC562" i="1"/>
  <c r="AC563" i="1"/>
  <c r="AC564" i="1"/>
  <c r="AC904" i="1"/>
  <c r="AC566" i="1"/>
  <c r="AC567" i="1"/>
  <c r="AC568" i="1"/>
  <c r="AC569" i="1"/>
  <c r="AC570" i="1"/>
  <c r="AC906" i="1"/>
  <c r="AC572" i="1"/>
  <c r="AC908" i="1"/>
  <c r="AC574" i="1"/>
  <c r="AC575" i="1"/>
  <c r="AC576" i="1"/>
  <c r="AC577" i="1"/>
  <c r="AC909" i="1"/>
  <c r="AC910" i="1"/>
  <c r="AC911" i="1"/>
  <c r="AC581" i="1"/>
  <c r="AC582" i="1"/>
  <c r="AC583" i="1"/>
  <c r="AC584" i="1"/>
  <c r="AC912" i="1"/>
  <c r="AC586" i="1"/>
  <c r="AC587" i="1"/>
  <c r="AC588" i="1"/>
  <c r="AC589" i="1"/>
  <c r="AC913" i="1"/>
  <c r="AC591" i="1"/>
  <c r="AC914" i="1"/>
  <c r="AC915" i="1"/>
  <c r="AC916" i="1"/>
  <c r="AC595" i="1"/>
  <c r="AC918" i="1"/>
  <c r="AC919" i="1"/>
  <c r="AC921" i="1"/>
  <c r="AC599" i="1"/>
  <c r="AC600" i="1"/>
  <c r="AC601" i="1"/>
  <c r="AC602" i="1"/>
  <c r="AC603" i="1"/>
  <c r="AC604" i="1"/>
  <c r="AC605" i="1"/>
  <c r="AC606" i="1"/>
  <c r="AC607" i="1"/>
  <c r="AC608" i="1"/>
  <c r="AC609" i="1"/>
  <c r="AC610" i="1"/>
  <c r="AC611" i="1"/>
  <c r="AC612" i="1"/>
  <c r="AC922" i="1"/>
  <c r="AC614" i="1"/>
  <c r="AC924" i="1"/>
  <c r="AC925" i="1"/>
  <c r="AC927" i="1"/>
  <c r="AC618" i="1"/>
  <c r="AC619" i="1"/>
  <c r="AC929" i="1"/>
  <c r="AC930" i="1"/>
  <c r="AC622" i="1"/>
  <c r="AC623" i="1"/>
  <c r="AC624" i="1"/>
  <c r="AC625" i="1"/>
  <c r="AC626" i="1"/>
  <c r="AC627" i="1"/>
  <c r="AC931" i="1"/>
  <c r="AC629" i="1"/>
  <c r="AC630" i="1"/>
  <c r="AC631" i="1"/>
  <c r="AC934" i="1"/>
  <c r="AC633" i="1"/>
  <c r="AC634" i="1"/>
  <c r="AC942" i="1"/>
  <c r="AC636" i="1"/>
  <c r="AC637" i="1"/>
  <c r="AC944" i="1"/>
  <c r="AC946" i="1"/>
  <c r="AC640" i="1"/>
  <c r="AC641" i="1"/>
  <c r="AC950" i="1"/>
  <c r="AC643" i="1"/>
  <c r="AC644" i="1"/>
  <c r="AC645" i="1"/>
  <c r="AC646" i="1"/>
  <c r="AC951" i="1"/>
  <c r="AC648" i="1"/>
  <c r="AC952" i="1"/>
  <c r="AC650" i="1"/>
  <c r="AC651" i="1"/>
  <c r="AC652" i="1"/>
  <c r="AC954" i="1"/>
  <c r="AC955" i="1"/>
  <c r="AC655" i="1"/>
  <c r="AC656" i="1"/>
  <c r="AC657" i="1"/>
  <c r="AC658" i="1"/>
  <c r="AC956" i="1"/>
  <c r="AC660" i="1"/>
  <c r="AC661" i="1"/>
  <c r="AC957" i="1"/>
  <c r="AC663" i="1"/>
  <c r="AC664" i="1"/>
  <c r="AC665" i="1"/>
  <c r="AC959" i="1"/>
  <c r="AC667" i="1"/>
  <c r="AC1194" i="1"/>
  <c r="AC669" i="1"/>
  <c r="AC670" i="1"/>
  <c r="AC671" i="1"/>
  <c r="AC672" i="1"/>
  <c r="AC673" i="1"/>
  <c r="AC674" i="1"/>
  <c r="AC675" i="1"/>
  <c r="AC676" i="1"/>
  <c r="AC677" i="1"/>
  <c r="AC960" i="1"/>
  <c r="AC961" i="1"/>
  <c r="AC680" i="1"/>
  <c r="AC681" i="1"/>
  <c r="AC682" i="1"/>
  <c r="AC963" i="1"/>
  <c r="AC965" i="1"/>
  <c r="AC685" i="1"/>
  <c r="AC966" i="1"/>
  <c r="AC687" i="1"/>
  <c r="AC967" i="1"/>
  <c r="AC689" i="1"/>
  <c r="AC690" i="1"/>
  <c r="AC691" i="1"/>
  <c r="AC692" i="1"/>
  <c r="AC693" i="1"/>
  <c r="AC694" i="1"/>
  <c r="AC695" i="1"/>
  <c r="AC696" i="1"/>
  <c r="AC697" i="1"/>
  <c r="AC698" i="1"/>
  <c r="AC699" i="1"/>
  <c r="AC700" i="1"/>
  <c r="AC969" i="1"/>
  <c r="AC702" i="1"/>
  <c r="AC703" i="1"/>
  <c r="AC704" i="1"/>
  <c r="AC705" i="1"/>
  <c r="AC706" i="1"/>
  <c r="AC707" i="1"/>
  <c r="AC708" i="1"/>
  <c r="AC709" i="1"/>
  <c r="AC970" i="1"/>
  <c r="AC1195" i="1"/>
  <c r="AC973" i="1"/>
  <c r="AC713" i="1"/>
  <c r="AC714" i="1"/>
  <c r="AC715" i="1"/>
  <c r="AC716" i="1"/>
  <c r="AC717" i="1"/>
  <c r="AC718" i="1"/>
  <c r="AC719" i="1"/>
  <c r="AC720" i="1"/>
  <c r="AC721" i="1"/>
  <c r="AC722" i="1"/>
  <c r="AC1196" i="1"/>
  <c r="AC118" i="1"/>
  <c r="AC725" i="1"/>
  <c r="AC726" i="1"/>
  <c r="AC1197" i="1"/>
  <c r="AC728" i="1"/>
  <c r="AC729" i="1"/>
  <c r="AC730" i="1"/>
  <c r="AC731" i="1"/>
  <c r="AC732" i="1"/>
  <c r="AC974" i="1"/>
  <c r="AC734" i="1"/>
  <c r="AC735" i="1"/>
  <c r="AC1199" i="1"/>
  <c r="AC1208" i="1"/>
  <c r="AC738" i="1"/>
  <c r="AC739" i="1"/>
  <c r="AC740" i="1"/>
  <c r="AC741" i="1"/>
  <c r="AC1210" i="1"/>
  <c r="AC743" i="1"/>
  <c r="AC1211" i="1"/>
  <c r="AC745" i="1"/>
  <c r="AC746" i="1"/>
  <c r="AC1213" i="1"/>
  <c r="AC748" i="1"/>
  <c r="AC1214" i="1"/>
  <c r="AC975" i="1"/>
  <c r="AC751" i="1"/>
  <c r="AC752" i="1"/>
  <c r="AC753" i="1"/>
  <c r="AC754" i="1"/>
  <c r="AC976" i="1"/>
  <c r="AC756" i="1"/>
  <c r="AC757" i="1"/>
  <c r="AC977" i="1"/>
  <c r="AC759" i="1"/>
  <c r="AC978" i="1"/>
  <c r="AC761" i="1"/>
  <c r="AC762" i="1"/>
  <c r="AC763" i="1"/>
  <c r="AC764" i="1"/>
  <c r="AC765" i="1"/>
  <c r="AC766" i="1"/>
  <c r="AC767" i="1"/>
  <c r="AC982" i="1"/>
  <c r="AC989" i="1"/>
  <c r="AC770" i="1"/>
  <c r="AC771" i="1"/>
  <c r="AC772" i="1"/>
  <c r="AC993" i="1"/>
  <c r="AC774" i="1"/>
  <c r="AC775" i="1"/>
  <c r="AC776" i="1"/>
  <c r="AC996" i="1"/>
  <c r="AC778" i="1"/>
  <c r="AC779" i="1"/>
  <c r="AC780" i="1"/>
  <c r="AC781" i="1"/>
  <c r="AC782" i="1"/>
  <c r="AC1002" i="1"/>
  <c r="AC784" i="1"/>
  <c r="AC785" i="1"/>
  <c r="AC786" i="1"/>
  <c r="AC787" i="1"/>
  <c r="AC788" i="1"/>
  <c r="AC789" i="1"/>
  <c r="AC790" i="1"/>
  <c r="AC791" i="1"/>
  <c r="AC1004" i="1"/>
  <c r="AC1005" i="1"/>
  <c r="AC794" i="1"/>
  <c r="AC795" i="1"/>
  <c r="AC1006" i="1"/>
  <c r="AC1007" i="1"/>
  <c r="AC798" i="1"/>
  <c r="AC799" i="1"/>
  <c r="AC800" i="1"/>
  <c r="AC801" i="1"/>
  <c r="AC802" i="1"/>
  <c r="AC803" i="1"/>
  <c r="AC804" i="1"/>
  <c r="AC805" i="1"/>
  <c r="AC806" i="1"/>
  <c r="AC1008" i="1"/>
  <c r="AC808" i="1"/>
  <c r="AC809" i="1"/>
  <c r="AC810" i="1"/>
  <c r="AC811" i="1"/>
  <c r="AC812" i="1"/>
  <c r="AC813" i="1"/>
  <c r="AC1009" i="1"/>
  <c r="AC1010" i="1"/>
  <c r="AC816" i="1"/>
  <c r="AC1011" i="1"/>
  <c r="AC1012" i="1"/>
  <c r="AC1014" i="1"/>
  <c r="AC820" i="1"/>
  <c r="AC1015" i="1"/>
  <c r="AC1016" i="1"/>
  <c r="AC1017" i="1"/>
  <c r="AC824" i="1"/>
  <c r="AC825" i="1"/>
  <c r="AC1018" i="1"/>
  <c r="AC1020" i="1"/>
  <c r="AC828" i="1"/>
  <c r="AC1021" i="1"/>
  <c r="AC1023" i="1"/>
  <c r="AC831" i="1"/>
  <c r="AC832" i="1"/>
  <c r="AC833" i="1"/>
  <c r="AC834" i="1"/>
  <c r="AC1024" i="1"/>
  <c r="AC1029" i="1"/>
  <c r="AC837" i="1"/>
  <c r="AC141" i="1"/>
  <c r="AC212" i="1"/>
  <c r="AC231" i="1"/>
  <c r="AC266" i="1"/>
  <c r="AC273" i="1"/>
  <c r="AC328" i="1"/>
  <c r="AC330" i="1"/>
  <c r="AC339" i="1"/>
  <c r="AC343" i="1"/>
  <c r="AC348" i="1"/>
  <c r="AC351" i="1"/>
  <c r="AC1034" i="1"/>
  <c r="AC1039" i="1"/>
  <c r="AC1040" i="1"/>
  <c r="AC361" i="1"/>
  <c r="AC366" i="1"/>
  <c r="AC368" i="1"/>
  <c r="AC855" i="1"/>
  <c r="AC378" i="1"/>
  <c r="AC857" i="1"/>
  <c r="AC1044" i="1"/>
  <c r="AC379" i="1"/>
  <c r="AC380" i="1"/>
  <c r="AC382" i="1"/>
  <c r="AC383" i="1"/>
  <c r="AC863" i="1"/>
  <c r="AC1045" i="1"/>
  <c r="AC385" i="1"/>
  <c r="AC391" i="1"/>
  <c r="AC404" i="1"/>
  <c r="AC406" i="1"/>
  <c r="AC407" i="1"/>
  <c r="AC416" i="1"/>
  <c r="AC421" i="1"/>
  <c r="AC426" i="1"/>
  <c r="AC427" i="1"/>
  <c r="AC429" i="1"/>
  <c r="AC431" i="1"/>
  <c r="AC440" i="1"/>
  <c r="AC877" i="1"/>
  <c r="AC878" i="1"/>
  <c r="AC1047" i="1"/>
  <c r="AC441" i="1"/>
  <c r="AC881" i="1"/>
  <c r="AC882" i="1"/>
  <c r="AC1048" i="1"/>
  <c r="AC884" i="1"/>
  <c r="AC443" i="1"/>
  <c r="AC1049" i="1"/>
  <c r="AC1051" i="1"/>
  <c r="AC888" i="1"/>
  <c r="AC889" i="1"/>
  <c r="AC447" i="1"/>
  <c r="AC448" i="1"/>
  <c r="AC449" i="1"/>
  <c r="AC450" i="1"/>
  <c r="AC454" i="1"/>
  <c r="AC456" i="1"/>
  <c r="AC462" i="1"/>
  <c r="AC466" i="1"/>
  <c r="AC469" i="1"/>
  <c r="AC471" i="1"/>
  <c r="AC472" i="1"/>
  <c r="AC479" i="1"/>
  <c r="AC1052" i="1"/>
  <c r="AC1053" i="1"/>
  <c r="AC1056" i="1"/>
  <c r="AC905" i="1"/>
  <c r="AC1058" i="1"/>
  <c r="AC907" i="1"/>
  <c r="AC1059" i="1"/>
  <c r="AC484" i="1"/>
  <c r="AC488" i="1"/>
  <c r="AC489" i="1"/>
  <c r="AC491" i="1"/>
  <c r="AC492" i="1"/>
  <c r="AC498" i="1"/>
  <c r="AC507" i="1"/>
  <c r="AC513" i="1"/>
  <c r="AC917" i="1"/>
  <c r="AC1060" i="1"/>
  <c r="AC520" i="1"/>
  <c r="AC920" i="1"/>
  <c r="AC521" i="1"/>
  <c r="AC526" i="1"/>
  <c r="AC923" i="1"/>
  <c r="AC1062" i="1"/>
  <c r="AC527" i="1"/>
  <c r="AC926" i="1"/>
  <c r="AC1063" i="1"/>
  <c r="AC928" i="1"/>
  <c r="AC528" i="1"/>
  <c r="AC529" i="1"/>
  <c r="AC1064" i="1"/>
  <c r="AC932" i="1"/>
  <c r="AC933" i="1"/>
  <c r="AC536" i="1"/>
  <c r="AC935" i="1"/>
  <c r="AC936" i="1"/>
  <c r="AC937" i="1"/>
  <c r="AC938" i="1"/>
  <c r="AC939" i="1"/>
  <c r="AC940" i="1"/>
  <c r="AC941" i="1"/>
  <c r="AC537" i="1"/>
  <c r="AC943" i="1"/>
  <c r="AC538" i="1"/>
  <c r="AC945" i="1"/>
  <c r="AC539" i="1"/>
  <c r="AC947" i="1"/>
  <c r="AC948" i="1"/>
  <c r="AC949" i="1"/>
  <c r="AC1065" i="1"/>
  <c r="AC1073" i="1"/>
  <c r="AC1074" i="1"/>
  <c r="AC953" i="1"/>
  <c r="AC543" i="1"/>
  <c r="AC1075" i="1"/>
  <c r="AC548" i="1"/>
  <c r="AC549" i="1"/>
  <c r="AC958" i="1"/>
  <c r="AC554" i="1"/>
  <c r="AC561" i="1"/>
  <c r="AC1076" i="1"/>
  <c r="AC962" i="1"/>
  <c r="AC1078" i="1"/>
  <c r="AC964" i="1"/>
  <c r="AC565" i="1"/>
  <c r="AC571" i="1"/>
  <c r="AC1079" i="1"/>
  <c r="AC968" i="1"/>
  <c r="AC573" i="1"/>
  <c r="AC578" i="1"/>
  <c r="AC971" i="1"/>
  <c r="AC972" i="1"/>
  <c r="AC579" i="1"/>
  <c r="AC580" i="1"/>
  <c r="AC585" i="1"/>
  <c r="AC590" i="1"/>
  <c r="AC592" i="1"/>
  <c r="AC593" i="1"/>
  <c r="AC979" i="1"/>
  <c r="AC980" i="1"/>
  <c r="AC981" i="1"/>
  <c r="AC1080" i="1"/>
  <c r="AC983" i="1"/>
  <c r="AC984" i="1"/>
  <c r="AC985" i="1"/>
  <c r="AC986" i="1"/>
  <c r="AC987" i="1"/>
  <c r="AC988" i="1"/>
  <c r="AC1081" i="1"/>
  <c r="AC990" i="1"/>
  <c r="AC991" i="1"/>
  <c r="AC992" i="1"/>
  <c r="AC1084" i="1"/>
  <c r="AC994" i="1"/>
  <c r="AC995" i="1"/>
  <c r="AC1086" i="1"/>
  <c r="AC997" i="1"/>
  <c r="AC998" i="1"/>
  <c r="AC999" i="1"/>
  <c r="AC1000" i="1"/>
  <c r="AC1001" i="1"/>
  <c r="AC1087" i="1"/>
  <c r="AC1003" i="1"/>
  <c r="AC1088" i="1"/>
  <c r="AC594" i="1"/>
  <c r="AC596" i="1"/>
  <c r="AC597" i="1"/>
  <c r="AC598" i="1"/>
  <c r="AC613" i="1"/>
  <c r="AC615" i="1"/>
  <c r="AC616" i="1"/>
  <c r="AC617" i="1"/>
  <c r="AC1013" i="1"/>
  <c r="AC620" i="1"/>
  <c r="AC621" i="1"/>
  <c r="AC628" i="1"/>
  <c r="AC1089" i="1"/>
  <c r="AC1092" i="1"/>
  <c r="AC1019" i="1"/>
  <c r="AC632" i="1"/>
  <c r="AC635" i="1"/>
  <c r="AC1022" i="1"/>
  <c r="AC638" i="1"/>
  <c r="AC1216" i="1"/>
  <c r="AC1025" i="1"/>
  <c r="AC1026" i="1"/>
  <c r="AC1027" i="1"/>
  <c r="AC1028" i="1"/>
  <c r="AC639" i="1"/>
  <c r="AC1030" i="1"/>
  <c r="AC1031" i="1"/>
  <c r="AC1032" i="1"/>
  <c r="AC1033" i="1"/>
  <c r="AC1093" i="1"/>
  <c r="AC1035" i="1"/>
  <c r="AC1036" i="1"/>
  <c r="AC1037" i="1"/>
  <c r="AC1038" i="1"/>
  <c r="AC642" i="1"/>
  <c r="AC647" i="1"/>
  <c r="AC1041" i="1"/>
  <c r="AC1042" i="1"/>
  <c r="AC1043" i="1"/>
  <c r="AC1095" i="1"/>
  <c r="AC649" i="1"/>
  <c r="AC1046" i="1"/>
  <c r="AC653" i="1"/>
  <c r="AC1097" i="1"/>
  <c r="AC1098" i="1"/>
  <c r="AC1050" i="1"/>
  <c r="AC654" i="1"/>
  <c r="AC1101" i="1"/>
  <c r="AC659" i="1"/>
  <c r="AC1054" i="1"/>
  <c r="AC1055" i="1"/>
  <c r="AC1103" i="1"/>
  <c r="AC1057" i="1"/>
  <c r="AC662" i="1"/>
  <c r="AC1105" i="1"/>
  <c r="AC1107" i="1"/>
  <c r="AC1061" i="1"/>
  <c r="AC666" i="1"/>
  <c r="AC1109" i="1"/>
  <c r="AC668" i="1"/>
  <c r="AC1111" i="1"/>
  <c r="AC1066" i="1"/>
  <c r="AC1067" i="1"/>
  <c r="AC1068" i="1"/>
  <c r="AC1069" i="1"/>
  <c r="AC1070" i="1"/>
  <c r="AC1071" i="1"/>
  <c r="AC1072" i="1"/>
  <c r="AC678" i="1"/>
  <c r="AC679" i="1"/>
  <c r="AC1112" i="1"/>
  <c r="AC683" i="1"/>
  <c r="AC1077" i="1"/>
  <c r="AC684" i="1"/>
  <c r="AC686" i="1"/>
  <c r="AC688" i="1"/>
  <c r="AC701" i="1"/>
  <c r="AC1082" i="1"/>
  <c r="AC1083" i="1"/>
  <c r="AC1113" i="1"/>
  <c r="AC1085" i="1"/>
  <c r="AC710" i="1"/>
  <c r="AC711" i="1"/>
  <c r="AC712" i="1"/>
  <c r="AC723" i="1"/>
  <c r="AC1090" i="1"/>
  <c r="AC1091" i="1"/>
  <c r="AC724" i="1"/>
  <c r="AC727" i="1"/>
  <c r="AC1094" i="1"/>
  <c r="AC733" i="1"/>
  <c r="AC1096" i="1"/>
  <c r="AC736" i="1"/>
  <c r="AC1118" i="1"/>
  <c r="AC1099" i="1"/>
  <c r="AC1100" i="1"/>
  <c r="AC1119" i="1"/>
  <c r="AC1102" i="1"/>
  <c r="AC737" i="1"/>
  <c r="AC1104" i="1"/>
  <c r="AC742" i="1"/>
  <c r="AC1106" i="1"/>
  <c r="AC744" i="1"/>
  <c r="AC1108" i="1"/>
  <c r="AC1120" i="1"/>
  <c r="AC1110" i="1"/>
  <c r="AC747" i="1"/>
  <c r="AC749" i="1"/>
  <c r="AC750" i="1"/>
  <c r="AC1114" i="1"/>
  <c r="AC1115" i="1"/>
  <c r="AC1116" i="1"/>
  <c r="AC1117" i="1"/>
  <c r="AC1121" i="1"/>
  <c r="AC1122" i="1"/>
  <c r="AC755" i="1"/>
  <c r="AC758" i="1"/>
  <c r="AC760" i="1"/>
  <c r="AC1123" i="1"/>
  <c r="AC768" i="1"/>
  <c r="AC769" i="1"/>
  <c r="AC1126" i="1"/>
  <c r="AC1124" i="1"/>
  <c r="AC1128" i="1"/>
  <c r="AC1125" i="1"/>
  <c r="AC773" i="1"/>
  <c r="AC1127" i="1"/>
  <c r="AC1132" i="1"/>
  <c r="AC1133" i="1"/>
  <c r="AC1134" i="1"/>
  <c r="AC1129" i="1"/>
  <c r="AC1136" i="1"/>
  <c r="AC1137" i="1"/>
  <c r="AC777" i="1"/>
  <c r="AC1139" i="1"/>
  <c r="AC1140" i="1"/>
  <c r="AC1141" i="1"/>
  <c r="AC1142" i="1"/>
  <c r="AC783" i="1"/>
  <c r="AC792" i="1"/>
  <c r="AC1130" i="1"/>
  <c r="AC1146" i="1"/>
  <c r="AC1147" i="1"/>
  <c r="AC1131" i="1"/>
  <c r="AC1149" i="1"/>
  <c r="AC1150" i="1"/>
  <c r="AC1151" i="1"/>
  <c r="AC1152" i="1"/>
  <c r="AC1135" i="1"/>
  <c r="AC1154" i="1"/>
  <c r="AC1155" i="1"/>
  <c r="AC1156" i="1"/>
  <c r="AC1157" i="1"/>
  <c r="AC793" i="1"/>
  <c r="AC1159" i="1"/>
  <c r="AC1160" i="1"/>
  <c r="AC1161" i="1"/>
  <c r="AC1138" i="1"/>
  <c r="AC1163" i="1"/>
  <c r="AC1143" i="1"/>
  <c r="AC1144" i="1"/>
  <c r="AC1166" i="1"/>
  <c r="AC1167" i="1"/>
  <c r="AC1168" i="1"/>
  <c r="AC1169" i="1"/>
  <c r="AC1170" i="1"/>
  <c r="AC1171" i="1"/>
  <c r="AC1172" i="1"/>
  <c r="AC1173" i="1"/>
  <c r="AC1174" i="1"/>
  <c r="AC1175" i="1"/>
  <c r="AC1176" i="1"/>
  <c r="AC1145" i="1"/>
  <c r="AC1178" i="1"/>
  <c r="AC1179" i="1"/>
  <c r="AC1180" i="1"/>
  <c r="AC1148" i="1"/>
  <c r="AC1182" i="1"/>
  <c r="AC1183" i="1"/>
  <c r="AC1153" i="1"/>
  <c r="AC1158" i="1"/>
  <c r="AC1162" i="1"/>
  <c r="AC1187" i="1"/>
  <c r="AC1188" i="1"/>
  <c r="AC1189" i="1"/>
  <c r="AC1190" i="1"/>
  <c r="AC1164" i="1"/>
  <c r="AC1165" i="1"/>
  <c r="AC1177" i="1"/>
  <c r="AC1181" i="1"/>
  <c r="AC796" i="1"/>
  <c r="AC1184" i="1"/>
  <c r="AC797" i="1"/>
  <c r="AC1198" i="1"/>
  <c r="AC807" i="1"/>
  <c r="AC1200" i="1"/>
  <c r="AC1201" i="1"/>
  <c r="AC1202" i="1"/>
  <c r="AC1203" i="1"/>
  <c r="AC1204" i="1"/>
  <c r="AC1205" i="1"/>
  <c r="AC1206" i="1"/>
  <c r="AC1207" i="1"/>
  <c r="AC814" i="1"/>
  <c r="AC1209" i="1"/>
  <c r="AC1185" i="1"/>
  <c r="AC1186" i="1"/>
  <c r="AC1212" i="1"/>
  <c r="AC1191" i="1"/>
  <c r="AC1192" i="1"/>
  <c r="AC1215" i="1"/>
  <c r="AC1193" i="1"/>
  <c r="AC1217" i="1"/>
  <c r="AB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815" i="1"/>
  <c r="AB119" i="1"/>
  <c r="AB120" i="1"/>
  <c r="AB121" i="1"/>
  <c r="AB122" i="1"/>
  <c r="AB123" i="1"/>
  <c r="AB124" i="1"/>
  <c r="AB125" i="1"/>
  <c r="AB126" i="1"/>
  <c r="AB127" i="1"/>
  <c r="AB128" i="1"/>
  <c r="AB129" i="1"/>
  <c r="AB130" i="1"/>
  <c r="AB131" i="1"/>
  <c r="AB132" i="1"/>
  <c r="AB133" i="1"/>
  <c r="AB134" i="1"/>
  <c r="AB135" i="1"/>
  <c r="AB136" i="1"/>
  <c r="AB137" i="1"/>
  <c r="AB138" i="1"/>
  <c r="AB139" i="1"/>
  <c r="AB140" i="1"/>
  <c r="AB817"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818" i="1"/>
  <c r="AB213" i="1"/>
  <c r="AB214" i="1"/>
  <c r="AB215" i="1"/>
  <c r="AB216" i="1"/>
  <c r="AB217" i="1"/>
  <c r="AB218" i="1"/>
  <c r="AB219" i="1"/>
  <c r="AB220" i="1"/>
  <c r="AB221" i="1"/>
  <c r="AB222" i="1"/>
  <c r="AB223" i="1"/>
  <c r="AB224" i="1"/>
  <c r="AB225" i="1"/>
  <c r="AB226" i="1"/>
  <c r="AB227" i="1"/>
  <c r="AB228" i="1"/>
  <c r="AB229" i="1"/>
  <c r="AB230" i="1"/>
  <c r="AB819"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821" i="1"/>
  <c r="AB267" i="1"/>
  <c r="AB268" i="1"/>
  <c r="AB269" i="1"/>
  <c r="AB270" i="1"/>
  <c r="AB271" i="1"/>
  <c r="AB272" i="1"/>
  <c r="AB822"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823" i="1"/>
  <c r="AB329" i="1"/>
  <c r="AB826" i="1"/>
  <c r="AB331" i="1"/>
  <c r="AB332" i="1"/>
  <c r="AB333" i="1"/>
  <c r="AB334" i="1"/>
  <c r="AB335" i="1"/>
  <c r="AB336" i="1"/>
  <c r="AB337" i="1"/>
  <c r="AB338" i="1"/>
  <c r="AB827" i="1"/>
  <c r="AB340" i="1"/>
  <c r="AB341" i="1"/>
  <c r="AB342" i="1"/>
  <c r="AB829" i="1"/>
  <c r="AB344" i="1"/>
  <c r="AB345" i="1"/>
  <c r="AB346" i="1"/>
  <c r="AB347" i="1"/>
  <c r="AB830" i="1"/>
  <c r="AB349" i="1"/>
  <c r="AB350" i="1"/>
  <c r="AB835" i="1"/>
  <c r="AB352" i="1"/>
  <c r="AB353" i="1"/>
  <c r="AB354" i="1"/>
  <c r="AB355" i="1"/>
  <c r="AB356" i="1"/>
  <c r="AB357" i="1"/>
  <c r="AB358" i="1"/>
  <c r="AB359" i="1"/>
  <c r="AB360" i="1"/>
  <c r="AB836" i="1"/>
  <c r="AB362" i="1"/>
  <c r="AB363" i="1"/>
  <c r="AB364" i="1"/>
  <c r="AB365" i="1"/>
  <c r="AB838" i="1"/>
  <c r="AB367" i="1"/>
  <c r="AB839" i="1"/>
  <c r="AB369" i="1"/>
  <c r="AB370" i="1"/>
  <c r="AB371" i="1"/>
  <c r="AB372" i="1"/>
  <c r="AB373" i="1"/>
  <c r="AB374" i="1"/>
  <c r="AB375" i="1"/>
  <c r="AB376" i="1"/>
  <c r="AB377" i="1"/>
  <c r="AB840" i="1"/>
  <c r="AB841" i="1"/>
  <c r="AB842" i="1"/>
  <c r="AB381" i="1"/>
  <c r="AB843" i="1"/>
  <c r="AB844" i="1"/>
  <c r="AB384" i="1"/>
  <c r="AB845" i="1"/>
  <c r="AB386" i="1"/>
  <c r="AB387" i="1"/>
  <c r="AB388" i="1"/>
  <c r="AB389" i="1"/>
  <c r="AB390" i="1"/>
  <c r="AB846" i="1"/>
  <c r="AB392" i="1"/>
  <c r="AB393" i="1"/>
  <c r="AB394" i="1"/>
  <c r="AB395" i="1"/>
  <c r="AB396" i="1"/>
  <c r="AB397" i="1"/>
  <c r="AB398" i="1"/>
  <c r="AB399" i="1"/>
  <c r="AB400" i="1"/>
  <c r="AB401" i="1"/>
  <c r="AB402" i="1"/>
  <c r="AB403" i="1"/>
  <c r="AB847" i="1"/>
  <c r="AB405" i="1"/>
  <c r="AB848" i="1"/>
  <c r="AB849" i="1"/>
  <c r="AB408" i="1"/>
  <c r="AB409" i="1"/>
  <c r="AB410" i="1"/>
  <c r="AB411" i="1"/>
  <c r="AB412" i="1"/>
  <c r="AB413" i="1"/>
  <c r="AB414" i="1"/>
  <c r="AB415" i="1"/>
  <c r="AB850" i="1"/>
  <c r="AB417" i="1"/>
  <c r="AB418" i="1"/>
  <c r="AB419" i="1"/>
  <c r="AB420" i="1"/>
  <c r="AB851" i="1"/>
  <c r="AB422" i="1"/>
  <c r="AB423" i="1"/>
  <c r="AB424" i="1"/>
  <c r="AB425" i="1"/>
  <c r="AB852" i="1"/>
  <c r="AB853" i="1"/>
  <c r="AB428" i="1"/>
  <c r="AB854" i="1"/>
  <c r="AB430" i="1"/>
  <c r="AB856" i="1"/>
  <c r="AB432" i="1"/>
  <c r="AB433" i="1"/>
  <c r="AB434" i="1"/>
  <c r="AB435" i="1"/>
  <c r="AB436" i="1"/>
  <c r="AB437" i="1"/>
  <c r="AB438" i="1"/>
  <c r="AB439" i="1"/>
  <c r="AB858" i="1"/>
  <c r="AB859" i="1"/>
  <c r="AB442" i="1"/>
  <c r="AB860" i="1"/>
  <c r="AB444" i="1"/>
  <c r="AB445" i="1"/>
  <c r="AB446" i="1"/>
  <c r="AB861" i="1"/>
  <c r="AB862" i="1"/>
  <c r="AB864" i="1"/>
  <c r="AB865" i="1"/>
  <c r="AB451" i="1"/>
  <c r="AB452" i="1"/>
  <c r="AB453" i="1"/>
  <c r="AB866" i="1"/>
  <c r="AB455" i="1"/>
  <c r="AB867" i="1"/>
  <c r="AB457" i="1"/>
  <c r="AB458" i="1"/>
  <c r="AB459" i="1"/>
  <c r="AB460" i="1"/>
  <c r="AB461" i="1"/>
  <c r="AB868" i="1"/>
  <c r="AB463" i="1"/>
  <c r="AB464" i="1"/>
  <c r="AB465" i="1"/>
  <c r="AB869" i="1"/>
  <c r="AB467" i="1"/>
  <c r="AB468" i="1"/>
  <c r="AB870" i="1"/>
  <c r="AB470" i="1"/>
  <c r="AB871" i="1"/>
  <c r="AB872" i="1"/>
  <c r="AB473" i="1"/>
  <c r="AB474" i="1"/>
  <c r="AB475" i="1"/>
  <c r="AB476" i="1"/>
  <c r="AB477" i="1"/>
  <c r="AB478" i="1"/>
  <c r="AB873" i="1"/>
  <c r="AB480" i="1"/>
  <c r="AB481" i="1"/>
  <c r="AB482" i="1"/>
  <c r="AB483" i="1"/>
  <c r="AB874" i="1"/>
  <c r="AB485" i="1"/>
  <c r="AB486" i="1"/>
  <c r="AB487" i="1"/>
  <c r="AB875" i="1"/>
  <c r="AB876" i="1"/>
  <c r="AB490" i="1"/>
  <c r="AB879" i="1"/>
  <c r="AB880" i="1"/>
  <c r="AB493" i="1"/>
  <c r="AB494" i="1"/>
  <c r="AB495" i="1"/>
  <c r="AB496" i="1"/>
  <c r="AB497" i="1"/>
  <c r="AB883" i="1"/>
  <c r="AB499" i="1"/>
  <c r="AB500" i="1"/>
  <c r="AB501" i="1"/>
  <c r="AB502" i="1"/>
  <c r="AB503" i="1"/>
  <c r="AB504" i="1"/>
  <c r="AB505" i="1"/>
  <c r="AB506" i="1"/>
  <c r="AB885" i="1"/>
  <c r="AB508" i="1"/>
  <c r="AB509" i="1"/>
  <c r="AB510" i="1"/>
  <c r="AB511" i="1"/>
  <c r="AB512" i="1"/>
  <c r="AB886" i="1"/>
  <c r="AB514" i="1"/>
  <c r="AB515" i="1"/>
  <c r="AB516" i="1"/>
  <c r="AB517" i="1"/>
  <c r="AB518" i="1"/>
  <c r="AB519" i="1"/>
  <c r="AB887" i="1"/>
  <c r="AB890" i="1"/>
  <c r="AB522" i="1"/>
  <c r="AB523" i="1"/>
  <c r="AB524" i="1"/>
  <c r="AB525" i="1"/>
  <c r="AB891" i="1"/>
  <c r="AB892" i="1"/>
  <c r="AB893" i="1"/>
  <c r="AB894" i="1"/>
  <c r="AB530" i="1"/>
  <c r="AB531" i="1"/>
  <c r="AB532" i="1"/>
  <c r="AB533" i="1"/>
  <c r="AB534" i="1"/>
  <c r="AB535" i="1"/>
  <c r="AB895" i="1"/>
  <c r="AB896" i="1"/>
  <c r="AB897" i="1"/>
  <c r="AB898" i="1"/>
  <c r="AB540" i="1"/>
  <c r="AB541" i="1"/>
  <c r="AB542" i="1"/>
  <c r="AB899" i="1"/>
  <c r="AB544" i="1"/>
  <c r="AB545" i="1"/>
  <c r="AB546" i="1"/>
  <c r="AB547" i="1"/>
  <c r="AB900" i="1"/>
  <c r="AB901" i="1"/>
  <c r="AB550" i="1"/>
  <c r="AB551" i="1"/>
  <c r="AB552" i="1"/>
  <c r="AB553" i="1"/>
  <c r="AB902" i="1"/>
  <c r="AB555" i="1"/>
  <c r="AB556" i="1"/>
  <c r="AB557" i="1"/>
  <c r="AB558" i="1"/>
  <c r="AB559" i="1"/>
  <c r="AB560" i="1"/>
  <c r="AB903" i="1"/>
  <c r="AB562" i="1"/>
  <c r="AB563" i="1"/>
  <c r="AB564" i="1"/>
  <c r="AB904" i="1"/>
  <c r="AB566" i="1"/>
  <c r="AB567" i="1"/>
  <c r="AB568" i="1"/>
  <c r="AB569" i="1"/>
  <c r="AB570" i="1"/>
  <c r="AB906" i="1"/>
  <c r="AB572" i="1"/>
  <c r="AB908" i="1"/>
  <c r="AB574" i="1"/>
  <c r="AB575" i="1"/>
  <c r="AB576" i="1"/>
  <c r="AB577" i="1"/>
  <c r="AB909" i="1"/>
  <c r="AB910" i="1"/>
  <c r="AB911" i="1"/>
  <c r="AB581" i="1"/>
  <c r="AB582" i="1"/>
  <c r="AB583" i="1"/>
  <c r="AB584" i="1"/>
  <c r="AB912" i="1"/>
  <c r="AB586" i="1"/>
  <c r="AB587" i="1"/>
  <c r="AB588" i="1"/>
  <c r="AB589" i="1"/>
  <c r="AB913" i="1"/>
  <c r="AB591" i="1"/>
  <c r="AB914" i="1"/>
  <c r="AB915" i="1"/>
  <c r="AB916" i="1"/>
  <c r="AB595" i="1"/>
  <c r="AB918" i="1"/>
  <c r="AB919" i="1"/>
  <c r="AB921" i="1"/>
  <c r="AB599" i="1"/>
  <c r="AB600" i="1"/>
  <c r="AB601" i="1"/>
  <c r="AB602" i="1"/>
  <c r="AB603" i="1"/>
  <c r="AB604" i="1"/>
  <c r="AB605" i="1"/>
  <c r="AB606" i="1"/>
  <c r="AB607" i="1"/>
  <c r="AB608" i="1"/>
  <c r="AB609" i="1"/>
  <c r="AB610" i="1"/>
  <c r="AB611" i="1"/>
  <c r="AB612" i="1"/>
  <c r="AB922" i="1"/>
  <c r="AB614" i="1"/>
  <c r="AB924" i="1"/>
  <c r="AB925" i="1"/>
  <c r="AB927" i="1"/>
  <c r="AB618" i="1"/>
  <c r="AB619" i="1"/>
  <c r="AB929" i="1"/>
  <c r="AB930" i="1"/>
  <c r="AB622" i="1"/>
  <c r="AB623" i="1"/>
  <c r="AB624" i="1"/>
  <c r="AB625" i="1"/>
  <c r="AB626" i="1"/>
  <c r="AB627" i="1"/>
  <c r="AB931" i="1"/>
  <c r="AB629" i="1"/>
  <c r="AB630" i="1"/>
  <c r="AB631" i="1"/>
  <c r="AB934" i="1"/>
  <c r="AB633" i="1"/>
  <c r="AB634" i="1"/>
  <c r="AB942" i="1"/>
  <c r="AB636" i="1"/>
  <c r="AB637" i="1"/>
  <c r="AB944" i="1"/>
  <c r="AB946" i="1"/>
  <c r="AB640" i="1"/>
  <c r="AB641" i="1"/>
  <c r="AB950" i="1"/>
  <c r="AB643" i="1"/>
  <c r="AB644" i="1"/>
  <c r="AB645" i="1"/>
  <c r="AB646" i="1"/>
  <c r="AB951" i="1"/>
  <c r="AB648" i="1"/>
  <c r="AB952" i="1"/>
  <c r="AB650" i="1"/>
  <c r="AB651" i="1"/>
  <c r="AB652" i="1"/>
  <c r="AB954" i="1"/>
  <c r="AB955" i="1"/>
  <c r="AB655" i="1"/>
  <c r="AB656" i="1"/>
  <c r="AB657" i="1"/>
  <c r="AB658" i="1"/>
  <c r="AB956" i="1"/>
  <c r="AB660" i="1"/>
  <c r="AB661" i="1"/>
  <c r="AB957" i="1"/>
  <c r="AB663" i="1"/>
  <c r="AB664" i="1"/>
  <c r="AB665" i="1"/>
  <c r="AB959" i="1"/>
  <c r="AB667" i="1"/>
  <c r="AB1194" i="1"/>
  <c r="AB669" i="1"/>
  <c r="AB670" i="1"/>
  <c r="AB671" i="1"/>
  <c r="AB672" i="1"/>
  <c r="AB673" i="1"/>
  <c r="AB674" i="1"/>
  <c r="AB675" i="1"/>
  <c r="AB676" i="1"/>
  <c r="AB677" i="1"/>
  <c r="AB960" i="1"/>
  <c r="AB961" i="1"/>
  <c r="AB680" i="1"/>
  <c r="AB681" i="1"/>
  <c r="AB682" i="1"/>
  <c r="AB963" i="1"/>
  <c r="AB965" i="1"/>
  <c r="AB685" i="1"/>
  <c r="AB966" i="1"/>
  <c r="AB687" i="1"/>
  <c r="AB967" i="1"/>
  <c r="AB689" i="1"/>
  <c r="AB690" i="1"/>
  <c r="AB691" i="1"/>
  <c r="AB692" i="1"/>
  <c r="AB693" i="1"/>
  <c r="AB694" i="1"/>
  <c r="AB695" i="1"/>
  <c r="AB696" i="1"/>
  <c r="AB697" i="1"/>
  <c r="AB698" i="1"/>
  <c r="AB699" i="1"/>
  <c r="AB700" i="1"/>
  <c r="AB969" i="1"/>
  <c r="AB702" i="1"/>
  <c r="AB703" i="1"/>
  <c r="AB704" i="1"/>
  <c r="AB705" i="1"/>
  <c r="AB706" i="1"/>
  <c r="AB707" i="1"/>
  <c r="AB708" i="1"/>
  <c r="AB709" i="1"/>
  <c r="AB970" i="1"/>
  <c r="AB1195" i="1"/>
  <c r="AB973" i="1"/>
  <c r="AB713" i="1"/>
  <c r="AB714" i="1"/>
  <c r="AB715" i="1"/>
  <c r="AB716" i="1"/>
  <c r="AB717" i="1"/>
  <c r="AB718" i="1"/>
  <c r="AB719" i="1"/>
  <c r="AB720" i="1"/>
  <c r="AB721" i="1"/>
  <c r="AB722" i="1"/>
  <c r="AB1196" i="1"/>
  <c r="AB118" i="1"/>
  <c r="AB725" i="1"/>
  <c r="AB726" i="1"/>
  <c r="AB1197" i="1"/>
  <c r="AB728" i="1"/>
  <c r="AB729" i="1"/>
  <c r="AB730" i="1"/>
  <c r="AB731" i="1"/>
  <c r="AB732" i="1"/>
  <c r="AB974" i="1"/>
  <c r="AB734" i="1"/>
  <c r="AB735" i="1"/>
  <c r="AB1199" i="1"/>
  <c r="AB1208" i="1"/>
  <c r="AB738" i="1"/>
  <c r="AB739" i="1"/>
  <c r="AB740" i="1"/>
  <c r="AB741" i="1"/>
  <c r="AB1210" i="1"/>
  <c r="AB743" i="1"/>
  <c r="AB1211" i="1"/>
  <c r="AB745" i="1"/>
  <c r="AB746" i="1"/>
  <c r="AB1213" i="1"/>
  <c r="AB748" i="1"/>
  <c r="AB1214" i="1"/>
  <c r="AB975" i="1"/>
  <c r="AB751" i="1"/>
  <c r="AB752" i="1"/>
  <c r="AB753" i="1"/>
  <c r="AB754" i="1"/>
  <c r="AB976" i="1"/>
  <c r="AB756" i="1"/>
  <c r="AB757" i="1"/>
  <c r="AB977" i="1"/>
  <c r="AB759" i="1"/>
  <c r="AB978" i="1"/>
  <c r="AB761" i="1"/>
  <c r="AB762" i="1"/>
  <c r="AB763" i="1"/>
  <c r="AB764" i="1"/>
  <c r="AB765" i="1"/>
  <c r="AB766" i="1"/>
  <c r="AB767" i="1"/>
  <c r="AB982" i="1"/>
  <c r="AB989" i="1"/>
  <c r="AB770" i="1"/>
  <c r="AB771" i="1"/>
  <c r="AB772" i="1"/>
  <c r="AB993" i="1"/>
  <c r="AB774" i="1"/>
  <c r="AB775" i="1"/>
  <c r="AB776" i="1"/>
  <c r="AB996" i="1"/>
  <c r="AB778" i="1"/>
  <c r="AB779" i="1"/>
  <c r="AB780" i="1"/>
  <c r="AB781" i="1"/>
  <c r="AB782" i="1"/>
  <c r="AB1002" i="1"/>
  <c r="AB784" i="1"/>
  <c r="AB785" i="1"/>
  <c r="AB786" i="1"/>
  <c r="AB787" i="1"/>
  <c r="AB788" i="1"/>
  <c r="AB789" i="1"/>
  <c r="AB790" i="1"/>
  <c r="AB791" i="1"/>
  <c r="AB1004" i="1"/>
  <c r="AB1005" i="1"/>
  <c r="AB794" i="1"/>
  <c r="AB795" i="1"/>
  <c r="AB1006" i="1"/>
  <c r="AB1007" i="1"/>
  <c r="AB798" i="1"/>
  <c r="AB799" i="1"/>
  <c r="AB800" i="1"/>
  <c r="AB801" i="1"/>
  <c r="AB802" i="1"/>
  <c r="AB803" i="1"/>
  <c r="AB804" i="1"/>
  <c r="AB805" i="1"/>
  <c r="AB806" i="1"/>
  <c r="AB1008" i="1"/>
  <c r="AB808" i="1"/>
  <c r="AB809" i="1"/>
  <c r="AB810" i="1"/>
  <c r="AB811" i="1"/>
  <c r="AB812" i="1"/>
  <c r="AB813" i="1"/>
  <c r="AB1009" i="1"/>
  <c r="AB1010" i="1"/>
  <c r="AB816" i="1"/>
  <c r="AB1011" i="1"/>
  <c r="AB1012" i="1"/>
  <c r="AB1014" i="1"/>
  <c r="AB820" i="1"/>
  <c r="AB1015" i="1"/>
  <c r="AB1016" i="1"/>
  <c r="AB1017" i="1"/>
  <c r="AB824" i="1"/>
  <c r="AB825" i="1"/>
  <c r="AB1018" i="1"/>
  <c r="AB1020" i="1"/>
  <c r="AB828" i="1"/>
  <c r="AB1021" i="1"/>
  <c r="AB1023" i="1"/>
  <c r="AB831" i="1"/>
  <c r="AB832" i="1"/>
  <c r="AB833" i="1"/>
  <c r="AB834" i="1"/>
  <c r="AB1024" i="1"/>
  <c r="AB1029" i="1"/>
  <c r="AB837" i="1"/>
  <c r="AB141" i="1"/>
  <c r="AB212" i="1"/>
  <c r="AB231" i="1"/>
  <c r="AB266" i="1"/>
  <c r="AB273" i="1"/>
  <c r="AB328" i="1"/>
  <c r="AB330" i="1"/>
  <c r="AB339" i="1"/>
  <c r="AB343" i="1"/>
  <c r="AB348" i="1"/>
  <c r="AB351" i="1"/>
  <c r="AB1034" i="1"/>
  <c r="AB1039" i="1"/>
  <c r="AB1040" i="1"/>
  <c r="AB361" i="1"/>
  <c r="AB366" i="1"/>
  <c r="AB368" i="1"/>
  <c r="AB855" i="1"/>
  <c r="AB378" i="1"/>
  <c r="AB857" i="1"/>
  <c r="AB1044" i="1"/>
  <c r="AB379" i="1"/>
  <c r="AB380" i="1"/>
  <c r="AB382" i="1"/>
  <c r="AB383" i="1"/>
  <c r="AB863" i="1"/>
  <c r="AB1045" i="1"/>
  <c r="AB385" i="1"/>
  <c r="AB391" i="1"/>
  <c r="AB404" i="1"/>
  <c r="AB406" i="1"/>
  <c r="AB407" i="1"/>
  <c r="AB416" i="1"/>
  <c r="AB421" i="1"/>
  <c r="AB426" i="1"/>
  <c r="AB427" i="1"/>
  <c r="AB429" i="1"/>
  <c r="AB431" i="1"/>
  <c r="AB440" i="1"/>
  <c r="AB877" i="1"/>
  <c r="AB878" i="1"/>
  <c r="AB1047" i="1"/>
  <c r="AB441" i="1"/>
  <c r="AB881" i="1"/>
  <c r="AB882" i="1"/>
  <c r="AB1048" i="1"/>
  <c r="AB884" i="1"/>
  <c r="AB443" i="1"/>
  <c r="AB1049" i="1"/>
  <c r="AB1051" i="1"/>
  <c r="AB888" i="1"/>
  <c r="AB889" i="1"/>
  <c r="AB447" i="1"/>
  <c r="AB448" i="1"/>
  <c r="AB449" i="1"/>
  <c r="AB450" i="1"/>
  <c r="AB454" i="1"/>
  <c r="AB456" i="1"/>
  <c r="AB462" i="1"/>
  <c r="AB466" i="1"/>
  <c r="AB469" i="1"/>
  <c r="AB471" i="1"/>
  <c r="AB472" i="1"/>
  <c r="AB479" i="1"/>
  <c r="AB1052" i="1"/>
  <c r="AB1053" i="1"/>
  <c r="AB1056" i="1"/>
  <c r="AB905" i="1"/>
  <c r="AB1058" i="1"/>
  <c r="AB907" i="1"/>
  <c r="AB1059" i="1"/>
  <c r="AB484" i="1"/>
  <c r="AB488" i="1"/>
  <c r="AB489" i="1"/>
  <c r="AB491" i="1"/>
  <c r="AB492" i="1"/>
  <c r="AB498" i="1"/>
  <c r="AB507" i="1"/>
  <c r="AB513" i="1"/>
  <c r="AB917" i="1"/>
  <c r="AB1060" i="1"/>
  <c r="AB520" i="1"/>
  <c r="AB920" i="1"/>
  <c r="AB521" i="1"/>
  <c r="AB526" i="1"/>
  <c r="AB923" i="1"/>
  <c r="AB1062" i="1"/>
  <c r="AB527" i="1"/>
  <c r="AB926" i="1"/>
  <c r="AB1063" i="1"/>
  <c r="AB928" i="1"/>
  <c r="AB528" i="1"/>
  <c r="AB529" i="1"/>
  <c r="AB1064" i="1"/>
  <c r="AB932" i="1"/>
  <c r="AB933" i="1"/>
  <c r="AB536" i="1"/>
  <c r="AB935" i="1"/>
  <c r="AB936" i="1"/>
  <c r="AB937" i="1"/>
  <c r="AB938" i="1"/>
  <c r="AB939" i="1"/>
  <c r="AB940" i="1"/>
  <c r="AB941" i="1"/>
  <c r="AB537" i="1"/>
  <c r="AB943" i="1"/>
  <c r="AB538" i="1"/>
  <c r="AB945" i="1"/>
  <c r="AB539" i="1"/>
  <c r="AB947" i="1"/>
  <c r="AB948" i="1"/>
  <c r="AB949" i="1"/>
  <c r="AB1065" i="1"/>
  <c r="AB1073" i="1"/>
  <c r="AB1074" i="1"/>
  <c r="AB953" i="1"/>
  <c r="AB543" i="1"/>
  <c r="AB1075" i="1"/>
  <c r="AB548" i="1"/>
  <c r="AB549" i="1"/>
  <c r="AB958" i="1"/>
  <c r="AB554" i="1"/>
  <c r="AB561" i="1"/>
  <c r="AB1076" i="1"/>
  <c r="AB962" i="1"/>
  <c r="AB1078" i="1"/>
  <c r="AB964" i="1"/>
  <c r="AB565" i="1"/>
  <c r="AB571" i="1"/>
  <c r="AB1079" i="1"/>
  <c r="AB968" i="1"/>
  <c r="AB573" i="1"/>
  <c r="AB578" i="1"/>
  <c r="AB971" i="1"/>
  <c r="AB972" i="1"/>
  <c r="AB579" i="1"/>
  <c r="AB580" i="1"/>
  <c r="AB585" i="1"/>
  <c r="AB590" i="1"/>
  <c r="AB592" i="1"/>
  <c r="AB593" i="1"/>
  <c r="AB979" i="1"/>
  <c r="AB980" i="1"/>
  <c r="AB981" i="1"/>
  <c r="AB1080" i="1"/>
  <c r="AB983" i="1"/>
  <c r="AB984" i="1"/>
  <c r="AB985" i="1"/>
  <c r="AB986" i="1"/>
  <c r="AB987" i="1"/>
  <c r="AB988" i="1"/>
  <c r="AB1081" i="1"/>
  <c r="AB990" i="1"/>
  <c r="AB991" i="1"/>
  <c r="AB992" i="1"/>
  <c r="AB1084" i="1"/>
  <c r="AB994" i="1"/>
  <c r="AB995" i="1"/>
  <c r="AB1086" i="1"/>
  <c r="AB997" i="1"/>
  <c r="AB998" i="1"/>
  <c r="AB999" i="1"/>
  <c r="AB1000" i="1"/>
  <c r="AB1001" i="1"/>
  <c r="AB1087" i="1"/>
  <c r="AB1003" i="1"/>
  <c r="AB1088" i="1"/>
  <c r="AB594" i="1"/>
  <c r="AB596" i="1"/>
  <c r="AB597" i="1"/>
  <c r="AB598" i="1"/>
  <c r="AB613" i="1"/>
  <c r="AB615" i="1"/>
  <c r="AB616" i="1"/>
  <c r="AB617" i="1"/>
  <c r="AB1013" i="1"/>
  <c r="AB620" i="1"/>
  <c r="AB621" i="1"/>
  <c r="AB628" i="1"/>
  <c r="AB1089" i="1"/>
  <c r="AB1092" i="1"/>
  <c r="AB1019" i="1"/>
  <c r="AB632" i="1"/>
  <c r="AB635" i="1"/>
  <c r="AB1022" i="1"/>
  <c r="AB638" i="1"/>
  <c r="AB1216" i="1"/>
  <c r="AB1025" i="1"/>
  <c r="AB1026" i="1"/>
  <c r="AB1027" i="1"/>
  <c r="AB1028" i="1"/>
  <c r="AB639" i="1"/>
  <c r="AB1030" i="1"/>
  <c r="AB1031" i="1"/>
  <c r="AB1032" i="1"/>
  <c r="AB1033" i="1"/>
  <c r="AB1093" i="1"/>
  <c r="AB1035" i="1"/>
  <c r="AB1036" i="1"/>
  <c r="AB1037" i="1"/>
  <c r="AB1038" i="1"/>
  <c r="AB642" i="1"/>
  <c r="AB647" i="1"/>
  <c r="AB1041" i="1"/>
  <c r="AB1042" i="1"/>
  <c r="AB1043" i="1"/>
  <c r="AB1095" i="1"/>
  <c r="AB649" i="1"/>
  <c r="AB1046" i="1"/>
  <c r="AB653" i="1"/>
  <c r="AB1097" i="1"/>
  <c r="AB1098" i="1"/>
  <c r="AB1050" i="1"/>
  <c r="AB654" i="1"/>
  <c r="AB1101" i="1"/>
  <c r="AB659" i="1"/>
  <c r="AB1054" i="1"/>
  <c r="AB1055" i="1"/>
  <c r="AB1103" i="1"/>
  <c r="AB1057" i="1"/>
  <c r="AB662" i="1"/>
  <c r="AB1105" i="1"/>
  <c r="AB1107" i="1"/>
  <c r="AB1061" i="1"/>
  <c r="AB666" i="1"/>
  <c r="AB1109" i="1"/>
  <c r="AB668" i="1"/>
  <c r="AB1111" i="1"/>
  <c r="AB1066" i="1"/>
  <c r="AB1067" i="1"/>
  <c r="AB1068" i="1"/>
  <c r="AB1069" i="1"/>
  <c r="AB1070" i="1"/>
  <c r="AB1071" i="1"/>
  <c r="AB1072" i="1"/>
  <c r="AB678" i="1"/>
  <c r="AB679" i="1"/>
  <c r="AB1112" i="1"/>
  <c r="AB683" i="1"/>
  <c r="AB1077" i="1"/>
  <c r="AB684" i="1"/>
  <c r="AB686" i="1"/>
  <c r="AB688" i="1"/>
  <c r="AB701" i="1"/>
  <c r="AB1082" i="1"/>
  <c r="AB1083" i="1"/>
  <c r="AB1113" i="1"/>
  <c r="AB1085" i="1"/>
  <c r="AB710" i="1"/>
  <c r="AB711" i="1"/>
  <c r="AB712" i="1"/>
  <c r="AB723" i="1"/>
  <c r="AB1090" i="1"/>
  <c r="AB1091" i="1"/>
  <c r="AB724" i="1"/>
  <c r="AB727" i="1"/>
  <c r="AB1094" i="1"/>
  <c r="AB733" i="1"/>
  <c r="AB1096" i="1"/>
  <c r="AB736" i="1"/>
  <c r="AB1118" i="1"/>
  <c r="AB1099" i="1"/>
  <c r="AB1100" i="1"/>
  <c r="AB1119" i="1"/>
  <c r="AB1102" i="1"/>
  <c r="AB737" i="1"/>
  <c r="AB1104" i="1"/>
  <c r="AB742" i="1"/>
  <c r="AB1106" i="1"/>
  <c r="AB744" i="1"/>
  <c r="AB1108" i="1"/>
  <c r="AB1120" i="1"/>
  <c r="AB1110" i="1"/>
  <c r="AB747" i="1"/>
  <c r="AB749" i="1"/>
  <c r="AB750" i="1"/>
  <c r="AB1114" i="1"/>
  <c r="AB1115" i="1"/>
  <c r="AB1116" i="1"/>
  <c r="AB1117" i="1"/>
  <c r="AB1121" i="1"/>
  <c r="AB1122" i="1"/>
  <c r="AB755" i="1"/>
  <c r="AB758" i="1"/>
  <c r="AB760" i="1"/>
  <c r="AB1123" i="1"/>
  <c r="AB768" i="1"/>
  <c r="AB769" i="1"/>
  <c r="AB1126" i="1"/>
  <c r="AB1124" i="1"/>
  <c r="AB1128" i="1"/>
  <c r="AB1125" i="1"/>
  <c r="AB773" i="1"/>
  <c r="AB1127" i="1"/>
  <c r="AB1132" i="1"/>
  <c r="AB1133" i="1"/>
  <c r="AB1134" i="1"/>
  <c r="AB1129" i="1"/>
  <c r="AB1136" i="1"/>
  <c r="AB1137" i="1"/>
  <c r="AB777" i="1"/>
  <c r="AB1139" i="1"/>
  <c r="AB1140" i="1"/>
  <c r="AB1141" i="1"/>
  <c r="AB1142" i="1"/>
  <c r="AB783" i="1"/>
  <c r="AB792" i="1"/>
  <c r="AB1130" i="1"/>
  <c r="AB1146" i="1"/>
  <c r="AB1147" i="1"/>
  <c r="AB1131" i="1"/>
  <c r="AB1149" i="1"/>
  <c r="AB1150" i="1"/>
  <c r="AB1151" i="1"/>
  <c r="AB1152" i="1"/>
  <c r="AB1135" i="1"/>
  <c r="AB1154" i="1"/>
  <c r="AB1155" i="1"/>
  <c r="AB1156" i="1"/>
  <c r="AB1157" i="1"/>
  <c r="AB793" i="1"/>
  <c r="AB1159" i="1"/>
  <c r="AB1160" i="1"/>
  <c r="AB1161" i="1"/>
  <c r="AB1138" i="1"/>
  <c r="AB1163" i="1"/>
  <c r="AB1143" i="1"/>
  <c r="AB1144" i="1"/>
  <c r="AB1166" i="1"/>
  <c r="AB1167" i="1"/>
  <c r="AB1168" i="1"/>
  <c r="AB1169" i="1"/>
  <c r="AB1170" i="1"/>
  <c r="AB1171" i="1"/>
  <c r="AB1172" i="1"/>
  <c r="AB1173" i="1"/>
  <c r="AB1174" i="1"/>
  <c r="AB1175" i="1"/>
  <c r="AB1176" i="1"/>
  <c r="AB1145" i="1"/>
  <c r="AB1178" i="1"/>
  <c r="AB1179" i="1"/>
  <c r="AB1180" i="1"/>
  <c r="AB1148" i="1"/>
  <c r="AB1182" i="1"/>
  <c r="AB1183" i="1"/>
  <c r="AB1153" i="1"/>
  <c r="AB1158" i="1"/>
  <c r="AB1162" i="1"/>
  <c r="AB1187" i="1"/>
  <c r="AB1188" i="1"/>
  <c r="AB1189" i="1"/>
  <c r="AB1190" i="1"/>
  <c r="AB1164" i="1"/>
  <c r="AB1165" i="1"/>
  <c r="AB1177" i="1"/>
  <c r="AB1181" i="1"/>
  <c r="AB796" i="1"/>
  <c r="AB1184" i="1"/>
  <c r="AB797" i="1"/>
  <c r="AB1198" i="1"/>
  <c r="AB807" i="1"/>
  <c r="AB1200" i="1"/>
  <c r="AB1201" i="1"/>
  <c r="AB1202" i="1"/>
  <c r="AB1203" i="1"/>
  <c r="AB1204" i="1"/>
  <c r="AB1205" i="1"/>
  <c r="AB1206" i="1"/>
  <c r="AB1207" i="1"/>
  <c r="AB814" i="1"/>
  <c r="AB1209" i="1"/>
  <c r="AB1185" i="1"/>
  <c r="AB1186" i="1"/>
  <c r="AB1212" i="1"/>
  <c r="AB1191" i="1"/>
  <c r="AB1192" i="1"/>
  <c r="AB1215" i="1"/>
  <c r="AB1193" i="1"/>
  <c r="AB1217" i="1"/>
</calcChain>
</file>

<file path=xl/sharedStrings.xml><?xml version="1.0" encoding="utf-8"?>
<sst xmlns="http://schemas.openxmlformats.org/spreadsheetml/2006/main" count="68574" uniqueCount="8956">
  <si>
    <t>Approval Status</t>
  </si>
  <si>
    <t>หมวดหมู่</t>
  </si>
  <si>
    <t>เวลาปิด</t>
  </si>
  <si>
    <t>เวลาที่สร้าง</t>
  </si>
  <si>
    <t>แผนก</t>
  </si>
  <si>
    <t>คำอธิบาย</t>
  </si>
  <si>
    <t>หมายเลขคำร้อง</t>
  </si>
  <si>
    <t>เวลาครบกำหนด</t>
  </si>
  <si>
    <t>เวลาที่ตอบกลับครั้งแรก (หน่วยเป็นชั่วโมง)</t>
  </si>
  <si>
    <t>สถานะของการตอบกลับครั้งแรก</t>
  </si>
  <si>
    <t>เวลาที่ตอบกลับครั้งแรก</t>
  </si>
  <si>
    <t>กลุ่ม</t>
  </si>
  <si>
    <t>ผลกระทบ</t>
  </si>
  <si>
    <t>การตอบสนองของลูกค้า</t>
  </si>
  <si>
    <t>ไอเท็ม</t>
  </si>
  <si>
    <t>การกระทำของเจ้าหน้าที่</t>
  </si>
  <si>
    <t>ลำดับความสำคัญ</t>
  </si>
  <si>
    <t>เบอร์ติดต่อ</t>
  </si>
  <si>
    <t>อีเมลผู้ขอ</t>
  </si>
  <si>
    <t>ชื่อผู้ขอ</t>
  </si>
  <si>
    <t>สถานะการแก้ไข</t>
  </si>
  <si>
    <t>เวลาที่ใช้ในการแก้ไขปัญหา (หน่วยเป็นชั่วโมง)</t>
  </si>
  <si>
    <t>เวลาที่แก้ไขปัญหาได้</t>
  </si>
  <si>
    <t>เจ้าหน้าที่</t>
  </si>
  <si>
    <t>แหล่งที่มา</t>
  </si>
  <si>
    <t>สถานะ</t>
  </si>
  <si>
    <t>หมวดหมู่ย่อย</t>
  </si>
  <si>
    <t>หัวเรื่อง</t>
  </si>
  <si>
    <t>Support Location</t>
  </si>
  <si>
    <t>ผลการสำรวจความคิดเห็น</t>
  </si>
  <si>
    <t>แท็ก</t>
  </si>
  <si>
    <t>ประเภท</t>
  </si>
  <si>
    <t>ติดตามเวลาได้แล้ว</t>
  </si>
  <si>
    <t>เวลาอัปเดตครั้งล่าสุด</t>
  </si>
  <si>
    <t>ความเร่งด่วน</t>
  </si>
  <si>
    <t>ไม่ได้ขอ</t>
  </si>
  <si>
    <t>Printer</t>
  </si>
  <si>
    <t>2022-03-07 19:56:44</t>
  </si>
  <si>
    <t>2022-03-05 08:08:20</t>
  </si>
  <si>
    <t>IT</t>
  </si>
  <si>
    <t>เครื่อง PRINT ขึ้นว่า Plase call service . ปริ้นท์ไม่ได้</t>
  </si>
  <si>
    <t>2022-03-17 08:12:00</t>
  </si>
  <si>
    <t>00:00:00</t>
  </si>
  <si>
    <t/>
  </si>
  <si>
    <t>No Group</t>
  </si>
  <si>
    <t>ต่ำ</t>
  </si>
  <si>
    <t>Setup/Reconfig</t>
  </si>
  <si>
    <t>natcha.thu@cra.ac.th</t>
  </si>
  <si>
    <t>Natcha Thueman</t>
  </si>
  <si>
    <t>Within SLA</t>
  </si>
  <si>
    <t>08:48:10</t>
  </si>
  <si>
    <t>2022-03-07 16:48:10</t>
  </si>
  <si>
    <t>นาย​กฤษฎา​ ปุ๊ก บุญ​เฉลียว</t>
  </si>
  <si>
    <t>พอร์ทัล</t>
  </si>
  <si>
    <t>ปิดแล้ว</t>
  </si>
  <si>
    <t>Printer Ricoh</t>
  </si>
  <si>
    <t>printer ใช้งานไม่ได้</t>
  </si>
  <si>
    <t>ศูนย์การแพทย์จุฬาภรณ์เฉลิมพระเกียรติ &gt; ชั้น 1 &gt; คลินิกหัวใจและหลอดเลือด</t>
  </si>
  <si>
    <t>Service Request</t>
  </si>
  <si>
    <t>Software</t>
  </si>
  <si>
    <t>2022-03-23 08:35:18</t>
  </si>
  <si>
    <t>2022-03-06 09:29:40</t>
  </si>
  <si>
    <t>Macbook ไม่สามารถโหลดโปรแกรม comp portal ได้ค่า จึงไม่สามารถต่อ WIFI ลอง login ด้วย email กับ password wifi ก็ไม่สามารถเข้าได้ค่า</t>
  </si>
  <si>
    <t>2022-03-16 17:00:00</t>
  </si>
  <si>
    <t>narin.ban@cra.ac.th</t>
  </si>
  <si>
    <t>Narin Banomyong</t>
  </si>
  <si>
    <t>SLA Violated</t>
  </si>
  <si>
    <t>90:17:18</t>
  </si>
  <si>
    <t>2022-03-21 08:17:18</t>
  </si>
  <si>
    <t>นายประเสริฐ ระฆัง รัฐวิเศษ</t>
  </si>
  <si>
    <t>Set Up Program</t>
  </si>
  <si>
    <t>Macbook ต่อwifi ไม่ได้</t>
  </si>
  <si>
    <t>ศูนย์การแพทย์มะเร็งวิทยาจุฬาภรณ์ &gt; ชั้น2 &gt; คลินิกกุมารเวช (ชั้น 2 Zone A)</t>
  </si>
  <si>
    <t>2022-03-23 08:35:17</t>
  </si>
  <si>
    <t>HIS</t>
  </si>
  <si>
    <t>2022-03-08 15:06:36</t>
  </si>
  <si>
    <t>2022-03-06 19:06:52</t>
  </si>
  <si>
    <t>COM ด้านในปริ้นใบคล้องเลือดไม่ได้ IT Remote มาแล้ว 6/3/65 แต่ไม่สามารถแก้ไขได้ แจ้งว่าให้ติดต่อ IT วันจันทร์ให้เข้ามาแก้ไขหน้างานครับ COM BB2 ด้านนอก หน้าจ่ายเลือด HIS ไม่มีช่องกรอกรหัสพนักงานพยาบาลที่มารับเลือด</t>
  </si>
  <si>
    <t>2022-03-17 14:44:36</t>
  </si>
  <si>
    <t>yuttana.chu@pccms.ac.th</t>
  </si>
  <si>
    <t>นาย ยุทธนา ชื่นชม</t>
  </si>
  <si>
    <t>09:22:39</t>
  </si>
  <si>
    <t>2022-03-08 08:22:39</t>
  </si>
  <si>
    <t>Print Queue</t>
  </si>
  <si>
    <t>คอมปริ้นใบคล้องเลือดไม่ได้ และหน้าจ่ายเลือด HIS ไม่มีช่องกรอกรหัสพนักงานพยาบาลที่มารับเลือด</t>
  </si>
  <si>
    <t>ศูนย์การแพทย์มะเร็งวิทยาจุฬาภรณ์ &gt; ชั้น 5 งานห้องปฎิบัติการกลาง</t>
  </si>
  <si>
    <t>Incident</t>
  </si>
  <si>
    <t>2022-03-08 15:06:54</t>
  </si>
  <si>
    <t>2022-03-07 08:18:23</t>
  </si>
  <si>
    <t>คอมพิวเตอร์รังสีแพทย์ IP 172.32.4.3 ip 172.32.4.254 ip 172.32.4.29 ทั้งสามเครื่องไม่สามารถดูผล Patho และไม่สามารถ คีย์ ยาได้ รบกวนแก้ไข ให้เหมือนเครื่อง IP 172.32.4.122</t>
  </si>
  <si>
    <t>2022-03-17 15:19:54</t>
  </si>
  <si>
    <t>theanchai.oun@pccms.ac.th</t>
  </si>
  <si>
    <t>Theanchai Ounoi</t>
  </si>
  <si>
    <t>08:47:36</t>
  </si>
  <si>
    <t>2022-03-08 08:06:00</t>
  </si>
  <si>
    <t>แก้ไขการใช้งานระบบ HIS</t>
  </si>
  <si>
    <t>ศูนย์การแพทย์มะเร็งวิทยาจุฬาภรณ์ &gt; ชั้น4 &gt; งานรังสีวินิจฉัยและร่วมรักษา</t>
  </si>
  <si>
    <t>2022-03-07 19:56:25</t>
  </si>
  <si>
    <t>2022-03-07 08:27:21</t>
  </si>
  <si>
    <t>ไม่สามารถสั่งปริ้นท์กระดาษ A4 ได้ หมายเลข IP 192.168.56.1,172.32.12.240</t>
  </si>
  <si>
    <t>2022-03-17 09:51:00</t>
  </si>
  <si>
    <t>sumitra.kut@pccms.ac.th</t>
  </si>
  <si>
    <t>นางสาว สุมิตรา พรมปัญญา</t>
  </si>
  <si>
    <t>07:09:05</t>
  </si>
  <si>
    <t>2022-03-07 15:36:26</t>
  </si>
  <si>
    <t>ปริ้นท์กระดาษ A4 ไม่ได้</t>
  </si>
  <si>
    <t>ศูนย์การแพทย์มะเร็งวิทยาจุฬาภรณ์ &gt; ชั้น 12 &gt; คลินิกเวชศาสตร์ฟื้นฟู</t>
  </si>
  <si>
    <t>3/5</t>
  </si>
  <si>
    <t>2022-03-08 11:00:05</t>
  </si>
  <si>
    <t>2022-03-07 19:55:08</t>
  </si>
  <si>
    <t>2022-03-07 08:36:16</t>
  </si>
  <si>
    <t>ปริ้นฉลากยาไม่ได้ IP: 172.26.26.160</t>
  </si>
  <si>
    <t>2022-03-17 08:48:00</t>
  </si>
  <si>
    <t>chonnicha.pho@cra.ac.th</t>
  </si>
  <si>
    <t>Chonnicha Phonong</t>
  </si>
  <si>
    <t>08:12:03</t>
  </si>
  <si>
    <t>2022-03-07 16:48:19</t>
  </si>
  <si>
    <t>Printer Sticker</t>
  </si>
  <si>
    <t>ปริ้นฉลากยาไม่ได้</t>
  </si>
  <si>
    <t>ชั้น 8 &gt; เภสัชกรรม &gt;ศูนย์การแพทย์มะเร็งวิทยาจุฬาภรณ์</t>
  </si>
  <si>
    <t>Operating System</t>
  </si>
  <si>
    <t>2022-03-07 19:54:43</t>
  </si>
  <si>
    <t>2022-03-07 08:37:05</t>
  </si>
  <si>
    <t>เรียน เจ้าหน้าที่ที่เกี่ยวข้อง แจ้งปัญหาไม่สามารถเข้าใช้งานหน้าจอ HIS ได้ IP : 172.25.2.168 รบกวนช่วยแก้ไขด่วน ขอบคุณค่ะ สถานที่ เคาน์เตอร์พยาบาล OPD หัวใจ</t>
  </si>
  <si>
    <t>2022-03-17 08:49:00</t>
  </si>
  <si>
    <t>Setup/Re-config</t>
  </si>
  <si>
    <t>nitchapak.kun@cra.ac.th</t>
  </si>
  <si>
    <t>นางสาว ณิชภัคร คุณากฤตานันท์</t>
  </si>
  <si>
    <t>08:11:19</t>
  </si>
  <si>
    <t>2022-03-07 16:48:24</t>
  </si>
  <si>
    <t>VM Virtualbox</t>
  </si>
  <si>
    <t>การเข้าใช้งานระบบ HIS</t>
  </si>
  <si>
    <t>Infrastructure , System &amp; Network Service</t>
  </si>
  <si>
    <t>2022-03-07 15:12:16</t>
  </si>
  <si>
    <t>2022-03-07 08:39:03</t>
  </si>
  <si>
    <t>เครื่องไม่มี Browser รบกวนลงโปรแกรม Google chrome ให้ด้วยค่ะ IP 172.32.6.193</t>
  </si>
  <si>
    <t>2022-03-17 08:39:16</t>
  </si>
  <si>
    <t>sinee.cha@pccms.ac.th</t>
  </si>
  <si>
    <t>นางสาว สิณี ไชยรินทร์</t>
  </si>
  <si>
    <t>06:33:13</t>
  </si>
  <si>
    <t>IT Service Request</t>
  </si>
  <si>
    <t>VPN</t>
  </si>
  <si>
    <t>ลงโปรแกรม Google Chrome</t>
  </si>
  <si>
    <t>ศูนย์การแพทย์มะเร็งวิทยาจุฬาภรณ์ &gt; ชั้น6 &gt; ห้องผ่าตัด</t>
  </si>
  <si>
    <t>2022-03-07 19:54:14</t>
  </si>
  <si>
    <t>2022-03-07 08:39:19</t>
  </si>
  <si>
    <t>(Key help desk ย้อนหลัง) computer IP:172.25.4.193 ที่ X Ray 17 ไร่ ไม่สามารถปริ้น Sticker ได้ โทร8888 น้อง IT ผู้ชายแก้ไขให้แล้วค่ะ</t>
  </si>
  <si>
    <t>2022-03-17 09:55:00</t>
  </si>
  <si>
    <t>tippayachat.jar@pccms.ac.th</t>
  </si>
  <si>
    <t>นางสาว ทิพยฉัตร จารุวาทีกุล</t>
  </si>
  <si>
    <t>07:05:28</t>
  </si>
  <si>
    <t>2022-03-07 15:44:48</t>
  </si>
  <si>
    <t>ไม่สามารถปริ้นsticker ได้</t>
  </si>
  <si>
    <t>2022-03-11 15:35:58</t>
  </si>
  <si>
    <t>2022-03-07 08:41:23</t>
  </si>
  <si>
    <t>ห้องสำนักงานคณบดี มุม C (ห้องฝ่ายพัฒนานักศึกษา) เข้าระบบไม่ได้ค่ะพี่ มันขึ้นแบบนี้ แล้วก็ที่ให้ลองกด CMD ขึ้นแบบนี้ค่ะ</t>
  </si>
  <si>
    <t>2022-03-17 16:07:57</t>
  </si>
  <si>
    <t>sinaporn.tha@pccms.ac.th</t>
  </si>
  <si>
    <t>Sinaporn Thanawed</t>
  </si>
  <si>
    <t>35:28:21</t>
  </si>
  <si>
    <t>2022-03-11 08:09:44</t>
  </si>
  <si>
    <t>ไม่สามารถเข้าระบบ ms teams</t>
  </si>
  <si>
    <t>อาคารบริหาร 1 Zone A,B,C,D ชั้น 1,2 คณะพยาบาลศาสตร์</t>
  </si>
  <si>
    <t>2022-03-11 15:35:57</t>
  </si>
  <si>
    <t>2022-03-07 15:18:54</t>
  </si>
  <si>
    <t>2022-03-07 08:42:10</t>
  </si>
  <si>
    <t>เพิ่ม Package Usage Endoscopy (OR105) IP 172.32.6.31</t>
  </si>
  <si>
    <t>2022-03-17 08:42:54</t>
  </si>
  <si>
    <t>Add/Insert</t>
  </si>
  <si>
    <t>06:36:44</t>
  </si>
  <si>
    <t>Computer Location</t>
  </si>
  <si>
    <t>เพิ่ม Package Endoscopy</t>
  </si>
  <si>
    <t>Other</t>
  </si>
  <si>
    <t>2022-03-07 19:53:40</t>
  </si>
  <si>
    <t>2022-03-07 08:49:16</t>
  </si>
  <si>
    <t>IP เครื่อง 172.24.2.242 ไม่สามารถprintเอกสารได้ค่ะ</t>
  </si>
  <si>
    <t>2022-03-17 09:01:00</t>
  </si>
  <si>
    <t>wannamas.sai@pccms.ac.th</t>
  </si>
  <si>
    <t>Wannamas Saitanoo</t>
  </si>
  <si>
    <t>07:59:25</t>
  </si>
  <si>
    <t>2022-03-07 16:48:41</t>
  </si>
  <si>
    <t>ยกเลิกการแจ้งงาน</t>
  </si>
  <si>
    <t>ไม่สามารถPRINTเอกสารได้</t>
  </si>
  <si>
    <t>ศูนย์การแพทย์มะเร็งวิทยาจุฬาภรณ์ &gt; ชั้น1 &gt; หน่วยงานเวชระเบียน</t>
  </si>
  <si>
    <t>2022-03-15 10:40:24</t>
  </si>
  <si>
    <t>2022-03-07 08:53:20</t>
  </si>
  <si>
    <t>เรียน หัวหน้าฝ่ายเทคโนโลยีสารสนเทศ ขอความอนุเคราะห์เชื่อมต่อ Wifi ของราชวิทยาลัยฯ ที่เครื่องคอมพิวเตอร์โน๊ตบุค ของฝ่ายบริหารความเสี่ยงและธรรมาภิบาล บริเวณ ชั้น 3 โซน A อาคารสำนักงานราชวิทยาลัยจุฬาภรณ์</t>
  </si>
  <si>
    <t>2022-03-17 11:34:24</t>
  </si>
  <si>
    <t>wilavan.aun@cra.ac.th</t>
  </si>
  <si>
    <t>นาง วิลาวรรณ อวนอ่อน</t>
  </si>
  <si>
    <t>53:06:40</t>
  </si>
  <si>
    <t>2022-03-15 07:20:46</t>
  </si>
  <si>
    <t>การเชื่อมต่อ Wifi ของราชวิทยาลัยฯ</t>
  </si>
  <si>
    <t>อาคารบริหาร 2 &gt; ฝ่ายบริหารความเสี่ยงและธรรมาภิบาล</t>
  </si>
  <si>
    <t>2022-03-08 15:08:26</t>
  </si>
  <si>
    <t>2022-03-07 08:53:36</t>
  </si>
  <si>
    <t>IP 172.32.11.208</t>
  </si>
  <si>
    <t>2022-03-17 15:50:25</t>
  </si>
  <si>
    <t>waraporn.nga@cra.ac.th</t>
  </si>
  <si>
    <t>นางสาว วราพร งามพฤฒิกร</t>
  </si>
  <si>
    <t>08:18:03</t>
  </si>
  <si>
    <t>2022-03-08 08:11:39</t>
  </si>
  <si>
    <t>preview ใบนัดใน HIS ไม่ได้</t>
  </si>
  <si>
    <t>ชั้น 11 ศูนย์การแพทย์มะเร็งวิทยา &gt; ศูนย์การแพทย์มะเร็งวิทยาจุฬาภรณ์</t>
  </si>
  <si>
    <t>2022-03-08 15:08:25</t>
  </si>
  <si>
    <t>2022-03-07 15:21:27</t>
  </si>
  <si>
    <t>2022-03-07 08:55:50</t>
  </si>
  <si>
    <t>เข้าระบบ HIS และปริ้น ไม่ได้ IP 172.25.4.13 ได้รับแก้ไขแล้ว 8.50น. ขอบคุณค่ะ</t>
  </si>
  <si>
    <t>2022-03-17 08:56:27</t>
  </si>
  <si>
    <t>sudarat.kum@cra.ac.th</t>
  </si>
  <si>
    <t>นางสาว สุดารัตน์ คำสิงห์</t>
  </si>
  <si>
    <t>06:25:37</t>
  </si>
  <si>
    <t>เข้า HIS ไม่ได้</t>
  </si>
  <si>
    <t>ศูนย์การแพทย์มะเร็งวิทยาจุฬาภรณ์ &gt; ชั้น12 &gt; คลินิกโสต ศอ นาสิก ลาริงซ์วิทยา</t>
  </si>
  <si>
    <t>2022-03-08 12:48:51</t>
  </si>
  <si>
    <t>2022-03-09 09:45:09</t>
  </si>
  <si>
    <t>2022-03-07 09:09:47</t>
  </si>
  <si>
    <t>ขอสิทธิการเข้าถึงระบบ HIS ของ 906 แทน คุณปรัศนีย์ สัตยะรังสี</t>
  </si>
  <si>
    <t>2022-03-17 09:09:59</t>
  </si>
  <si>
    <t>00:37:28</t>
  </si>
  <si>
    <t>2022-03-07 09:47:15</t>
  </si>
  <si>
    <t>Permission</t>
  </si>
  <si>
    <t>suwanna.cha@cra.ac.th</t>
  </si>
  <si>
    <t>Suwanna Chavalit</t>
  </si>
  <si>
    <t>18:35:21</t>
  </si>
  <si>
    <t>นาย ธนากร อินธนู</t>
  </si>
  <si>
    <t>Unit</t>
  </si>
  <si>
    <t>ขอสิทธิการเข้าถึงระบบ HIS</t>
  </si>
  <si>
    <t>อาคารบริหาร 2 Zone B / C &gt; ชั้น3 &gt; ฝ่ายกิจการพิเศษและโครงการพระดำริ</t>
  </si>
  <si>
    <t>2022-03-09 14:16:47</t>
  </si>
  <si>
    <t>2022-03-07 19:53:01</t>
  </si>
  <si>
    <t>2022-03-07 09:15:09</t>
  </si>
  <si>
    <t>วิธี syn ไฟล์ใน Microsoft Teams</t>
  </si>
  <si>
    <t>2022-03-17 10:28:00</t>
  </si>
  <si>
    <t>maneenop.yim@cra.ac.th</t>
  </si>
  <si>
    <t>มณีนพ ยิ้มแย้ม</t>
  </si>
  <si>
    <t>06:32:53</t>
  </si>
  <si>
    <t>2022-03-07 15:48:02</t>
  </si>
  <si>
    <t>O365</t>
  </si>
  <si>
    <t>ศูนย์การแพทย์มะเร็งวิทยาจุฬาภรณ์ &gt; ชั้น5 หน่วยห้องปฏิบัติการวิจัยระดับโมเลกุลและยีโนม</t>
  </si>
  <si>
    <t>5/5</t>
  </si>
  <si>
    <t>2022-03-08 09:11:23</t>
  </si>
  <si>
    <t>2022-03-10 16:53:41</t>
  </si>
  <si>
    <t>2022-03-07 09:15:37</t>
  </si>
  <si>
    <t>เรียน ผู้ที่เกี่ยวข้อง ขอความกรุณาช่วยแก้ไขปัญหาเครื่องคอมพิวเตอร์ที่ใช้งานได้ไม่ปกติ(ตามทึ่เคยแจ้งแล้วและยังแก้ไขปัญหาไม่ได้) เนื่องจากมีผลกระทบต่อการทำงานมาก และขอให้แก้ปัญหาเครื่องโน๊ตบุ๊คที่ยังคงทำงานล้าช้าตามที่เคยได้แจ้งไว้ SR-312 ด้วยค่ะ ขอบคุณค่ะ</t>
  </si>
  <si>
    <t>2022-03-18 11:06:41</t>
  </si>
  <si>
    <t>amaraporn.san@cra.ac.th</t>
  </si>
  <si>
    <t>Amaraporn Saneechai</t>
  </si>
  <si>
    <t>23:47:29</t>
  </si>
  <si>
    <t>2022-03-09 15:03:06</t>
  </si>
  <si>
    <t>สุรศักดิ์ รัตนอนันท์</t>
  </si>
  <si>
    <t>Windows 10</t>
  </si>
  <si>
    <t>ขอให้แก้ไขปัญหาเครื่องโน๊ตบุ๊คและคอมพิวเตอร์ที่มีปัญหาในการใช้งาน</t>
  </si>
  <si>
    <t>อาคารบริหาร 2 Zone B / C &gt; ชั้น3 &gt; ฝ่ายจัดซื้อจัดจ้าง</t>
  </si>
  <si>
    <t>2022-03-07 19:52:39</t>
  </si>
  <si>
    <t>2022-03-07 09:15:40</t>
  </si>
  <si>
    <t>รบกวนตรวจสอบให้ด่วนที่สุด ไม่สามารถเข้าใช้ procurement@cra.ac.th ได้</t>
  </si>
  <si>
    <t>2022-03-17 09:27:00</t>
  </si>
  <si>
    <t>thanworanan.pet@cra.ac.th</t>
  </si>
  <si>
    <t>Thanworanan petchrattanamunee</t>
  </si>
  <si>
    <t>07:33:30</t>
  </si>
  <si>
    <t>2022-03-07 16:49:10</t>
  </si>
  <si>
    <t>E-mail: procurement@cra.ac.th เข้าใช้ไม่ได้</t>
  </si>
  <si>
    <t>2022-03-07 19:52:38</t>
  </si>
  <si>
    <t>2022-03-07 15:13:13</t>
  </si>
  <si>
    <t>2022-03-07 09:20:26</t>
  </si>
  <si>
    <t>IP โน๊ตบุ๊ค:172.18.4.12 (โรงพยาบาลสัตว์ทิพย์พิมาน) IP PC 172.27.6.222 (ตึกสำนักงานราชวิทยาลัยจุฬาภรณ์) เพื่อเข้าใช้งาน ระบบ HIS</t>
  </si>
  <si>
    <t>2022-03-17 09:21:13</t>
  </si>
  <si>
    <t>prawannakan.rot@cra.ac.th</t>
  </si>
  <si>
    <t>นางสาว ปวรรณการ โรจนหัสดินทร์</t>
  </si>
  <si>
    <t>05:52:47</t>
  </si>
  <si>
    <t>ขอติดตั้ง google Remote</t>
  </si>
  <si>
    <t>โรงพยาบาลสัตว์ทิพย์พิมาน &gt; FL1_ห้องการเงิน</t>
  </si>
  <si>
    <t>2022-03-08 16:09:53</t>
  </si>
  <si>
    <t>2022-03-07 19:51:47</t>
  </si>
  <si>
    <t>2022-03-07 09:21:47</t>
  </si>
  <si>
    <t>ได้ดาวโลดข้อมูลใบเสนอราคาจากvender แล้วมีโปรแกรม wps office ติดตั้งมาด้วย จึงจะยกเลิกการติดตั้งเพราะมีปัญหาการใช้งาน ขอด่วน ขอบคุณค่ะ</t>
  </si>
  <si>
    <t>2022-03-17 16:21:00</t>
  </si>
  <si>
    <t>wattana.pun@cra.ac.th</t>
  </si>
  <si>
    <t>Wattana Pungkawe</t>
  </si>
  <si>
    <t>00:39:27</t>
  </si>
  <si>
    <t>2022-03-07 10:01:14</t>
  </si>
  <si>
    <t>ลบโปรแกรม wps office</t>
  </si>
  <si>
    <t>โกดังไปรษณีย์</t>
  </si>
  <si>
    <t>IMAC Service</t>
  </si>
  <si>
    <t>2022-03-14 18:14:19</t>
  </si>
  <si>
    <t>2022-03-07 09:37:40</t>
  </si>
  <si>
    <t>ขอเครื่องปริ้นสติกเกอร์และโทรศัพท์เพิ่ม ตามไฟล์แนบ Service request</t>
  </si>
  <si>
    <t>2022-03-17 09:38:00</t>
  </si>
  <si>
    <t>Install/Setup Config</t>
  </si>
  <si>
    <t>52:22:20</t>
  </si>
  <si>
    <t>2022-03-14 17:16:30</t>
  </si>
  <si>
    <t>ขอเครื่องปริ้นสติกเกอร์และโทรศัพท์เพิ่ม</t>
  </si>
  <si>
    <t>2022-03-07 19:50:58</t>
  </si>
  <si>
    <t>2022-03-07 09:39:08</t>
  </si>
  <si>
    <t>ขอเปลี่ยนถาดรองกระดาษเครื่องปริ้นเตอร์ด้านหน้าเคาเตอร เนื่องจากหักใช้งานไม่ได้</t>
  </si>
  <si>
    <t>2022-03-17 10:44:00</t>
  </si>
  <si>
    <t>Repair</t>
  </si>
  <si>
    <t>karuna.sue@pccms.ac.th</t>
  </si>
  <si>
    <t>Karuna Suebhirun</t>
  </si>
  <si>
    <t>06:16:09</t>
  </si>
  <si>
    <t>2022-03-07 15:55:17</t>
  </si>
  <si>
    <t>โทรศัพท์</t>
  </si>
  <si>
    <t>เครื่องปริ้น</t>
  </si>
  <si>
    <t>ศูนย์การแพทย์มะเร็งวิทยาจุฬาภรณ์ &gt; ชั้น7 &gt; หน่วยหอผู้ป่วย 7B</t>
  </si>
  <si>
    <t>2022-03-07 19:50:57</t>
  </si>
  <si>
    <t>2022-03-07 19:50:43</t>
  </si>
  <si>
    <t>2022-03-07 09:45:22</t>
  </si>
  <si>
    <t>ขอความอนุเคราะห์เจ้าหน้าที่ที่เกี่ยวข้องเติมหมึก สีฟ้า สีชมพูและสีดำ ในเครื่องปริ๊น Fuji บริเวณฝ่ายบริหารทรัพยากรบุคคล ชั้น 3 โซน D ค่ะ</t>
  </si>
  <si>
    <t>2022-03-17 10:01:00</t>
  </si>
  <si>
    <t>Waste Toner</t>
  </si>
  <si>
    <t>paphitchaya.chi@cra.ac.th</t>
  </si>
  <si>
    <t>นางสาว ปพิชญา ฉิมอยู่</t>
  </si>
  <si>
    <t>06:59:51</t>
  </si>
  <si>
    <t>2022-03-07 16:45:13</t>
  </si>
  <si>
    <t>Printer Fujitsu</t>
  </si>
  <si>
    <t>เติมหมึก Fuji ที่ฝ่ายบริหารทรัพยากรบุคคล</t>
  </si>
  <si>
    <t>อาคารบริหาร 2 Zone A / D &gt; ชั้น3 &gt; ฝ่ายบริหารทรัพยากรบุคคล</t>
  </si>
  <si>
    <t>2022-03-08 15:43:51</t>
  </si>
  <si>
    <t>2022-03-07 10:01:16</t>
  </si>
  <si>
    <t>เครื่องปริ๊น RICOH SP360 SFNw ปริ๊นไม่ได้ตั้งแต่ระบบล้มเมื่อวันศุกร์จนถึงวันนี้ยังปริ๊นไม่ได้</t>
  </si>
  <si>
    <t>2022-03-18 08:19:51</t>
  </si>
  <si>
    <t>supatcharee.cha@pccms.ac.th</t>
  </si>
  <si>
    <t>Supatcharee Chaichuendee</t>
  </si>
  <si>
    <t>07:24:58</t>
  </si>
  <si>
    <t>2022-03-08 08:26:14</t>
  </si>
  <si>
    <t>เครื่องปริ๊น RICOH SP360 SFNw</t>
  </si>
  <si>
    <t>ศูนย์การแพทย์มะเร็งวิทยาจุฬาภรณ์ &gt; ชั้น11 &gt; สายการแพทย์</t>
  </si>
  <si>
    <t>2022-03-08 16:20:15</t>
  </si>
  <si>
    <t>2022-03-07 16:49:44</t>
  </si>
  <si>
    <t>2022-03-07 10:08:41</t>
  </si>
  <si>
    <t>2022-03-09 16:09:32</t>
  </si>
  <si>
    <t>กลาง</t>
  </si>
  <si>
    <t>06:41:03</t>
  </si>
  <si>
    <t>Request for มณีนพ ยิ้มแย้ม : Service Request</t>
  </si>
  <si>
    <t>2022-03-08 09:10:02</t>
  </si>
  <si>
    <t>2022-03-07 10:11:29</t>
  </si>
  <si>
    <t>ในโปรแกรม HIS รายการคิดเงิน - Group request method - โครงการการศึกษานำร่องเพื่อค้นหารูปแบบยีโนมของจุลินทรีย์ รายการคิดเงินหายไปตามเอกสารแนบค่ะ</t>
  </si>
  <si>
    <t>2022-03-17 10:12:04</t>
  </si>
  <si>
    <t>phakteema.phu@cra.ac.th</t>
  </si>
  <si>
    <t>นางสาว ภัคธีมา ภู่ทอง</t>
  </si>
  <si>
    <t>นางสาวกนกวรรณ พ่วงศิริ</t>
  </si>
  <si>
    <t>เปิด</t>
  </si>
  <si>
    <t>Store</t>
  </si>
  <si>
    <t>รายการในการคิดเงินหาย</t>
  </si>
  <si>
    <t>ศูนย์การแพทย์มะเร็งวิทยาจุฬาภรณ์ &gt; ชั้น 2 หน่วยโภชนาการ (ชั้น 2 Zone A)</t>
  </si>
  <si>
    <t>2022-03-07 11:42:04</t>
  </si>
  <si>
    <t>2022-03-07 19:50:17</t>
  </si>
  <si>
    <t>2022-03-07 10:14:08</t>
  </si>
  <si>
    <t>ใช้งาน Outlook ไม่ได้ ขึ้น No Internet</t>
  </si>
  <si>
    <t>2022-03-17 14:41:00</t>
  </si>
  <si>
    <t>kanjanapa.cha@cra.ac.th</t>
  </si>
  <si>
    <t>Kanjanapa Chansri</t>
  </si>
  <si>
    <t>02:19:11</t>
  </si>
  <si>
    <t>2022-03-07 12:33:19</t>
  </si>
  <si>
    <t>กฤษฏ์ อุปชาย์</t>
  </si>
  <si>
    <t>Hardware</t>
  </si>
  <si>
    <t>2022-03-08 07:56:47</t>
  </si>
  <si>
    <t>2022-03-07 10:14:29</t>
  </si>
  <si>
    <t>จอคอมพิวเตอร์พยาบาลที่เคยHD ไปดับอีกแล้วค่ะ เบื้องต้นไอทีเปลี่ยนจอให้แล้ว แต่ก็ยังดับอยู่ค่ะ ขึ้นแจ้งเตือน ข้อความนี้ค่ะ Display driver stopped responging and was recored ค่ะ</t>
  </si>
  <si>
    <t>2022-03-17 10:15:00</t>
  </si>
  <si>
    <t>amonrat.saw@pccms.ac.th</t>
  </si>
  <si>
    <t>นางสาว อมรรัตน์ สวัสดิ์</t>
  </si>
  <si>
    <t>06:45:31</t>
  </si>
  <si>
    <t>2022-03-08 07:56:37</t>
  </si>
  <si>
    <t>Monitor</t>
  </si>
  <si>
    <t>จอดับ</t>
  </si>
  <si>
    <t>ศูนย์การแพทย์มะเร็งวิทยาจุฬาภรณ์ &gt; ชั้น12 &gt; คลินิกอายุรกรรมโรคปอดและทางเดินหายใจ</t>
  </si>
  <si>
    <t>2022-03-07 10:17:10</t>
  </si>
  <si>
    <t>ลบเวชระเบียน HN.620192402 นางฉลวย ภุมรินทร์ admit วันที่ 04/03/2565 เฉพาะหมวด 02.02 ใบ In Patient Discharge Summary</t>
  </si>
  <si>
    <t>2022-03-17 10:17:14</t>
  </si>
  <si>
    <t>Deleted</t>
  </si>
  <si>
    <t>ratchaneekorn.thi@pccms.ac.th</t>
  </si>
  <si>
    <t>นางสาว รัชนีกร ถิ่นแถลบ</t>
  </si>
  <si>
    <t>นางสาวบุษรินทร์ สุพงษ์</t>
  </si>
  <si>
    <t>e-Document</t>
  </si>
  <si>
    <t>รบกวนลบเวชระเบียน</t>
  </si>
  <si>
    <t>ศูนย์การแพทย์มะเร็งวิทยาจุฬาภรณ์ &gt; ชั้น8 &gt; หน่วยหอผู้ป่วย 8B</t>
  </si>
  <si>
    <t>2022-03-07 10:21:14</t>
  </si>
  <si>
    <t>2022-03-09 08:19:27</t>
  </si>
  <si>
    <t>2022-03-07 10:18:11</t>
  </si>
  <si>
    <t>เครื่อง computer ในห้องกายภาพบำบัดที่ 17 ไร่ ไม่สามารถเชื่อมต่ออินเตอร์เน็ตได้ค่ะ</t>
  </si>
  <si>
    <t>2022-03-17 10:56:27</t>
  </si>
  <si>
    <t>pacharaporn.iam@cra.ac.th</t>
  </si>
  <si>
    <t>พชรพร เอี่ยมภิญโญ</t>
  </si>
  <si>
    <t>15:23:29</t>
  </si>
  <si>
    <t>2022-03-08 16:41:40</t>
  </si>
  <si>
    <t>Wifi</t>
  </si>
  <si>
    <t>คอมใช้ wifi ไม่ได้</t>
  </si>
  <si>
    <t>ศูนย์การแพทย์จุฬาภรณ์เฉลิมพระเกียรติ &gt; ชั้น 1 &gt; เวชศาสตร์ฟื้นฟูและกายภาพบำบัด</t>
  </si>
  <si>
    <t>2022-03-07 19:47:16</t>
  </si>
  <si>
    <t>2022-03-07 10:20:07</t>
  </si>
  <si>
    <t>172.27.6.229 (ขวัญใจ 802144) 089-4961912 172.27.6.120 (มณีกาญจน์ 802449) 080-5198826 เบอร์โต๊ะ 8611</t>
  </si>
  <si>
    <t>2022-03-17 12:25:00</t>
  </si>
  <si>
    <t>maneekarn.lim@cra.ac.th</t>
  </si>
  <si>
    <t>นางสาว มณีกาญจน์ ลิ่มเล็ก</t>
  </si>
  <si>
    <t>04:35:15</t>
  </si>
  <si>
    <t>2022-03-07 14:55:22</t>
  </si>
  <si>
    <t>เปิดสิทธิการใช้ google remote</t>
  </si>
  <si>
    <t>2022-03-07 19:47:15</t>
  </si>
  <si>
    <t>2022-03-11 15:41:06</t>
  </si>
  <si>
    <t>2022-03-07 10:26:42</t>
  </si>
  <si>
    <t>ติดตั้งชุดคอมพิวเตอร์ PC 2 ชุด ชั้น 2 ให้กับพนักงานใหม่</t>
  </si>
  <si>
    <t>2022-03-17 10:28:06</t>
  </si>
  <si>
    <t>pornpongpun.sri@cra.ac.th</t>
  </si>
  <si>
    <t>นาย พรพงศ์พันธ์ ศรีจันเอี่ยม</t>
  </si>
  <si>
    <t>41:13:50</t>
  </si>
  <si>
    <t>2022-03-11 15:40:32</t>
  </si>
  <si>
    <t>ติดตั้งชุดคอมพิวเตอร์ PC 2 ชุด</t>
  </si>
  <si>
    <t>ศูนย์การแพทย์จุฬาภรณ์เฉลิมพระเกียรติ &gt; ชั้น 1 &gt; ศูนย์จำลองสถานการณ์เพื่อการเรียนรู้</t>
  </si>
  <si>
    <t>2022-03-07 11:27:17</t>
  </si>
  <si>
    <t>2022-03-07 10:39:09</t>
  </si>
  <si>
    <t>เข้าระบบเอกสารไม่ได้ ระบบค้าง รหัสเครื่อง 172.32.14.15 172.32.14.16</t>
  </si>
  <si>
    <t>2022-03-17 10:39:17</t>
  </si>
  <si>
    <t>nungruthai.lom@cra.ac.th</t>
  </si>
  <si>
    <t>Nungruthai Lomcom</t>
  </si>
  <si>
    <t>00:48:08</t>
  </si>
  <si>
    <t>ระบบสแกนเอกสาร</t>
  </si>
  <si>
    <t>ศูนย์การแพทย์มะเร็งวิทยาจุฬาภรณ์ &gt; ชั้น14 &gt; หน่วยหอผู้ป่วย 14</t>
  </si>
  <si>
    <t>2022-03-07 19:49:04</t>
  </si>
  <si>
    <t>2022-03-07 10:42:52</t>
  </si>
  <si>
    <t>เมื่อเข้า onedrive คอมจะค้างไม่สามารถเปิดไฟล์หรือใช้งานได้ ไม่สามารถใช้งานได้ต่อ</t>
  </si>
  <si>
    <t>2022-03-17 16:25:00</t>
  </si>
  <si>
    <t>jomsuda.suj@cra.ac.th</t>
  </si>
  <si>
    <t>Jomsuda Sujitham</t>
  </si>
  <si>
    <t>00:35:41</t>
  </si>
  <si>
    <t>2022-03-07 11:18:33</t>
  </si>
  <si>
    <t>คอมพิวเตอร์ค้าง ใช้งานไม่ได้</t>
  </si>
  <si>
    <t>อาคารบริหาร 2 Zone A / D &gt; ชั้น4 &gt; สำนักงานคณบดี คณะแพทยศาสตร์และการสาธารณสุข</t>
  </si>
  <si>
    <t>2022-03-07 19:49:03</t>
  </si>
  <si>
    <t>2022-03-16 15:23:00</t>
  </si>
  <si>
    <t>2022-03-07 10:49:29</t>
  </si>
  <si>
    <t>ขอรหัสกลางเข้าใช้งาน wifi-CRA (MDM) ของสายการเเพทย์ เนื่องจาก notebook ส่วนกลาง ของสายการเเพย์ เข้าใช้งาน wifi ของรพ ไม่ได้ เเละต้องใช้ระบบ HIS เมลกลาง : medical.affairs@cra.ac.th</t>
  </si>
  <si>
    <t>2022-03-28 09:13:00</t>
  </si>
  <si>
    <t>00:16:18</t>
  </si>
  <si>
    <t>2022-03-07 11:05:47</t>
  </si>
  <si>
    <t>narisara.wet@cra.ac.th</t>
  </si>
  <si>
    <t>Narisara Wettayanon</t>
  </si>
  <si>
    <t>06:10:31</t>
  </si>
  <si>
    <t>2022-03-16 07:19:41</t>
  </si>
  <si>
    <t>ขอรหัสกลางเข้าใช้งาน wifi-CRA (MDM) ของสายการเเพทย์</t>
  </si>
  <si>
    <t>2022-03-07 19:48:36</t>
  </si>
  <si>
    <t>2022-03-07 10:56:11</t>
  </si>
  <si>
    <t>น.ส.พิมนภา โพธิ 900507 pimnapa.pho@cra.ac.th pansri229@gmail.com 1/03/2565 0626725307 น.ส.ปาริชาติ คุณสุทธิ์ 900483 parichart.koo@cra.ac.th parichart.fk@hotmail.com 17/02/2565</t>
  </si>
  <si>
    <t>2022-03-17 11:06:00</t>
  </si>
  <si>
    <t>Reset Password</t>
  </si>
  <si>
    <t>05:54:36</t>
  </si>
  <si>
    <t>2022-03-07 16:50:47</t>
  </si>
  <si>
    <t>ขอ รหัส WIFI พนักงานใหม่</t>
  </si>
  <si>
    <t>2022-03-07 16:50:41</t>
  </si>
  <si>
    <t>2022-03-07 11:01:55</t>
  </si>
  <si>
    <t>เนื่องด้วย พญ.สุดารัตน์ ชัยเพียรเจริญกิจ รหัสพนักงาน 803415 อีเมล sudarat.cha@cra.ac.th ไม่ได้รับอีเมล outlook ในกล่อง INBOX ตั้งแต่เดือนกุมภาพันธ์ 2565 การนี้จึงขอความอนุเคราะห์ ฝ่ายเทคโนโลยีสารสนเทศ พิจารณาตรวจสอบ ขอบคุณค่ะ</t>
  </si>
  <si>
    <t>2022-03-17 11:02:41</t>
  </si>
  <si>
    <t>sasithorn.sir@cra.ac.th</t>
  </si>
  <si>
    <t>ศศิธร​ ศิริคำหอม</t>
  </si>
  <si>
    <t>05:48:46</t>
  </si>
  <si>
    <t>ไม่ได้รับอีเมลใน outlook ตั้งแต่เดือนกุมภาพันธ์ 2565</t>
  </si>
  <si>
    <t>2022-03-07 19:48:15</t>
  </si>
  <si>
    <t>2022-03-07 11:02:28</t>
  </si>
  <si>
    <t>IP 17.25.4.139 ปริ้นเอกสารไม่ได้</t>
  </si>
  <si>
    <t>2022-03-17 16:34:00</t>
  </si>
  <si>
    <t>00:26:02</t>
  </si>
  <si>
    <t>2022-03-07 11:28:30</t>
  </si>
  <si>
    <t>ปริ้นไม่ได้</t>
  </si>
  <si>
    <t>ศูนย์การแพทย์จุฬาภรณ์เฉลิมพระเกียรติ &gt; ชั้น 1 &gt; ผู้ป่วยนอก</t>
  </si>
  <si>
    <t>2022-03-08 12:48:36</t>
  </si>
  <si>
    <t>2022-03-08 15:43:30</t>
  </si>
  <si>
    <t>2022-03-07 11:07:14</t>
  </si>
  <si>
    <t>เครือ่งปริ้นฝ่ายพัมนาคุณภาพ ตึกสำนักงาน ชั้น 3 ฝั่ง HR ไม่สามารถปริ้นได้ เป็นมานานแล้ว รบกวนตรวจสอบทีค่ะ</t>
  </si>
  <si>
    <t>2022-03-18 09:36:29</t>
  </si>
  <si>
    <t>sasikan.kea@cra.ac.th</t>
  </si>
  <si>
    <t>Sasikan Keawyod</t>
  </si>
  <si>
    <t>06:07:19</t>
  </si>
  <si>
    <t>2022-03-08 08:14:33</t>
  </si>
  <si>
    <t>เครื่องปริ้นใช้ไม่ได้ค่ะ</t>
  </si>
  <si>
    <t>อาคารบริหาร 2 Zone A / D &gt; ชั้น3 &gt; ฝ่ายพัฒนาทรัพยากรบุคคล</t>
  </si>
  <si>
    <t>2022-03-08 15:43:29</t>
  </si>
  <si>
    <t>2022-03-07 19:47:59</t>
  </si>
  <si>
    <t>2022-03-07 11:25:42</t>
  </si>
  <si>
    <t>ลบคิวงานเครื่องพิมพ์ Ricoh_CAT1_FL1_LINS_233 on 172.19.102.81</t>
  </si>
  <si>
    <t>2022-03-17 14:19:00</t>
  </si>
  <si>
    <t>tirapit.rac@pccms.ac.th</t>
  </si>
  <si>
    <t>นาย ถิรพิทย์ ราชิวงศ์</t>
  </si>
  <si>
    <t>02:41:55</t>
  </si>
  <si>
    <t>2022-03-07 14:07:37</t>
  </si>
  <si>
    <t>2022-03-07 19:47:46</t>
  </si>
  <si>
    <t>2022-03-07 11:37:41</t>
  </si>
  <si>
    <t>VN1213 มันขึ้นว่า 1213 HNActivityCode Cannot empty</t>
  </si>
  <si>
    <t>2022-03-17 16:40:00</t>
  </si>
  <si>
    <t>umdao.tha@pccms.ac.th</t>
  </si>
  <si>
    <t>Umdao Thamtikanon</t>
  </si>
  <si>
    <t>00:20:08</t>
  </si>
  <si>
    <t>2022-03-07 11:57:49</t>
  </si>
  <si>
    <t>ณัฐริกา พูลสวัสดิ์</t>
  </si>
  <si>
    <t>Kiosk</t>
  </si>
  <si>
    <t>VN มีปัณหา</t>
  </si>
  <si>
    <t>2022-03-15 10:38:27</t>
  </si>
  <si>
    <t>2022-03-07 11:56:30</t>
  </si>
  <si>
    <t>เรียน จนท IT ผมนายเอกชัย ฝาใต้ อาจารย์พยาบาล คณะพยาบาลศาสตร์ ราชวิทยาลัยจุฬาภรณ์ ไม่สามารถใช้อีเมล์ aekkachai.fat@cra.ac.th ได้ น่าจะรหัสหมดอายุ ไม่ทราบว่าต้องดำเนินการอย่างไรบ้างครับ ปล. ปัจจุบันลาศึกษา ณ สหรัฐอเมริกา e-mail aekkachai.fat@cra.ac.th contact e-email kbank777@gmail.com ID 812278 ขอบคุณครับ Best Regards Aekkachai Fatai | Nursing Instructor Faculty of Nursing HRH. Princess Chulabhorn College of Medical Science Chulabhorn Royal Academy 906 Kamphaeng Phet 6, Talat Bang Khen, Laksi, Bangkok, Thailand 10210 Tel +662-576-6000 Fax +662-576-6111 http://www.cra.ac.th</t>
  </si>
  <si>
    <t>2022-03-17 14:35:27</t>
  </si>
  <si>
    <t>02:07:45</t>
  </si>
  <si>
    <t>2022-03-07 14:04:15</t>
  </si>
  <si>
    <t>kbank777@gmail.com</t>
  </si>
  <si>
    <t>Aekkachai Fatai</t>
  </si>
  <si>
    <t>50:03:30</t>
  </si>
  <si>
    <t>2022-03-15 07:31:21</t>
  </si>
  <si>
    <t>อีเมล</t>
  </si>
  <si>
    <t>ไม่สามารถรับอีเมล์มหาวิทยาลัยได้</t>
  </si>
  <si>
    <t>2022-03-07 13:16:37</t>
  </si>
  <si>
    <t>เมื่อสั่ง print ไฟล์ที่เกิน 5 แผ่น แล้วเครื่องมีปัญหา print ออกมา 2 แผ่น เครื่องก็แจ้งเตือน และมีสีแดงขึ้น หน้าจอไม่ได้ขึ้นตัวหนังสือหรือรหัสใดๆ ขึ้นสีแดง ต้องปิดและเครื่องใหม่ จึงจะใช้ได้ แต่ก็สั่ง print มากกว่า 5 แผ่นไม่ได้ มีเสียงร้อง มีสัญลักษณ์สีแดงขึ้น</t>
  </si>
  <si>
    <t>2022-03-17 13:16:46</t>
  </si>
  <si>
    <t>haritchaya.you@cra.ac.th</t>
  </si>
  <si>
    <t>Haritchaya Youngpradit</t>
  </si>
  <si>
    <t>นายเอกวิทย์ เอก มูซา</t>
  </si>
  <si>
    <t>printer ricoh มีปัญหา</t>
  </si>
  <si>
    <t>อาคารบริหาร 2 Zone A &gt; ชั้น2 &gt; คณะสัตวแพทยศาสตร์และสัตววิทยาประยุกต์</t>
  </si>
  <si>
    <t>2022-03-30 15:41:55</t>
  </si>
  <si>
    <t>2022-03-10 17:09:39</t>
  </si>
  <si>
    <t>2022-03-07 13:16:59</t>
  </si>
  <si>
    <t>เลขเครื่อง 172.32.16.241</t>
  </si>
  <si>
    <t>2022-03-17 13:21:00</t>
  </si>
  <si>
    <t>saksit.sen@cra.ac.th</t>
  </si>
  <si>
    <t>Saksit Sengkham</t>
  </si>
  <si>
    <t>30:39:53</t>
  </si>
  <si>
    <t>2022-03-10 16:56:52</t>
  </si>
  <si>
    <t>Note Book ยังไม่ได้ลง MDM</t>
  </si>
  <si>
    <t>อาคารบริหาร 2 Zone B / C &gt; ชั้น3 &gt; ฝ่ายบริหารพัสดุ</t>
  </si>
  <si>
    <t>2022-03-11 08:27:34</t>
  </si>
  <si>
    <t>2022-03-07 13:27:46</t>
  </si>
  <si>
    <t>ไม่สามารถปริ้นผู้ป่วยในได้ค่ะ HN.630343392 นายสมภพ เต็งทับทิม</t>
  </si>
  <si>
    <t>2022-03-17 13:28:00</t>
  </si>
  <si>
    <t>wantanee.chi@pccms.ac.th</t>
  </si>
  <si>
    <t>Wantanee Chidprang</t>
  </si>
  <si>
    <t>Report His</t>
  </si>
  <si>
    <t>2022-03-07 20:33:46</t>
  </si>
  <si>
    <t>Training &amp; Education</t>
  </si>
  <si>
    <t>2022-03-07 13:53:05</t>
  </si>
  <si>
    <t>2022-03-07 13:28:54</t>
  </si>
  <si>
    <t>ขอแจ้งลบเอกสารแนบในบันทึกข้อความ ดังนี้ 1. บันทึกข้อความที่ 001.วพศส.01.65/489 ลงวันที่ 28 กุมภาพันธ์ 2565 เรื่อง ขออนุมัติเบิกจ่ายเงินค่าจ้างผู้ช่วยวิจัยโครงการวิจัยเรื่อง การศึกษาไมโครไบโอมในลำไส้ใหญ่ของมนุษย์และสุกรจากฟาร์มสุกรด้วยมุมมองแบบสุขภาพหนึ่งเดียว ประจำเดือนกุมภาพันธ์ 2565 เอกสารแนบ ใบสำคัญรับเงิน และสำเนาหน้าสมุดบัญชี.pdf (28/02/2565 เวลา 11:12) 2. บันทึกข้อความที่ 001.วพศส.01.65/212 ลงวันที่ 1 กุมภาพันธ์ 2565 เรื่อง ขออนุมัติจัดซื้อจัดจ้างค่าเช่าการบริการการประมวลผลและโปรแกรมการคำนวณแบบจำลองผ่านระบบไร้สาย สำหรับโครงการวิจัย(ทุนนอก) จำนวน 1 งาน พร้อมทั้งขออนุมัติรายชื่อกรรมการตรวจรับ เอกสารแนบ คุณลักษณะเฉพาะ (แนบเพิ่มเติม) (22/02/2565 เวลา 08:57)</t>
  </si>
  <si>
    <t>2022-03-17 13:29:41</t>
  </si>
  <si>
    <t>patthakorn.man@cra.ac.th</t>
  </si>
  <si>
    <t>Patthakorn Manupeerapan</t>
  </si>
  <si>
    <t>00:24:11</t>
  </si>
  <si>
    <t>Aekkaluck Mong Suriya</t>
  </si>
  <si>
    <t>E-Saraban</t>
  </si>
  <si>
    <t>ขอแจ้งลบเอกสารแนบในบันทึกข้อความ</t>
  </si>
  <si>
    <t>2022-03-07 16:41:46</t>
  </si>
  <si>
    <t>2022-03-07 13:41:33</t>
  </si>
  <si>
    <t>เครื่องปริ้นตรงวัดความดัน เวลาปริ๊นหรือถ่ายเอกสารกระดาษA4 กระดาษจะติดค่ะ รบกวนแก้ไขค่ะ</t>
  </si>
  <si>
    <t>2022-03-17 13:42:20</t>
  </si>
  <si>
    <t>03:00:13</t>
  </si>
  <si>
    <t>2022-03-07 16:44:58</t>
  </si>
  <si>
    <t>2022-03-09 08:19:58</t>
  </si>
  <si>
    <t>2022-03-07 13:46:39</t>
  </si>
  <si>
    <t>ไม่สามารถปริ้นงานได้ 2 เครื่อง รหัส 172.32.4.53 กับ 172.32.4.149 และไม่สามรถกด Charge เงิน IPD ได้</t>
  </si>
  <si>
    <t>2022-03-17 14:31:58</t>
  </si>
  <si>
    <t>pongsa.liw@pccms.ac.th</t>
  </si>
  <si>
    <t>Pongsa Liwnoy</t>
  </si>
  <si>
    <t>11:48:31</t>
  </si>
  <si>
    <t>2022-03-08 16:36:19</t>
  </si>
  <si>
    <t>เช็คเครื่องปริ้น กับ กดCharge เงิน IPD ไม่ได้</t>
  </si>
  <si>
    <t>2022-03-07 19:49:56</t>
  </si>
  <si>
    <t>2022-03-07 13:46:48</t>
  </si>
  <si>
    <t>ขอลง SAP IP :172.27.6.229</t>
  </si>
  <si>
    <t>2022-03-17 16:29:00</t>
  </si>
  <si>
    <t>kwanjai.yen@cra.ac.th</t>
  </si>
  <si>
    <t>Kwanjai Yenjai</t>
  </si>
  <si>
    <t>00:31:35</t>
  </si>
  <si>
    <t>2022-03-07 14:18:23</t>
  </si>
  <si>
    <t>SAP</t>
  </si>
  <si>
    <t>ขอลง SAP</t>
  </si>
  <si>
    <t>2022-03-15 10:37:46</t>
  </si>
  <si>
    <t>2022-03-07 13:52:00</t>
  </si>
  <si>
    <t>2022-03-10 10:52:00</t>
  </si>
  <si>
    <t>natchaya.uer@cra.ac.th</t>
  </si>
  <si>
    <t>Natchaya U.</t>
  </si>
  <si>
    <t>48:08:00</t>
  </si>
  <si>
    <t>2022-03-15 07:42:11</t>
  </si>
  <si>
    <t>Request for Natchaya U. : Service Request</t>
  </si>
  <si>
    <t>ศูนย์การแพทย์มะเร็งวิทยาจุฬาภรณ์ &gt; ชั้น5 &gt; หน่วยพยาธิวิทยา</t>
  </si>
  <si>
    <t>2022-03-08 13:56:28</t>
  </si>
  <si>
    <t>2022-03-07 14:25:39</t>
  </si>
  <si>
    <t>ไฟสาย LAN printer ไม่ติด</t>
  </si>
  <si>
    <t>2022-03-17 14:26:27</t>
  </si>
  <si>
    <t>mananya.sri@pccms.ac.th</t>
  </si>
  <si>
    <t>Mananya Srisawat</t>
  </si>
  <si>
    <t>08:30:48</t>
  </si>
  <si>
    <t>ศูนย์การแพทย์มะเร็งวิทยาจุฬาภรณ์ &gt; ชั้น8 &gt; หน่วยหอผู้ป่วย 8A</t>
  </si>
  <si>
    <t>2022-03-08 13:56:27</t>
  </si>
  <si>
    <t>2022-03-07 19:47:34</t>
  </si>
  <si>
    <t>2022-03-07 14:25:41</t>
  </si>
  <si>
    <t>รหัสคอม 172.32.12.36 ปริ้นงานไม่ได้ มันขึ้น Unable to connect</t>
  </si>
  <si>
    <t>2022-03-17 16:38:00</t>
  </si>
  <si>
    <t>00:22:29</t>
  </si>
  <si>
    <t>2022-03-07 14:48:10</t>
  </si>
  <si>
    <t>ปริ้นงานไม่ได้ค่ะ ;(</t>
  </si>
  <si>
    <t>2022-03-17 17:50:37</t>
  </si>
  <si>
    <t>2022-03-07 14:26:04</t>
  </si>
  <si>
    <t>รบกวนจัดทำ GROUP Email (dcogroup@cra.ac.th) ของศูนย์พัฒนาความร่วมมือฯ (dcoc.moph@cra.ac.th) โดยประกอบไปด้วย E-mail ต่อไปนี้ 1.pranom.com@cra.ac.th 2.pisit.sri@cra.ac.th 3.akraponmuk@gmail.com 4.suthon88@gmail.com 5.aree.bin@cra.ac.th 6.minlada.suk@cra.ac.th 7.tanyarat.cha@cra.ac.th 8.pratthana.koy@cra.ac.th 9.sutas.suk@cra.ac.th 10.supassorn.vis@cra.ac.th 11.sureerat.jai@cra.ac.th 12sureeratdee@hotmail.com</t>
  </si>
  <si>
    <t>2022-03-18 12:00:00</t>
  </si>
  <si>
    <t>12:37:09</t>
  </si>
  <si>
    <t>2022-03-09 09:03:13</t>
  </si>
  <si>
    <t>tanyarat.cha@cra.ac.th</t>
  </si>
  <si>
    <t>Tanyarat Chaichim</t>
  </si>
  <si>
    <t>68:00:46</t>
  </si>
  <si>
    <t>2022-03-17 10:26:50</t>
  </si>
  <si>
    <t>จัดทำ GROUP Email</t>
  </si>
  <si>
    <t>อาคารบริหาร 2 &gt; ฝ่ายศูนย์พัฒนาความร่วมมือด้านบริการทางการแพทย์และภาคีเครือข่าย</t>
  </si>
  <si>
    <t>2022-03-08 15:43:13</t>
  </si>
  <si>
    <t>2022-03-07 14:35:36</t>
  </si>
  <si>
    <t>2022-03-11 08:35:13</t>
  </si>
  <si>
    <t>04:07:46</t>
  </si>
  <si>
    <t>2022-03-08 09:43:22</t>
  </si>
  <si>
    <t>pakjira.noi@cra.ac.th</t>
  </si>
  <si>
    <t>นางสาว ภัคจิรา น้อยเพิ่ม</t>
  </si>
  <si>
    <t>04:08:40</t>
  </si>
  <si>
    <t>2022-03-08 09:44:16</t>
  </si>
  <si>
    <t>Request for นางสาว ภัคจิรา น้อยเพิ่ม : Service Request</t>
  </si>
  <si>
    <t>ศูนย์การแพทย์จุฬาภรณ์เฉลิมพระเกียรติ &gt; ชั้น 2 &gt; ศูนย์หัวใจและหลอดเลือด</t>
  </si>
  <si>
    <t>2022-03-07 14:37:32</t>
  </si>
  <si>
    <t>ใช้งานประมาณ 20 เครื่องค่ะ (เบื้องต้นได้สอบถาม/แจ้งพี่แก้วไว้เเล้วค่ะ) ขอบคุณมากค่ะ</t>
  </si>
  <si>
    <t>2022-03-24 13:28:29</t>
  </si>
  <si>
    <t>00:07:01</t>
  </si>
  <si>
    <t>2022-03-07 14:44:33</t>
  </si>
  <si>
    <t>fuangfa.cha@cra.ac.th</t>
  </si>
  <si>
    <t>Fuangfa Chanli</t>
  </si>
  <si>
    <t>Ulailak Nadee</t>
  </si>
  <si>
    <t>ขออีเมล์กลาง สำหรับเข้าสู่ระบบ MDM เพื่อเข้าใช้ WIFI ในคอมพิวเตอร์กลาง/และสำหรับผู้ช่วยนักวิจัย</t>
  </si>
  <si>
    <t>2022-03-16 16:20:29</t>
  </si>
  <si>
    <t>2022-03-07 14:49:42</t>
  </si>
  <si>
    <t>เรียนฝ่าย IT-support รบกวนฝ่าย IT ยกเลิกเบอร์รายการการส่งตรวจเซลล์วิทยาของนางสาวจริน ชื่นจรเข้ HN : 640008491 (ในระบบขึ้น in process) ทั้งนี้ทางแผนกพยาธิได้ทำเรื่องบันทึกข้อความและได้รับการอนุมัติเรียบร้อยแล้ว (ตามไฟล์ที่แนบ) ขอบคุณค่ะ</t>
  </si>
  <si>
    <t>2022-03-17 14:49:48</t>
  </si>
  <si>
    <t>thikumporn.yin@cra.ac.th</t>
  </si>
  <si>
    <t>Thikumporn Yindeemitr</t>
  </si>
  <si>
    <t>On-a-nong Srisunon</t>
  </si>
  <si>
    <t>Chang Control</t>
  </si>
  <si>
    <t>ยกเลิกการส่งตรวจเซลล์วิทยา ชื่อจริน ชื่นจรเข้ วันที่12กุมภาพันธ์</t>
  </si>
  <si>
    <t>2022-03-14 10:38:48</t>
  </si>
  <si>
    <t>2022-03-17 17:50:23</t>
  </si>
  <si>
    <t>2022-03-07 15:06:02</t>
  </si>
  <si>
    <t>OPD Covid สัญญาณ Wifi ไม่ดี ทำให้เกิดความไม่สะดวกในการตรวจผู้ป่วยโควิด เกิดความล่าช้าในการตรวจผู้ป่วย จนผู้ป่วยไม่พึงพอใจ</t>
  </si>
  <si>
    <t>2022-03-18 14:29:00</t>
  </si>
  <si>
    <t>49:42:09</t>
  </si>
  <si>
    <t>2022-03-15 10:48:11</t>
  </si>
  <si>
    <t>Systems Down</t>
  </si>
  <si>
    <t>boonyaporn.met@pccms.ac.th</t>
  </si>
  <si>
    <t>Boonyaporn Methatawipark</t>
  </si>
  <si>
    <t>65:31:56</t>
  </si>
  <si>
    <t>2022-03-17 08:37:58</t>
  </si>
  <si>
    <t>นาย วศิน สุรัตนชัยการ</t>
  </si>
  <si>
    <t>สัญญาณ Wifi ไม่ดี</t>
  </si>
  <si>
    <t>ศูนย์การแพทย์จุฬาภรณ์เฉลิมพระเกียรติ &gt; ชั้น 1 &gt; คลินิกคัดกรองโควิด</t>
  </si>
  <si>
    <t>2022-03-16 16:30:11</t>
  </si>
  <si>
    <t>2022-03-07 15:37:20</t>
  </si>
  <si>
    <t>2022-03-10 12:37:20</t>
  </si>
  <si>
    <t>umaporn.now@cra.ac.th</t>
  </si>
  <si>
    <t>นางสาว อุมาพร โนวฤทธิ์</t>
  </si>
  <si>
    <t>52:11:52</t>
  </si>
  <si>
    <t>2022-03-16 16:28:38</t>
  </si>
  <si>
    <t>ศิวกรณ์ พันธุ์เสงี่ยม</t>
  </si>
  <si>
    <t>IP-Phone</t>
  </si>
  <si>
    <t>Request for นาง อรวรรณ อุ่นสนิท : Service Request</t>
  </si>
  <si>
    <t>2022-03-07 19:44:59</t>
  </si>
  <si>
    <t>2022-03-07 15:38:38</t>
  </si>
  <si>
    <t>รหัส 803866 พญ เบญจมาภรณ์ บริสุทธนกุล เข้าเมล cra. ไม่ได้ ไม่เคยเข้า เปลี่ยนเบอร์โทรใหม่ 0816599192 benjamaporn.bor@cra.ac.th</t>
  </si>
  <si>
    <t>2022-03-17 15:39:00</t>
  </si>
  <si>
    <t>01:21:22</t>
  </si>
  <si>
    <t>2022-03-07 17:06:51</t>
  </si>
  <si>
    <t>Modify</t>
  </si>
  <si>
    <t>walaikorn.law@pccms.ac.th</t>
  </si>
  <si>
    <t>นางสาว วลัยกรณ์ ลาวัลย์</t>
  </si>
  <si>
    <t>2022-03-07 17:08:45</t>
  </si>
  <si>
    <t>เข้า cra ไม่ได้</t>
  </si>
  <si>
    <t>ศูนย์การแพทย์มะเร็งวิทยาจุฬาภรณ์ &gt; ชั้น 12 &gt; คลินิคจักษุ</t>
  </si>
  <si>
    <t>2022-03-09 08:20:46</t>
  </si>
  <si>
    <t>2022-03-07 15:53:25</t>
  </si>
  <si>
    <t>ip 172.25.3.218 print sticker, ใบสรุปการรักษาฯ ไม่ได้ , print ป้ายข้อมือไม่ได้ และ scan เอกสารไม่ได้ ip 172.25.5.174 print ใบสรุปการรักษาฯ ออกมาเป็นภาษาจีน ip 172.25.5.176 print ป้ายข้อมือไม่ได้</t>
  </si>
  <si>
    <t>2022-03-17 16:41:46</t>
  </si>
  <si>
    <t>duangkamon.cha@pccms.ac.th</t>
  </si>
  <si>
    <t>นาง ดวงกมล ชัยประเสริฐ</t>
  </si>
  <si>
    <t>09:39:33</t>
  </si>
  <si>
    <t>2022-03-08 16:32:58</t>
  </si>
  <si>
    <t>print เอกสารคนไข้ไม่ได้</t>
  </si>
  <si>
    <t>ศูนย์การแพทย์จุฬาภรณ์เฉลิมพระเกียรติ &gt; ชั้น 1 &gt; หอผู้ป่วยวิกฤติ</t>
  </si>
  <si>
    <t>2022-03-07 19:38:18</t>
  </si>
  <si>
    <t>2022-03-07 15:59:19</t>
  </si>
  <si>
    <t>ติดตั้งคอมฯที่ทำการย้ายจากชั้น 4 หอพักแพทย์ มายังชั้น 11 สายการแพทย์ ( ติดตั้งทั้ง 2 ที่) เนื่องจากสลับคอมฯกัน</t>
  </si>
  <si>
    <t>2022-03-17 16:00:00</t>
  </si>
  <si>
    <t>nattanicha.pin@cra.ac.th</t>
  </si>
  <si>
    <t>Nattanicha Pinno</t>
  </si>
  <si>
    <t>01:00:41</t>
  </si>
  <si>
    <t>ติดตั้งคอมพิวเตอร์</t>
  </si>
  <si>
    <t>2022-03-08 15:42:50</t>
  </si>
  <si>
    <t>2022-03-07 16:27:10</t>
  </si>
  <si>
    <t>แถบหน้าต่างใน post treatment ใน nurse counter เมื่อเปิดขึ้นมาแล้วขึ้นแถบเทา ไม่มีปุ่มต่างๆให้กด มีปัญหาหลายเครื่องครับ IP : 172.32.12.249 172.32.12.227 172.32.12.247 ทั้งหมด 3 เครื่องครับ รบกวนด้วยนะครับ</t>
  </si>
  <si>
    <t>2022-03-18 08:56:50</t>
  </si>
  <si>
    <t>rujipad.pel@cra.ac.th</t>
  </si>
  <si>
    <t>Rujipad Pelinsiri</t>
  </si>
  <si>
    <t>06:46:12</t>
  </si>
  <si>
    <t>2022-03-08 14:13:22</t>
  </si>
  <si>
    <t>Screen HIS</t>
  </si>
  <si>
    <t>หน้าต่าง post treatment ใน nurse counter มีปัญหา</t>
  </si>
  <si>
    <t>ศูนย์การแพทย์มะเร็งวิทยาจุฬาภรณ์ &gt; ชั้น 12 &gt; หน่วยกายภาพบำบัด</t>
  </si>
  <si>
    <t>2022-03-07 20:30:56</t>
  </si>
  <si>
    <t>2022-03-07 17:11:54</t>
  </si>
  <si>
    <t>ขอบคุณมากๆ ดาวน์โหลด Outlook for iOS&lt;https://aka.ms/o0ukef&gt; ________________________________ จาก: it-cra &lt;helpdesk@it-cra.freshservice.com&gt; ส่ง: Monday, March 7, 2022 5:06:51 PM ถึง: Walaikorn Lawan &lt;walaikorn.law@cra.ac.th&gt; ชื่อเรื่อง: Re: เข้า cra ไม่ได้ Hi นางสาว วลัยกรณ์ ลาวัลย์, Ticket: https://it-cra.freshservice.com/helpdesk/tickets/3859&lt;https://apc01.safelinks.protection.outlook.com/?url=https%3A%2F%2Fit-cra.freshservice.com%2Fhelpdesk%2Ftickets%2F3859&amp;data=04%7C01%7Cwalaikorn.law%40cra.ac.th%7Cd074fc174c7b4bd67a4108da0022353d%7Ce835a63149be4657a4ac8fb9f7b61a89%7C1%7C0%7C637822444185532572%7CUnknown%7CTWFpbGZsb3d8eyJWIjoiMC4wLjAwMDAiLCJQIjoiV2luMzIiLCJBTiI6Ik1haWwiLCJXVCI6Mn0%3D%7C3000&amp;sdata=qILIxVq8yFeXsrQ5RrCiN0eFCtAjC3N7NPvJ4wWsFLM%3D&amp;reserved=0&gt; เพิ่มเบอร์โทรศัพท์ให้เรียบร้อยแล้ว สามารถรีเซ็ทรหัสผ่าน Link https://passwordreset.microsoftonline.com/&lt;https://apc01.safelinks.protection.outlook.com/?url=https%3A%2F%2Fpasswordreset.microsoftonline.com%2F&amp;data=04%7C01%7Cwalaikorn.law%40cra.ac.th%7Cd074fc174c7b4bd67a4108da0022353d%7Ce835a63149be4657a4ac8fb9f7b61a89%7C1%7C0%7C637822444185532572%7CUnknown%7CTWFpbGZsb3d8eyJWIjoiMC4wLjAwMDAiLCJQIjoiV2luMzIiLCJBTiI6Ik1haWwiLCJXVCI6Mn0%3D%7C3000&amp;sdata=JvgyGih4UcFrkFQv9pUD1I8BU7V5Qe3IC%2FF%2BSbUzW58%3D&amp;reserved=0&gt; ได้เลยค่ะ On Mon, 7 Mar at 15:38 , นางสาว วลัยกรณ์ &lt;walaikorn.law@pccms.ac.th&gt; wrote: รหัส 803866 พญ เบญจมาภรณ์ บริสุทธนกุล เข้าเมล cra. ไม่ได้ ไม่เคยเข้า เปลี่ยนเบอร์โทรใหม่ 0816599192 benjamaporn.bor@cra.ac.th [#SR-3859]:408475:fs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t>
  </si>
  <si>
    <t>2022-03-17 17:00:00</t>
  </si>
  <si>
    <t>walaikorn.law@cra.ac.th</t>
  </si>
  <si>
    <t>Walaikorn Lawan</t>
  </si>
  <si>
    <t>Re: เข้า cra ไม่ได้</t>
  </si>
  <si>
    <t>2022-03-10 17:10:29</t>
  </si>
  <si>
    <t>2022-03-07 18:05:43</t>
  </si>
  <si>
    <t>เครื่อง ipad ส่วนตัว ไม่สามารถเชื่อต่อกับ wifi รพ ได้ มองเห็นทุกเครือข่าย ขึ้นว่าเชื่อมต่อกับ CRA, CRA-wifi ได้ แต่ไม่สามารถใช้ได้จริง ที่โซน A ตึก 17 ไร่ค่ะ ได้ทำการลงแอพ Comp Portal ใน ipad เครื่องดังกล่าวเรียบร้อยแล้ว และเคยเชื่อต่อ wifi ได้แล้วครั้งหนึ่งค่ะ</t>
  </si>
  <si>
    <t>2022-03-22 08:23:00</t>
  </si>
  <si>
    <t>wasrin.nat@cra.ac.th</t>
  </si>
  <si>
    <t>วัสริน นาถประชา</t>
  </si>
  <si>
    <t>08:37:37</t>
  </si>
  <si>
    <t>2022-03-10 16:54:00</t>
  </si>
  <si>
    <t>เครื่องส่วนตัวไม่สามารถเชื่อมต่อ wifi รพ. ได้</t>
  </si>
  <si>
    <t>ศูนย์การแพทย์จุฬาภรณ์เฉลิมพระเกียรติ &gt; ชั้น 1 &gt; คลินิคโรคผิวหนังและเลเซอร์</t>
  </si>
  <si>
    <t>2022-03-08 08:30:35</t>
  </si>
  <si>
    <t>2022-03-08 08:22:23</t>
  </si>
  <si>
    <t>2022-03-10 14:22:51</t>
  </si>
  <si>
    <t>00:08:12</t>
  </si>
  <si>
    <t>Request for นางสาว นภสร นิรินธนา : e-Saraban</t>
  </si>
  <si>
    <t>2022-03-08 15:42:36</t>
  </si>
  <si>
    <t>2022-03-08 08:44:07</t>
  </si>
  <si>
    <t>สายชาร์จโทรศัพท์ CISCO Mobile phone ของหน่วยตรวจคัดกรองโควิด-19 (ยืมมาจากฝ่ายการพยาบาล) ชาร์จแล้วไฟไม่เข้า รบกวนขอเปลี่ยนสายใหม่ค่ะ (หน่วยงานอยู่ที่ทางเชื่อมชั้น 1)</t>
  </si>
  <si>
    <t>2022-03-18 13:32:35</t>
  </si>
  <si>
    <t>sirima.jar@cra.ac.th</t>
  </si>
  <si>
    <t>สิริมา เจริญภัทรเภสัช</t>
  </si>
  <si>
    <t>02:10:30</t>
  </si>
  <si>
    <t>2022-03-08 10:54:37</t>
  </si>
  <si>
    <t>Cisco Phone</t>
  </si>
  <si>
    <t>สายชาร์จโทรศัพท์ CISCO Mobile phone เสีย</t>
  </si>
  <si>
    <t>ศูนย์การแพทย์มะเร็งวิทยาจุฬาภรณ์ &gt; ชั้น1 &gt; คลินิกคัดกรองโควิด</t>
  </si>
  <si>
    <t>2022-03-08 15:42:35</t>
  </si>
  <si>
    <t>2022-03-11 15:36:14</t>
  </si>
  <si>
    <t>2022-03-08 08:52:56</t>
  </si>
  <si>
    <t>Dear IT support team, I would like to install the following software into my labtop. 1. putty ssh client (https://www.putty.org/) 2. MiKTeX (https://miktex.org/) 3. LyX – The Document Processor (https://www.lyx.org/) 4. R 5. RStudio 6. Python 7. Java Development Kit (JDK) 8. FileZilla (https://filezilla-project.org/) Feel free to contact me</t>
  </si>
  <si>
    <t>2022-03-18 16:23:14</t>
  </si>
  <si>
    <t>00:37:41</t>
  </si>
  <si>
    <t>2022-03-08 09:30:37</t>
  </si>
  <si>
    <t>pitithat.pur@pccms.ac.th</t>
  </si>
  <si>
    <t>Pitithat Puranachot</t>
  </si>
  <si>
    <t>26:13:43</t>
  </si>
  <si>
    <t>2022-03-11 08:06:39</t>
  </si>
  <si>
    <t>Install some software</t>
  </si>
  <si>
    <t>ศูนย์การแพทย์มะเร็งวิทยาจุฬาภรณ์ &gt; ชั้น 5 วิจัยและนวัตกรรม</t>
  </si>
  <si>
    <t>2022-03-08 14:05:36</t>
  </si>
  <si>
    <t>2022-03-08 08:55:29</t>
  </si>
  <si>
    <t>โทรศัพท์โทรออกไม่ได้ 6019</t>
  </si>
  <si>
    <t>2022-03-18 08:55:49</t>
  </si>
  <si>
    <t>chutima.sub@pccms.ac.th</t>
  </si>
  <si>
    <t>นางสาว พัชลิณรัศท์ ทรัพย์สิงห์</t>
  </si>
  <si>
    <t>05:10:07</t>
  </si>
  <si>
    <t>โทรศัพท์โทรออกไม่ได้</t>
  </si>
  <si>
    <t>ศูนย์การแพทย์มะเร็งวิทยาจุฬาภรณ์ &gt; ชั้นB1 &gt; งานรังสีมะเร็งวิทยา</t>
  </si>
  <si>
    <t>2022-03-08 13:59:47</t>
  </si>
  <si>
    <t>2022-03-08 09:01:02</t>
  </si>
  <si>
    <t>ขอกู้ข้อมูลแพทย์ในระบบ HIS รหัสพนักงาน 900143 แพทย์หญิงอติภา นิตยเมฆินทร์ รายละเอียดข้อมูลส่วนตัวในระบบ ขอช่วยรีบดำเนินการหน่อยนะคะ เนื่องจากต้องทำการ Lock วันลาให้แพทย์ค่ะ ขอบคุณมากค่ะ</t>
  </si>
  <si>
    <t>2022-03-18 09:01:07</t>
  </si>
  <si>
    <t>prapussawan.jit@cra.ac.th</t>
  </si>
  <si>
    <t>Prapussawan Jitsawang</t>
  </si>
  <si>
    <t>04:58:45</t>
  </si>
  <si>
    <t>Doctor Code</t>
  </si>
  <si>
    <t>ขอกู้ข้อมูลแพทย์ในระบบ HIS</t>
  </si>
  <si>
    <t>2022-03-08 10:24:32</t>
  </si>
  <si>
    <t>2022-03-08 09:02:47</t>
  </si>
  <si>
    <t>ต้องการสร้าง pop up หรือ lock ตารางออกตรวจของแพทย์ในวันที่แพทย์งดออกตรวจ(เฉพาะคลินิก) ในระบบ HIS เพื่อให้ไม่สามารถทำนัดพบแพทย์ในช่วงเวลาดังกล่าวได้ รายละเอียดเพิ่มเติมกรุณาติดต่อ กิ่ง 089-4748465</t>
  </si>
  <si>
    <t>2022-03-18 09:03:28</t>
  </si>
  <si>
    <t>nirawan.fon@cra.ac.th</t>
  </si>
  <si>
    <t>Nirawan Fonghoi</t>
  </si>
  <si>
    <t>01:21:45</t>
  </si>
  <si>
    <t>Clinic code</t>
  </si>
  <si>
    <t>ขอทราบวิธีการสร้าง pop up หรือ lock ตารางออกตรวจของแพทย์ในวันที่แพทย์งดออกตรวจ</t>
  </si>
  <si>
    <t>ศูนย์ไชโคลตรอนและเพทสแกนแห่งชาติ &gt; ชั้น 2</t>
  </si>
  <si>
    <t>2022-03-08 09:04:09</t>
  </si>
  <si>
    <t>ไม่สามารถเข้าระบบราชวิทยาลัยได้ Regards Kamoot Mobile: +66 64 585 5307 Assistant: Pawinee Onkaew pawinee.onk@cra.ac.th Get Outlook for iOS&lt;https://aka.ms/o0ukef&gt;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t>
  </si>
  <si>
    <t>2022-03-18 09:04:24</t>
  </si>
  <si>
    <t>kamoot.kan@cra.ac.th</t>
  </si>
  <si>
    <t>นาย กมุท กาญจนาลัย</t>
  </si>
  <si>
    <t>รอพิจารณา</t>
  </si>
  <si>
    <t>E-mail</t>
  </si>
  <si>
    <t>คลาวดแฟร์ไม่ส่งระหัสล๊อกอินมาให้ ตอนนี้</t>
  </si>
  <si>
    <t>อาคารบริหาร 2 Zone B / C &gt; ชั้น3 &gt; ฝ่ายเลขานุการสภาราชวิทยาลัยจุฬาภรณ์</t>
  </si>
  <si>
    <t>2022-03-11 10:58:11</t>
  </si>
  <si>
    <t>2022-03-08 15:41:54</t>
  </si>
  <si>
    <t>2022-03-08 09:05:00</t>
  </si>
  <si>
    <t>ขอติดตั้ง printers บน notebook</t>
  </si>
  <si>
    <t>2022-03-18 10:25:54</t>
  </si>
  <si>
    <t>05:16:27</t>
  </si>
  <si>
    <t>2022-03-08 14:21:27</t>
  </si>
  <si>
    <t>ศูนย์การแพทย์มะเร็งวิทยาจุฬาภรณ์ &gt; ชั้น 5 ห้องปฏิบัติการสนับสนุนการวิจัย</t>
  </si>
  <si>
    <t>2022-03-08 15:43:44</t>
  </si>
  <si>
    <t>2022-03-08 15:41:38</t>
  </si>
  <si>
    <t>2022-03-08 09:05:28</t>
  </si>
  <si>
    <t>คอมพิวเตอร์ห้องตรวจ2 ใช้งานไม่ได้</t>
  </si>
  <si>
    <t>2022-03-18 15:35:38</t>
  </si>
  <si>
    <t>suchada.son@pccms.ac.th</t>
  </si>
  <si>
    <t>นางสาว สุชาดา สงสังข์</t>
  </si>
  <si>
    <t>00:06:47</t>
  </si>
  <si>
    <t>2022-03-08 09:12:15</t>
  </si>
  <si>
    <t>กฤษฎา ดา ทับอุไร</t>
  </si>
  <si>
    <t>PC</t>
  </si>
  <si>
    <t>คอมพิวเตอร์ใช้งานไม่ได้</t>
  </si>
  <si>
    <t>2022-03-08 15:41:09</t>
  </si>
  <si>
    <t>2022-03-08 09:07:23</t>
  </si>
  <si>
    <t>คอมพิวเตอร์เปิดไม่ติดเคื่อง3</t>
  </si>
  <si>
    <t>2022-03-18 15:22:08</t>
  </si>
  <si>
    <t>supatta.pal@cra.ac.th</t>
  </si>
  <si>
    <t>Supatta Palaphan</t>
  </si>
  <si>
    <t>00:19:29</t>
  </si>
  <si>
    <t>2022-03-08 10:08:54</t>
  </si>
  <si>
    <t>คอมพิวเตอร์เปิดไม่ติด (เครื่องNenovo)</t>
  </si>
  <si>
    <t>2022-03-08 15:41:08</t>
  </si>
  <si>
    <t>2022-03-08 15:40:42</t>
  </si>
  <si>
    <t>2022-03-08 09:21:02</t>
  </si>
  <si>
    <t>รบกวนตั้งค่าเครื่องสแกนให้หน่อยค่ะ เครื่องสแกนเอกสารพอสแกนกลับด้านตลอดเลยค่ะ</t>
  </si>
  <si>
    <t>2022-03-18 11:07:42</t>
  </si>
  <si>
    <t>04:33:27</t>
  </si>
  <si>
    <t>2022-03-08 13:54:29</t>
  </si>
  <si>
    <t>เครื่องสแกน</t>
  </si>
  <si>
    <t>Periperal</t>
  </si>
  <si>
    <t>2022-03-08 15:40:27</t>
  </si>
  <si>
    <t>2022-03-08 09:27:55</t>
  </si>
  <si>
    <t>ขอเบิกเม้าส์ เนื่องโน๊ตบุคไม่มีมีเม้าส์ให้มาแต่แรก</t>
  </si>
  <si>
    <t>2022-03-18 14:59:27</t>
  </si>
  <si>
    <t>phattharaphong.tha@cra.ac.th</t>
  </si>
  <si>
    <t>Phattharaphong Thaksathian</t>
  </si>
  <si>
    <t>00:41:47</t>
  </si>
  <si>
    <t>2022-03-08 14:44:47</t>
  </si>
  <si>
    <t>Mouse</t>
  </si>
  <si>
    <t>ขอเบิกเมาส์</t>
  </si>
  <si>
    <t>อาคารบริหาร 2 &gt; ฝ่ายอำนวยการรักษาความปลอดภัย</t>
  </si>
  <si>
    <t>2022-03-15 16:45:11</t>
  </si>
  <si>
    <t>2022-03-08 09:29:51</t>
  </si>
  <si>
    <t>ใช้งาน SAP ไม่ได้ถ้าใช้เน็ตที่บ้าน และไม่มี PC</t>
  </si>
  <si>
    <t>2022-03-18 12:35:11</t>
  </si>
  <si>
    <t>aonanong.sri@cra.ac.th</t>
  </si>
  <si>
    <t>Aonanong Srimongkhol</t>
  </si>
  <si>
    <t>49:10:41</t>
  </si>
  <si>
    <t>2022-03-15 13:40:32</t>
  </si>
  <si>
    <t>ใช้งาน SAP ไม่ได้</t>
  </si>
  <si>
    <t>อาคารบริหาร 2 Zone A / D &gt; ชั้น3 &gt; ฝ่ายบริหารการเงินการคลัง</t>
  </si>
  <si>
    <t>2022-03-08 15:05:47</t>
  </si>
  <si>
    <t>2022-03-08 09:33:15</t>
  </si>
  <si>
    <t>2022-03-10 15:33:59</t>
  </si>
  <si>
    <t>wanna.pan@pccms.ac.th</t>
  </si>
  <si>
    <t>wanna Panpok</t>
  </si>
  <si>
    <t>05:32:32</t>
  </si>
  <si>
    <t>Request for wanna Panpok : e-Saraban</t>
  </si>
  <si>
    <t>2022-03-08 11:49:36</t>
  </si>
  <si>
    <t>2022-03-08 09:46:24</t>
  </si>
  <si>
    <t>Excel ช้ามากค่ะ ไม่สามารถทำงานได้ IP: 192.168.56.1, 172.27.6.218</t>
  </si>
  <si>
    <t>2022-03-18 09:46:36</t>
  </si>
  <si>
    <t>luksana.jan@pccms.ac.th</t>
  </si>
  <si>
    <t>Luksana Janlaor</t>
  </si>
  <si>
    <t>02:03:12</t>
  </si>
  <si>
    <t>Excel ช้า</t>
  </si>
  <si>
    <t>2022-03-08 14:34:32</t>
  </si>
  <si>
    <t>2022-03-08 09:46:28</t>
  </si>
  <si>
    <t>ขอสิทธิ์ เข้าใช้โน๊ตบุ๊ค Fujifus E549 S/N R0500458 MaC addr : 68847B9AF347 / 3C58C28EF378 Location : A หน่วยงาน ฝ่ายเทศโนโลยีสารสนเทศ ศูนย์การแพทย์จุฬาภรณ์เฉลิมพระเกียรติ &gt; ชั้น 1 &gt;อยู่ด้านหลัง โซนห้องรักษาผู้ป่วยโควิด ขอสิทธิ์ เข้าใช้โน๊ตบุ๊ค Fujifus E549 S/N R0500458 MaC addr : 68847B9AF347 / 3C58C28EF378 Location : A หน่วยงาน ฝ่ายเทศโนโลยีสารสนเทศ ศูนย์การแพทย์จุฬาภรณ์เฉลิมพระเกียรติ &gt; ชั้น 1 &gt;อยู่ด้านหลัง โซนห้องรักษาผู้ป่วยโควิด ขอสิทธิ์ เข้าใช้โน๊ตบุ๊ค Fujifus E549 S/N R0500458 MaC addr : 68847B9AF347 / 3C58C28EF378 Location : A หน่วยงาน ฝ่ายเทศโนโลยีสารสนเทศ ศูนย์การแพทย์จุฬาภรณ์เฉลิมพระเกียรติ &gt; ชั้น 1 &gt;อยู่ด้านหลัง โซนห้องรักษาผู้ป่วยโควิด เบอร์ติดต่อ 087 - 562 - 3619 / 5910 เดฟ</t>
  </si>
  <si>
    <t>2022-03-18 09:46:32</t>
  </si>
  <si>
    <t>User Error</t>
  </si>
  <si>
    <t>sanipat.yim@cra.ac.th</t>
  </si>
  <si>
    <t>ศณิพัฒณ์ ยิ้มเจริญ</t>
  </si>
  <si>
    <t>04:48:04</t>
  </si>
  <si>
    <t>ขอสิทธิ์ เข้าใช้โน๊ตบุ๊ค</t>
  </si>
  <si>
    <t>ศูนย์การแพทย์จุฬาภรณ์เฉลิมพระเกียรติ &gt; ชั้น 1 &gt; งานบริการด้านประกัน</t>
  </si>
  <si>
    <t>2022-03-08 14:59:25</t>
  </si>
  <si>
    <t>2022-03-08 10:47:20</t>
  </si>
  <si>
    <t>2022-03-08 09:48:03</t>
  </si>
  <si>
    <t>เครื่องปริ้นมีปัญหา ปริ้นใบเสร็จให้ผู้บริจาคไม่ได้ครับ</t>
  </si>
  <si>
    <t>2022-03-18 14:41:02</t>
  </si>
  <si>
    <t>apisit.wan@cra.ac.th</t>
  </si>
  <si>
    <t>นาย อภิสิทธิ์ หวังเย็นกลาง</t>
  </si>
  <si>
    <t>00:59:17</t>
  </si>
  <si>
    <t>2022-03-08 10:55:09</t>
  </si>
  <si>
    <t>เครื่องปริ้นมีปัญหา ปริ้นไม่ออก</t>
  </si>
  <si>
    <t>ศูนย์การแพทย์มะเร็งวิทยาจุฬาภรณ์ &gt; ชั้น4 &gt; หน่วยเทคโนโลยีสารสนเทศ</t>
  </si>
  <si>
    <t>2022-03-08 15:40:02</t>
  </si>
  <si>
    <t>2022-03-08 15:16:15</t>
  </si>
  <si>
    <t>2022-03-08 10:07:16</t>
  </si>
  <si>
    <t>ไม่สามารถใช้งานเครื่องปริ๊นซ์ได้ครับ</t>
  </si>
  <si>
    <t>2022-03-18 11:28:15</t>
  </si>
  <si>
    <t>tosaporn.nia@cra.ac.th</t>
  </si>
  <si>
    <t>Tosaporn Niamkantha</t>
  </si>
  <si>
    <t>03:48:38</t>
  </si>
  <si>
    <t>2022-03-08 13:56:25</t>
  </si>
  <si>
    <t>อาคารบริหาร 2 Zone A / D &gt; ชั้น3 &gt; ฝ่ายประชาสัมพันธ์และการตลาด</t>
  </si>
  <si>
    <t>2022-03-13 09:37:11</t>
  </si>
  <si>
    <t>2022-03-08 10:09:07</t>
  </si>
  <si>
    <t>ลงโปรแกรม HIS, EVinsite, EVreport, EVimporter, EXadmin, Syngovia เพื่อทดแทนคอมพิวเตอร์ที่ใช้ไม่ได้ หมายเลขครุภัณฑ์ 7440-027-0000-64-010</t>
  </si>
  <si>
    <t>2022-03-22 10:28:00</t>
  </si>
  <si>
    <t>00:09:18</t>
  </si>
  <si>
    <t>2022-03-08 10:18:25</t>
  </si>
  <si>
    <t>pariyaporn.too@cra.ac.th</t>
  </si>
  <si>
    <t>ปริยาภรณ์ ตุ้มพงษ์</t>
  </si>
  <si>
    <t>15:32:10</t>
  </si>
  <si>
    <t>2022-03-11 15:43:53</t>
  </si>
  <si>
    <t>EV insite</t>
  </si>
  <si>
    <t>ลงโปรแกรม</t>
  </si>
  <si>
    <t>2022-03-08 15:16:01</t>
  </si>
  <si>
    <t>2022-03-08 10:15:01</t>
  </si>
  <si>
    <t>เรียนฝ่าย IT ขอแจ้งเปลี่ยนคีย์บอร์ดใหม่ (ของใหม่) เนื่องจากที่ใช้งานปัจุบันแป้นพิมพ์แข็งกดยาก และมีบางปุ่มค้าง ทั้งนี้เป็นอันที่2ที่ฝ่าย IT เปลี่ยนให้แต่เป็นของเก่าที่ผ่านการใช้งานแล้ว ซึ่งยังพบปัญหาเดิม จึงขอความกรุณาฝ่าย IT เปลี่ยนคีย์บอร์ดที่เป็นของใหม่ เพราะใช้งานพิมพ์อย่างต่อเนื่องตลอดเวลา ซึ่งรับผิดชอบงานสารบรรณหน่วยงาน โปรดดำเนินการ จะขอบพระคุณยิ่ง</t>
  </si>
  <si>
    <t>2022-03-18 11:36:01</t>
  </si>
  <si>
    <t>kumnung.nak@pccms.ac.th</t>
  </si>
  <si>
    <t>Kumnung Nakchaiya</t>
  </si>
  <si>
    <t>03:40:19</t>
  </si>
  <si>
    <t>2022-03-08 13:55:20</t>
  </si>
  <si>
    <t>Keyboard</t>
  </si>
  <si>
    <t>ขอเปลี่ยนคีย์บอร์ดใหม่ (ของใหม่)</t>
  </si>
  <si>
    <t>ศูนย์การแพทย์มะเร็งวิทยาจุฬาภรณ์ &gt; ชั้น1 &gt; เภสัชกรรม</t>
  </si>
  <si>
    <t>2022-03-08 15:26:00</t>
  </si>
  <si>
    <t>2022-03-08 10:42:54</t>
  </si>
  <si>
    <t>2022-03-08 10:15:25</t>
  </si>
  <si>
    <t>งานการพยาบาลรังสีและการดูแลเฉพาะ</t>
  </si>
  <si>
    <t>2022-03-10 16:16:18</t>
  </si>
  <si>
    <t>00:27:29</t>
  </si>
  <si>
    <t>2022-03-09 13:20:17</t>
  </si>
  <si>
    <t>2022-03-08 10:28:12</t>
  </si>
  <si>
    <t>2022-03-31 16:00:00</t>
  </si>
  <si>
    <t>15:31:48</t>
  </si>
  <si>
    <t>2022-03-09 19:36:18</t>
  </si>
  <si>
    <t>warapan.rat@cra.ac.th</t>
  </si>
  <si>
    <t>Warapan.rat</t>
  </si>
  <si>
    <t>Request for Warapan.rat : Service Request</t>
  </si>
  <si>
    <t>2022-03-11 09:00:30</t>
  </si>
  <si>
    <t>2022-03-08 11:42:32</t>
  </si>
  <si>
    <t>2022-03-08 10:29:06</t>
  </si>
  <si>
    <t>งานบริหารและธุรการทั่วไป</t>
  </si>
  <si>
    <t>2022-03-10 16:29:32</t>
  </si>
  <si>
    <t>boossaya.pho@cra.ac.th</t>
  </si>
  <si>
    <t>นางสาว บุษยา โพธิ์คำตา</t>
  </si>
  <si>
    <t>01:13:25</t>
  </si>
  <si>
    <t>Request for นางสาว บุษยา โพธิ์คำตา : e-Saraban</t>
  </si>
  <si>
    <t>2022-03-08 11:46:14</t>
  </si>
  <si>
    <t>2022-03-08 15:13:58</t>
  </si>
  <si>
    <t>2022-03-08 10:31:44</t>
  </si>
  <si>
    <t>เปิดไฟล์งานไม่ได้ - Google Drive (G) - One Drive IP 172.27.6.117</t>
  </si>
  <si>
    <t>2022-03-18 11:52:58</t>
  </si>
  <si>
    <t>03:21:30</t>
  </si>
  <si>
    <t>2022-03-08 13:53:14</t>
  </si>
  <si>
    <t>เปิดไฟล์งานไม่ได้</t>
  </si>
  <si>
    <t>2022-03-08 16:24:16</t>
  </si>
  <si>
    <t>2022-03-08 10:33:01</t>
  </si>
  <si>
    <t>E-doc ใช้งานไม่ได้ เปิดที่Chrome ก็ไม่ได้ค่ะ Clear Data ก็ไม่ได้ค่ะ รหัส 172.32.3.229</t>
  </si>
  <si>
    <t>2022-03-18 10:33:02</t>
  </si>
  <si>
    <t>Function Error (Bug)</t>
  </si>
  <si>
    <t>nutnaree.tho@cra.ac.th</t>
  </si>
  <si>
    <t>นางสาว ณัฐนรี ทองประเสริฐ</t>
  </si>
  <si>
    <t>05:51:15</t>
  </si>
  <si>
    <t>E-doc</t>
  </si>
  <si>
    <t>ศูนย์การแพทย์มะเร็งวิทยาจุฬาภรณ์ &gt; ชั้น3 &gt; หน่วยเคมีบำบัดและการดูแลผู้ป่วย</t>
  </si>
  <si>
    <t>2022-03-08 15:39:38</t>
  </si>
  <si>
    <t>2022-03-08 10:43:27</t>
  </si>
  <si>
    <t>แสกนเสร็จแล้วเวลาจะบันทึก บันทึกไม่ได้รบกวนแก้ไขให้ด้วยนะคะ **ขอบคุณค่ะ**</t>
  </si>
  <si>
    <t>2022-03-18 12:32:38</t>
  </si>
  <si>
    <t>jariya.lee@cra.ac.th</t>
  </si>
  <si>
    <t>จริยา ลีทองดี</t>
  </si>
  <si>
    <t>03:07:09</t>
  </si>
  <si>
    <t>2022-03-08 13:50:36</t>
  </si>
  <si>
    <t>ระบบ e-doc ใช้งานไม่ได้</t>
  </si>
  <si>
    <t>2022-03-10 16:50:18</t>
  </si>
  <si>
    <t>2022-03-08 10:45:49</t>
  </si>
  <si>
    <t>ขอเพิ่มเติมจาก ใบงานหมายเลข 3890 IP คอม 172.32.14.15 **ขอบคุณค่ะ**</t>
  </si>
  <si>
    <t>2022-03-18 10:46:18</t>
  </si>
  <si>
    <t>24:04:29</t>
  </si>
  <si>
    <t>ระบบ E-doc ใช้งานไม่ได้</t>
  </si>
  <si>
    <t>2022-03-08 15:13:24</t>
  </si>
  <si>
    <t>2022-03-08 10:46:11</t>
  </si>
  <si>
    <t>ขอความกรุณาเปิดโปรแกรม Power BI ให้กับฝ่ายประเมินผล 2 เครื่อง 1. นางสาวศิวาพัชญ์ ปุณยกุลเศรษฐ์ รหัสพนักงาน 812188 IP : 172.27.4.224 2. นางสาวสุจิตรา ใจสุข รหัสพนักงาน 812225 IP : 172.27.4.46</t>
  </si>
  <si>
    <t>2022-03-18 11:50:24</t>
  </si>
  <si>
    <t>siwapat.pun@cra.ac.th</t>
  </si>
  <si>
    <t>Siwapat Punyakunlaset</t>
  </si>
  <si>
    <t>03:23:39</t>
  </si>
  <si>
    <t>2022-03-08 14:09:50</t>
  </si>
  <si>
    <t>Microsoft Office</t>
  </si>
  <si>
    <t>เปิดระบบ Power BI</t>
  </si>
  <si>
    <t>2022-03-15 10:37:08</t>
  </si>
  <si>
    <t>2022-03-08 10:51:13</t>
  </si>
  <si>
    <t>เรียน เจ้าหน้าที่ผู้เกี่ยวข้องด้าน IT ............................................... ฝ่ายอำนวยการรักษาความปลอดภัย ขอความอนุเคราะห์ IT ในการใช้อินเตอร์เน๊ท เครื่อง PC เป็นคอมพิวเตอร์ใช้สำหรับดูและบบ ACCESS CONTROL ........................................... ฝ่ายอำนวยการรักษาความปลอดภัย โทร 8595</t>
  </si>
  <si>
    <t>2022-03-18 13:29:08</t>
  </si>
  <si>
    <t>02:37:50</t>
  </si>
  <si>
    <t>2022-03-08 13:29:03</t>
  </si>
  <si>
    <t>sucheera.dat@cra.ac.th</t>
  </si>
  <si>
    <t>Sucheera Datchsonthi</t>
  </si>
  <si>
    <t>42:08:47</t>
  </si>
  <si>
    <t>2022-03-15 07:34:23</t>
  </si>
  <si>
    <t>ขอติดตั้ง WIFI เพื่อใช้อินเตอร์เน๊ทเครื่อง PC</t>
  </si>
  <si>
    <t>2022-03-16 13:31:24</t>
  </si>
  <si>
    <t>2022-03-08 15:13:06</t>
  </si>
  <si>
    <t>2022-03-08 10:55:29</t>
  </si>
  <si>
    <t>e-mail ชื่อ sukritta.sut@cra.ac.th ครับ ไม่สามารถเข้าใช้งาน outlook ได้ และไม่สามารถกดรีเซ็ตพาสเวิร์ดหรือ ลืมพาสเวิร์ดได้ครับ</t>
  </si>
  <si>
    <t>2022-03-18 13:47:06</t>
  </si>
  <si>
    <t>01:25:17</t>
  </si>
  <si>
    <t>2022-03-08 12:20:46</t>
  </si>
  <si>
    <t>01:26:13</t>
  </si>
  <si>
    <t>2022-03-08 12:21:42</t>
  </si>
  <si>
    <t>e-mail cra มีปัญหา</t>
  </si>
  <si>
    <t>2022-03-08 15:13:05</t>
  </si>
  <si>
    <t>2022-03-08 15:12:45</t>
  </si>
  <si>
    <t>2022-03-08 11:12:35</t>
  </si>
  <si>
    <t>ช่องกรอกข้อมูลผู้รับเลือด ใน module Bloodbank หายไป (คุณปุ๊ก IT remote มาทำให้แล้ว) ขอบคูณค่ะ</t>
  </si>
  <si>
    <t>2022-03-18 12:40:45</t>
  </si>
  <si>
    <t>tanawan.sum@cra.ac.th</t>
  </si>
  <si>
    <t>ธนาวรรณ สัมมา</t>
  </si>
  <si>
    <t>02:32:20</t>
  </si>
  <si>
    <t>2022-03-08 13:44:55</t>
  </si>
  <si>
    <t>เพิ่มช่องกรอกข้อมูลให้ Module Bloodbank</t>
  </si>
  <si>
    <t>ศูนย์การแพทย์มะเร็งวิทยาจุฬาภรณ์ &gt; ชั้น 11 สำนักผู้อำนวยการโรงพยาบาลจุฬาภรณ์</t>
  </si>
  <si>
    <t>2022-03-08 15:12:24</t>
  </si>
  <si>
    <t>2022-03-08 11:16:17</t>
  </si>
  <si>
    <t>172.27.4.152 (นพ.ธรพล ชอบเป็นไทย) 192.168.56.1</t>
  </si>
  <si>
    <t>2022-03-18 14:35:24</t>
  </si>
  <si>
    <t>amornrat.suk@cra.ac.th</t>
  </si>
  <si>
    <t>Amornrat Suksanong</t>
  </si>
  <si>
    <t>00:37:48</t>
  </si>
  <si>
    <t>2022-03-08 11:54:05</t>
  </si>
  <si>
    <t>ใช้งานโปรแกรมHIS ไม่ได้และขอลงโปรแกรม EVinsite</t>
  </si>
  <si>
    <t>2022-03-08 15:12:00</t>
  </si>
  <si>
    <t>2022-03-08 11:51:58</t>
  </si>
  <si>
    <t>E-scan ขึ้นว่า ไม่ได้ติดตั้ง PDF editor ครับ จึงทำให้ไม่สามารถใช้งานได้ รบกวนช่วยเหลือหน่อยครับ IP เครื่อง 172.32.12.229 ขอบคุณครับ</t>
  </si>
  <si>
    <t>2022-03-18 15:01:00</t>
  </si>
  <si>
    <t>00:11:57</t>
  </si>
  <si>
    <t>2022-03-08 12:03:55</t>
  </si>
  <si>
    <t>E-scan มีปัญหาครับ</t>
  </si>
  <si>
    <t>2022-03-15 16:45:48</t>
  </si>
  <si>
    <t>2022-03-08 12:08:37</t>
  </si>
  <si>
    <t>Dear IT Support Team, I would like to report the weak WIFI signal in the conference room at 5th floor, division of research and innovation. The signal strength is not enough to provide a stable communication which is now every essential in the collaboration of research and innovation and also the education services provided by the Princess Srisavangavadhana College of Medicine these days. Please provide a possible solution such as installation of an additional WIFI router or a WIFI extender. Best Regards, Pitithat Puranachot (Ph.D)</t>
  </si>
  <si>
    <t>2022-03-25 12:18:48</t>
  </si>
  <si>
    <t>pitithat.pur@cra.ac.th</t>
  </si>
  <si>
    <t>ปิติทัศน์ ปูรณโชติ</t>
  </si>
  <si>
    <t>04:27:23</t>
  </si>
  <si>
    <t>2022-03-15 13:48:29</t>
  </si>
  <si>
    <t>Weak WIFI signal in the conference room at 5th floor</t>
  </si>
  <si>
    <t>2022-03-16 17:49:07</t>
  </si>
  <si>
    <t>2022-03-08 16:24:53</t>
  </si>
  <si>
    <t>2022-03-08 12:42:29</t>
  </si>
  <si>
    <t>ทีวีในห้องประชุมไม่สามารถเชื่อมต่อ Internet ได้ รบกวนช่วยมาตรวจสอบให้หน่อยครับ (ต้องการใช้ภายใน 13.10 น.) ขอบคุณครับ</t>
  </si>
  <si>
    <t>2022-03-18 13:16:56</t>
  </si>
  <si>
    <t>anawat.vd@gmail.com</t>
  </si>
  <si>
    <t>Anawat Vadhanapanich</t>
  </si>
  <si>
    <t>03:08:57</t>
  </si>
  <si>
    <t>2022-03-08 15:52:30</t>
  </si>
  <si>
    <t>Internet</t>
  </si>
  <si>
    <t>internet ห้องประชุมชั้น 2 อาคารสำนักงานราชวิทยาลัยจุฬาภรณ์</t>
  </si>
  <si>
    <t>อาคารบริหาร 2 Zone A &gt; ชั้น2 &gt; สำนักพัฒนาเทคโนโลยีและนวัตกรรมเจ้าฟ้าจุฬาภรณ์</t>
  </si>
  <si>
    <t>2022-03-08 16:24:56</t>
  </si>
  <si>
    <t>2022-03-08 16:27:49</t>
  </si>
  <si>
    <t>2022-03-08 12:52:49</t>
  </si>
  <si>
    <t>ปัญหา internet computer ICCA เครื่องที่ 5 เชื่อมต่อไม่ได้ ไม่สามารถใช้งานระบบ ICCA / HIS ได้ รหัส computer เข้า HIS 172.25.24.105</t>
  </si>
  <si>
    <t>2022-03-18 12:53:13</t>
  </si>
  <si>
    <t>permpen.noi@pccms.ac.th</t>
  </si>
  <si>
    <t>Permpen Noitoon</t>
  </si>
  <si>
    <t>03:35:00</t>
  </si>
  <si>
    <t>แจ้งปัญหา internet computer ICCA เชื่อมต่อไม่ได้</t>
  </si>
  <si>
    <t>2022-03-22 08:47:25</t>
  </si>
  <si>
    <t>2022-03-08 13:00:24</t>
  </si>
  <si>
    <t>รหัส 900236 เปลี่ยนรหัสไวไฟแล้วเข้าระบบ E- doc เพื่อสแกนงาน พอใส่รหัสแล้วขึ้นจอขาว ***ขอเปิดสิทธิการเข้าใช้งาน Edoc**</t>
  </si>
  <si>
    <t>2022-03-18 13:00:26</t>
  </si>
  <si>
    <t>00:16:21</t>
  </si>
  <si>
    <t>2022-03-08 13:16:46</t>
  </si>
  <si>
    <t>jidapa.thi@pccms.ac.th</t>
  </si>
  <si>
    <t>นาง จิดาภา พิริยเมธาสิริ</t>
  </si>
  <si>
    <t>85:47:01</t>
  </si>
  <si>
    <t>เข้าใช้งาน e-doc ไม่ได้</t>
  </si>
  <si>
    <t>ศูนย์การแพทย์มะเร็งวิทยาจุฬาภรณ์ &gt; ชั้น9&gt; หน่วยหอผู้ป่วย 9A และโลหิตวิทยา</t>
  </si>
  <si>
    <t>2022-03-09 08:21:02</t>
  </si>
  <si>
    <t>2022-03-08 13:08:03</t>
  </si>
  <si>
    <t>ที่ชาตแบบมือถือ ward ชาตไม่เข้าค่ะ</t>
  </si>
  <si>
    <t>2022-03-18 13:21:02</t>
  </si>
  <si>
    <t>kewalee.bao@cra.ac.th</t>
  </si>
  <si>
    <t>นางสาว เกวลี บัวเกา</t>
  </si>
  <si>
    <t>04:00:41</t>
  </si>
  <si>
    <t>2022-03-09 08:08:44</t>
  </si>
  <si>
    <t>ศูนย์การแพทย์มะเร็งวิทยาจุฬาภรณ์ &gt; ชั้น7 &gt; หน่วยหอผู้ป่วย 7A</t>
  </si>
  <si>
    <t>2022-03-08 13:17:50</t>
  </si>
  <si>
    <t>CVP01 เพื่อติดตามอาการและทดสอบสมรรถภาพร่างกาย (สวมรองเท้ารัดส้นหรือผ้าใบ พร้อมเสื้อผ้าสำหรับออกกำลังกาย และรับประทานอาหารล่วงหน้า 1-2 ชม.) CVP02 เพื่อฟื้นฟูสมรรถภาพร่างกาย ระยะที่ 2 (สวมรองเท้ารัดส้นหรือผ้าใบ พร้อมเสื้อผ้าสำหรับออกกำลังกาย และรับประทานอาหารล่วงหน้า 1-2 ชม.) CVP03 เพื่อฟื้นฟูสมรรถภาพร่างกาย ระยะที่ 3 (สวมรองเท้ารัดส้นหรือผ้าใบ พร้อมเสื้อผ้าสำหรับออกกำลังกาย และรับประทานอาหารล่วงหน้า 1-2 ชม.) CVP04 เพื่อทดสอบสมรรถภาพร่างกายแบบองค์รวมขณะออกกำลังกาย CPET or VO2Max CVP05 เพื่อทดสอบสมรรถภาพปอด Spirometry test CVP07 เพื่อเตรียมตัวทางกายภาพบำบัดก่อนเข้ารับการผ่าตัด CVP08 เพื่อปรึกษาการรักษาด้วยเครื่องนวดกระตุ้นการทำงานของหัวใจ EECP CVP09 เพื่อรักษาด้วยเครื่องนวดกระตุ้นการทำงานของหัวใจ EECP</t>
  </si>
  <si>
    <t>2022-03-18 13:18:39</t>
  </si>
  <si>
    <t>96:49:04</t>
  </si>
  <si>
    <t>2022-03-23 11:06:54</t>
  </si>
  <si>
    <t>benyada.sut@pccms.ac.th</t>
  </si>
  <si>
    <t>นางสาว เบญญาดา สุธนาวรกุล</t>
  </si>
  <si>
    <t>Kongkiat Prasongwattana</t>
  </si>
  <si>
    <t>ระบบนัดหมาย</t>
  </si>
  <si>
    <t>เพิ่มเหตุผลการนัดหมายใน Appointment</t>
  </si>
  <si>
    <t>2022-03-08 14:24:06</t>
  </si>
  <si>
    <t>2022-03-08 14:02:02</t>
  </si>
  <si>
    <t>2022-03-11 11:02:52</t>
  </si>
  <si>
    <t>kamonsri.tha@cra.ac.th</t>
  </si>
  <si>
    <t>Kamonsri.tha</t>
  </si>
  <si>
    <t>00:22:04</t>
  </si>
  <si>
    <t>Request for Kamonsri.tha : e-Saraban</t>
  </si>
  <si>
    <t>อาคารบริหาร 2 Zone D / C &gt; ชั้น4 &gt; ฝ่ายวิจัยและวิเทศสัมพันธ์</t>
  </si>
  <si>
    <t>2022-03-08 14:03:07</t>
  </si>
  <si>
    <t>2022-03-31 11:00:00</t>
  </si>
  <si>
    <t>nuengruethai.gae@cra.ac.th</t>
  </si>
  <si>
    <t>นางสาว หนึ่งฤทัย แก้วถาวร</t>
  </si>
  <si>
    <t>Attapon Nuntawanotayan</t>
  </si>
  <si>
    <t>Request for นางสาว หนึ่งฤทัย แก้วถาวร : Service Request</t>
  </si>
  <si>
    <t>อาคารบริหาร 2 &gt; Zone A / B ชั้น 3 สารบรรณ</t>
  </si>
  <si>
    <t>2022-03-11 09:15:41</t>
  </si>
  <si>
    <t>2022-03-16 16:17:26</t>
  </si>
  <si>
    <t>2022-03-08 14:19:11</t>
  </si>
  <si>
    <t>เวชระเบียนต้องการเพิ่ม คำนำหน้า ในระบบ HIS (Modules &gt;&gt; Registration&gt;&gt;Patien Info ) ขอเพิ่ม พันเอกหญิงหม่อมหลวง (พ.อ.หญิง ม.ล.)</t>
  </si>
  <si>
    <t>2022-03-18 14:24:26</t>
  </si>
  <si>
    <t>rungtiwa.kha@pccms.ac.th</t>
  </si>
  <si>
    <t>Rungtiwa Khamthongkaew</t>
  </si>
  <si>
    <t>55:53:12</t>
  </si>
  <si>
    <t>2022-03-16 16:12:23</t>
  </si>
  <si>
    <t>User ID</t>
  </si>
  <si>
    <t>ขอเพิ่มคำนำหน้า</t>
  </si>
  <si>
    <t>2022-03-14 18:14:17</t>
  </si>
  <si>
    <t>2022-03-08 14:51:59</t>
  </si>
  <si>
    <t>รบกวนช่วยตั้งค่าเครื่องปริ้นให้กับโรงเรียนนักอัลตราซาวด์ทางการแพทย์ ชั้น 2 โซน CD อาคารราชวิทยาลัยจุฬาภรณ์</t>
  </si>
  <si>
    <t>2022-03-18 14:52:00</t>
  </si>
  <si>
    <t>chanokthida.kae@pccms.ac.th</t>
  </si>
  <si>
    <t>Chanokthida Kaewsri</t>
  </si>
  <si>
    <t>38:08:01</t>
  </si>
  <si>
    <t>2022-03-14 17:18:46</t>
  </si>
  <si>
    <t>ตั้งค่าเครื่องปริ้น</t>
  </si>
  <si>
    <t>อาคารบริหาร 2 &gt; zone D-C ชั้น3 คณะเทคโนโลยีวิทยาศาสตร์สุขภาพ</t>
  </si>
  <si>
    <t>2022-03-08 16:49:20</t>
  </si>
  <si>
    <t>2022-03-08 14:54:38</t>
  </si>
  <si>
    <t>ขออัพเดต โปรแกรม Power BI (นพ.ธนพล ชอบเป็นไทย) 192.168.56.1//172.27.4.152</t>
  </si>
  <si>
    <t>2022-03-18 15:15:19</t>
  </si>
  <si>
    <t>01:34:21</t>
  </si>
  <si>
    <t>2022-03-08 16:29:00</t>
  </si>
  <si>
    <t>ขออัพเดตโปรแกรมPower BI</t>
  </si>
  <si>
    <t>2022-03-08 16:49:19</t>
  </si>
  <si>
    <t>2022-03-10 16:54:20</t>
  </si>
  <si>
    <t>2022-03-08 14:56:59</t>
  </si>
  <si>
    <t>ฝ่ายเลขานุการสภาราชวิทยาลัยจุฬาภรณ์ ประสบปัญหาในการนำส่งไฟล์เอกสารการประชุมสภาราชวิทยาลัยจุฬาภรณ์ ให้กรรมการสภาราชวิทยาลัยฯ ทาง E-mail เนื่องจาก ระบบมีการแจ้งว่าไฟล์มีขนาดรวมกันมากกว่า 25 MB จึงขอให้ฝ่ายเทคโนโลยีสารสนเทศพิจารณาดำเนินการให้สามารถนำส่งไฟล์เอกสารการประชุมสภาฯ ได้</t>
  </si>
  <si>
    <t>2022-03-22 13:17:20</t>
  </si>
  <si>
    <t>anupong.tha@cra.ac.th</t>
  </si>
  <si>
    <t>นาย อนุพงษ์ ทานประสิทธิ์</t>
  </si>
  <si>
    <t>03:37:19</t>
  </si>
  <si>
    <t>2022-03-09 09:34:18</t>
  </si>
  <si>
    <t>แจ้งปัญหาการแนบเอกสารใน E-mail</t>
  </si>
  <si>
    <t>2022-03-08 16:44:18</t>
  </si>
  <si>
    <t>2022-03-08 15:00:11</t>
  </si>
  <si>
    <t>ระบบE-doc มีปัญหา</t>
  </si>
  <si>
    <t>2022-03-18 15:17:18</t>
  </si>
  <si>
    <t>01:27:44</t>
  </si>
  <si>
    <t>2022-03-08 16:27:55</t>
  </si>
  <si>
    <t>2022-03-08 15:34:21</t>
  </si>
  <si>
    <t>2022-03-08 15:05:16</t>
  </si>
  <si>
    <t>803869 natasorn.lek@cra.ac.th 082-426-4226 natasorn_lekuthai@yahoo.com</t>
  </si>
  <si>
    <t>2022-03-18 15:27:21</t>
  </si>
  <si>
    <t>00:05:13</t>
  </si>
  <si>
    <t>2022-03-08 15:10:29</t>
  </si>
  <si>
    <t>natasorn.lek@pccms.ac.th</t>
  </si>
  <si>
    <t>แพทย์หญิง ณฐษร เล็กอุทัย</t>
  </si>
  <si>
    <t>00:07:19</t>
  </si>
  <si>
    <t>2022-03-08 15:12:35</t>
  </si>
  <si>
    <t>ขอเพิ่มเบอร์ติดต่อ เพื่อResetpasswoed E-mail</t>
  </si>
  <si>
    <t>ศูนย์การแพทย์มะเร็งวิทยาจุฬาภรณ์ &gt; ชั้น2 &gt; คลินิกอายุรกรรมทั่วไป (ชั้น 2 Zone B)</t>
  </si>
  <si>
    <t>2022-03-08 15:50:24</t>
  </si>
  <si>
    <t>2022-03-08 15:06:49</t>
  </si>
  <si>
    <t>เครื่อง IP : 172.22.6.235 เข้า HIS ไม่ได้</t>
  </si>
  <si>
    <t>2022-03-18 15:07:24</t>
  </si>
  <si>
    <t>naruporn.kum@cra.ac.th</t>
  </si>
  <si>
    <t>นางสาว นฤพร กู้เมือง</t>
  </si>
  <si>
    <t>00:43:35</t>
  </si>
  <si>
    <t>เข้าระบบ HIS ไมได้</t>
  </si>
  <si>
    <t>ศูนย์การแพทย์มะเร็งวิทยาจุฬาภรณ์ &gt; ชั้น2 &gt; คลินิกตรวจสุขภาพ (อาคารข้าราชบริพาร ชั้น 3)</t>
  </si>
  <si>
    <t>2022-03-08 15:51:33</t>
  </si>
  <si>
    <t>2022-03-08 15:18:41</t>
  </si>
  <si>
    <t>เครื่องคอมพิวเตอร์ IP 172.21.2.230 ไม่สามารถ print งาน</t>
  </si>
  <si>
    <t>2022-03-18 15:19:33</t>
  </si>
  <si>
    <t>supaporn.aon@cra.ac.th</t>
  </si>
  <si>
    <t>สุภาพร อ่อนนวล</t>
  </si>
  <si>
    <t>00:32:52</t>
  </si>
  <si>
    <t>คอมพิวเตอร์สั่ง print ไม่ออก</t>
  </si>
  <si>
    <t>2022-03-08 16:18:58</t>
  </si>
  <si>
    <t>2022-03-08 16:15:33</t>
  </si>
  <si>
    <t>2022-03-08 15:18:56</t>
  </si>
  <si>
    <t>1. บันทึกข้อความที่ 001.วพศส.01.65/547 ลงวันที่ 4 มีนาคม 2565 เรื่อง ขออนุมัติดำเนินการเบิกเงินค่าจ้างลูกจ้างโครงการวิจัย โครงการคัดกรองและเฝ้าระวังโรคมะเร็งตับและท่อน้ำดี ในพื้นที่ที่พบการระบาดเฉพาะถิ่น และเบิกจ่ายเงิน ประจำเดือนมกราคม 2565 การคำนวณอัตราจ่ายรายวันประจำเดือนมกราคม 2565 (01/03/2565 เวลา 13.30 ) 2. บันทึกข้อความที่ 001.วพศส.01.65/214 ลงวันที่ 1 กุมภาพันธ์ 2565 เรื่อง ขออนุมัติจัดซื้อจัดจ้างเหมาผู้ประสานงานวิจัยระหว่างสถาบันและระหว่างจังหวัด สำหรับโครงการวิจัย(ทุนนอก) จำนวน ๑ รายการ พร้อมทั้งขออนุมัติรายชื่อกรรมการตรวจรับใบเสนอราคา (31/01/2565 เวลา 09.03) และ เอกสารแนบ คุณลักษณะเฉพาะ (31/01/2565 เวลา 09.03) 3. บันทึกข้อความที่ 001.วพศส.01.65/226 ลงวันที่ 2 กุมภาพันธ์ 2565 เรื่อง ขออนุมัติจัดซื้อจัดจ้างเหมาพัฒนาเนื้อเรื่องสำหรับบทเรียนออนไลน์ฝึกความเป็นแพทย์มืออาชีพ ๑๐ เรื่อง สำหรับโครงการวิจัย(ทุนนอก) จำนวน ๑ รายการ พร้อมทั้งขออนุมัติรายชื่อกรรมการตรวจรับ เอกสารแนบ บ.ก. 05 (01/02/2565 เวลา 13:58)</t>
  </si>
  <si>
    <t>2022-03-18 15:19:39</t>
  </si>
  <si>
    <t>00:56:37</t>
  </si>
  <si>
    <t>2022-03-14 10:44:58</t>
  </si>
  <si>
    <t>2022-03-08 15:25:55</t>
  </si>
  <si>
    <t>31:18:51</t>
  </si>
  <si>
    <t>2022-03-14 10:44:46</t>
  </si>
  <si>
    <t>janthima.sir@cra.ac.th</t>
  </si>
  <si>
    <t>Janthima Siri</t>
  </si>
  <si>
    <t>31:19:03</t>
  </si>
  <si>
    <t>Request for Janthima Siri : Service Request</t>
  </si>
  <si>
    <t>2022-03-15 10:36:50</t>
  </si>
  <si>
    <t>2022-03-08 15:29:17</t>
  </si>
  <si>
    <t>รบกวนช่วยแก้ไข เนื่องจากไม่สามารถนำเข้าข้อมูล 16 แฟ้มได้ในโปรแกรม E-claim offline ใน โน๊ตบุ๊ค ได้คะ</t>
  </si>
  <si>
    <t>2022-03-21 09:06:50</t>
  </si>
  <si>
    <t>00:30:29</t>
  </si>
  <si>
    <t>2022-03-08 15:59:46</t>
  </si>
  <si>
    <t>mataya.the@cra.ac.th</t>
  </si>
  <si>
    <t>Mataya Thewprasong</t>
  </si>
  <si>
    <t>37:30:43</t>
  </si>
  <si>
    <t>2022-03-14 18:15:42</t>
  </si>
  <si>
    <t>นายอนุชิต ทัช บัวพันธ์</t>
  </si>
  <si>
    <t>ไม่สามารถนำแฟ้มข้อมูล 16 แฟ้มเข้าโปรแกรม E-Claim ได้</t>
  </si>
  <si>
    <t>2022-03-11 15:36:43</t>
  </si>
  <si>
    <t>2022-03-08 15:30:48</t>
  </si>
  <si>
    <t>2022-03-15 11:27:43</t>
  </si>
  <si>
    <t>ulailak.nad@cra.ac.th</t>
  </si>
  <si>
    <t>10:09:22</t>
  </si>
  <si>
    <t>2022-03-11 11:11:16</t>
  </si>
  <si>
    <t>Request for Ulailak Nadee : Service Request</t>
  </si>
  <si>
    <t>อาคารบริหาร 2 Zone A / B &gt; ชั้น4 &gt; ห้องปฏิบัติการเรียนรวม คณะแพทยศาสตร์และการสาธารณสุข</t>
  </si>
  <si>
    <t>2022-03-09 08:21:30</t>
  </si>
  <si>
    <t>2022-03-08 15:31:53</t>
  </si>
  <si>
    <t>เวลาถ่ายเอกสารแล้วหน้ากระดาษหลุดขอบ เครื่อง RICOH 178,179</t>
  </si>
  <si>
    <t>2022-03-18 15:53:30</t>
  </si>
  <si>
    <t>01:28:07</t>
  </si>
  <si>
    <t>2022-03-09 07:53:46</t>
  </si>
  <si>
    <t>เครื่องถ่ายสาร รุ่น RICOH มีปัญหาเวลาถ่ายเอกสาร</t>
  </si>
  <si>
    <t>2022-03-08 16:00:34</t>
  </si>
  <si>
    <t>2022-03-08 15:34:00</t>
  </si>
  <si>
    <t>เวลาปลิ้นบัตรนัด A5 ปลิ้นไม่ออก เลข IP เครื่อง 172.32.14.17 รบกวนแก้ไขให้ด้วยนะคะ **ขอบคุณค่ะ**</t>
  </si>
  <si>
    <t>2022-03-18 15:34:34</t>
  </si>
  <si>
    <t>00:26:34</t>
  </si>
  <si>
    <t>ปลิ้น A5 ไม่ได้</t>
  </si>
  <si>
    <t>2022-03-09 08:22:01</t>
  </si>
  <si>
    <t>2022-03-08 16:19:07</t>
  </si>
  <si>
    <t>ยังไม่มีชื่อในระบบ E- Saraban ไม่สามารถลงนามในระบบได้ค่ะ</t>
  </si>
  <si>
    <t>2022-03-18 16:20:05</t>
  </si>
  <si>
    <t>sumittra.mue@cra.ac.th</t>
  </si>
  <si>
    <t>นางสาว สุมิตรา หมื่นอาษา</t>
  </si>
  <si>
    <t>01:02:54</t>
  </si>
  <si>
    <t>ยังไม่มีชื่อในระบบ E- Saraban</t>
  </si>
  <si>
    <t>ศูนย์ไชโคลตรอนและเพทสแกนแห่งชาติ &gt; ชั้น 1</t>
  </si>
  <si>
    <t>2022-03-11 08:46:21</t>
  </si>
  <si>
    <t>2022-03-09 16:49:52</t>
  </si>
  <si>
    <t>2022-03-09 08:27:34</t>
  </si>
  <si>
    <t>เครื่องสแกนเนอร์ที่ห้องกายภาพบำบัด 17 ไร่ ไม่สามารถแสกนเอกสารลงระบบ e-doc ได้ พอกดเลือกจากสแกนเนอร์จะขึ้นว่า ไม่สามารถเปิดโปรแกรม Pdf Editor ได้ *** กรุณาติดตั้งโปรแกรม Pdf Editor หรือตรวจสอบสถานะการเปิดใช้งาน service ของโปรแกรม รบกวนดำเนินการแก้ไขค่ะ</t>
  </si>
  <si>
    <t>2022-03-21 08:27:49</t>
  </si>
  <si>
    <t>pacharaporn.iam@pccms.ac.th</t>
  </si>
  <si>
    <t>Pacharaporn Iampinyo</t>
  </si>
  <si>
    <t>08:22:18</t>
  </si>
  <si>
    <t>ไม่สามารถแสกนเอกสารจากเครื่องสแกนเนอร์ลงระบบ e-doc ได้</t>
  </si>
  <si>
    <t>2022-03-09 14:17:53</t>
  </si>
  <si>
    <t>2022-03-09 08:44:34</t>
  </si>
  <si>
    <t>2022-03-11 14:45:00</t>
  </si>
  <si>
    <t>naphatsanan.suw@cra.ac.th</t>
  </si>
  <si>
    <t>Naphatsanan Suwannawong</t>
  </si>
  <si>
    <t>05:33:18</t>
  </si>
  <si>
    <t>Request for Naphatsanan Suwannawong : e-Saraban</t>
  </si>
  <si>
    <t>อาคารบริหาร 2 &gt; Zone A ชั้น 3 สำนักงานอธิการบดีวิทยาลัยวิทยาศาสตร์การแพทย์เจ้าฟ้าจุฬาภรณ์</t>
  </si>
  <si>
    <t>2022-03-14 11:05:24</t>
  </si>
  <si>
    <t>2022-03-09 09:09:11</t>
  </si>
  <si>
    <t>2022-03-09 08:46:37</t>
  </si>
  <si>
    <t>HIS จอเล็ก IP 172.32.6.69 ได้รับการแก้ไขแล้ว พี่แชมป์แก้ไข</t>
  </si>
  <si>
    <t>2022-03-21 08:47:11</t>
  </si>
  <si>
    <t>orawan.boo@cra.ac.th</t>
  </si>
  <si>
    <t>นางสาว อรวรรณ หีบพร</t>
  </si>
  <si>
    <t>00:22:34</t>
  </si>
  <si>
    <t>HIS จอเล็ก</t>
  </si>
  <si>
    <t>ศูนย์การแพทย์มะเร็งวิทยาจุฬาภรณ์ &gt; ชั้น6 &gt; หอผู้ป่วยวิกฤต</t>
  </si>
  <si>
    <t>2022-03-11 15:37:24</t>
  </si>
  <si>
    <t>2022-03-09 09:02:10</t>
  </si>
  <si>
    <t>(ผศ.พิเศษ.พญ.นันทิดา) ขอความกรุณาตรวจสอบ MDM บน Notebook ขอความกรุณา ลงโปรแกรม Comprehensive meta ขอความกรุณา ลงโปรแกรม Nnote **หมายเหตุ** โดยจะนำเครื่องไป drop ที่ ชั้น 4 รพ.100 เตียง และไปขอรับคืนในวันพุธที่ 16 มีค. 65</t>
  </si>
  <si>
    <t>2022-03-23 14:59:24</t>
  </si>
  <si>
    <t>00:38:19</t>
  </si>
  <si>
    <t>2022-03-09 09:40:29</t>
  </si>
  <si>
    <t>00:38:36</t>
  </si>
  <si>
    <t>2022-03-10 17:39:51</t>
  </si>
  <si>
    <t>ตรวจสอบ MDM และลงโปรแกรม</t>
  </si>
  <si>
    <t>2022-03-23 09:10:21</t>
  </si>
  <si>
    <t>2022-03-09 09:08:25</t>
  </si>
  <si>
    <t>เรียนผู้เกี่ยวข้อง ขอความอนุเคราะห์กู้คืนห้องในทีมค่ะ อีเมลเจ้าของห้อง ekkalak.fak@cra.ac.th ชื่อห้องทีม พยชช 344 การพยายาลชุมชน (เก่า) ขอบพระคุณค่ะ</t>
  </si>
  <si>
    <t>2022-03-31 00:00:00</t>
  </si>
  <si>
    <t>00:01:43</t>
  </si>
  <si>
    <t>2022-03-09 09:10:08</t>
  </si>
  <si>
    <t>napapon.dee@cra.ac.th</t>
  </si>
  <si>
    <t>นางสาว นภาภรณ์ ดีสูงเนิน</t>
  </si>
  <si>
    <t>90:01:56</t>
  </si>
  <si>
    <t>pawinee onkaew</t>
  </si>
  <si>
    <t>กูคืน Microsoft team</t>
  </si>
  <si>
    <t>2022-03-15 16:47:48</t>
  </si>
  <si>
    <t>2022-03-09 09:11:34</t>
  </si>
  <si>
    <t>1. คอมพิวเตอร์ที่ใช้งาน IP 172.32.1.8 มีปัญหาการใช้งาน คือ ช้ามาก เข้า HIS ได้แต่ช้า ไม่สะดวกต่อการทำงาน 2. แจ้งซ่อม Handheld เลข S/N:19130B1E97 ไม่สามารถใช้งานได้</t>
  </si>
  <si>
    <t>2022-03-25 15:34:48</t>
  </si>
  <si>
    <t>duangdaw.har@pccms.ac.th</t>
  </si>
  <si>
    <t>นางสาว ดวงดาว ห่านสัมฤทธิ์</t>
  </si>
  <si>
    <t>01:13:34</t>
  </si>
  <si>
    <t>2022-03-15 15:30:05</t>
  </si>
  <si>
    <t>แจ้งคอมพิวเตอร์ช้า และ แจ้งซ่อม Handheld</t>
  </si>
  <si>
    <t>2022-03-29 13:42:06</t>
  </si>
  <si>
    <t>2022-03-09 09:14:30</t>
  </si>
  <si>
    <t>2022-03-11 15:14:30</t>
  </si>
  <si>
    <t>monthada.tan@cra.ac.th</t>
  </si>
  <si>
    <t>นางสาว มนต์ธาดา แท่นศิลา</t>
  </si>
  <si>
    <t>125:46:57</t>
  </si>
  <si>
    <t>2022-03-29 09:01:27</t>
  </si>
  <si>
    <t>Notebook</t>
  </si>
  <si>
    <t>Request for นาง ณภัทร์ สารพา : Service Request</t>
  </si>
  <si>
    <t>2022-03-15 10:36:05</t>
  </si>
  <si>
    <t>2022-03-09 09:17:14</t>
  </si>
  <si>
    <t>Ipad OPD covid ด้านนอกมีปัญหา Wifi ทำให้เกิดปัญหาการสื่อสารระหว่างแพทย์และผู้ป่วยที่ติดโควิค</t>
  </si>
  <si>
    <t>2022-03-25 10:09:05</t>
  </si>
  <si>
    <t>mullika.but@pccms.ac.th</t>
  </si>
  <si>
    <t>Mullika Buttakosa</t>
  </si>
  <si>
    <t>00:27:35</t>
  </si>
  <si>
    <t>2022-03-15 08:19:27</t>
  </si>
  <si>
    <t>Ipad OPD covid ด้านนอกมีปัญหา Wifi</t>
  </si>
  <si>
    <t>2022-03-09 16:59:35</t>
  </si>
  <si>
    <t>2022-03-09 09:19:56</t>
  </si>
  <si>
    <t>เครื่อง PC ไม่สามารถใช้งาน อินเตอร์เน็ตส์ได้</t>
  </si>
  <si>
    <t>2022-03-21 09:35:35</t>
  </si>
  <si>
    <t>supapun.thi@cra.ac.th</t>
  </si>
  <si>
    <t>สุภาพรรณ ฐิตะวสันต์</t>
  </si>
  <si>
    <t>07:24:57</t>
  </si>
  <si>
    <t>2022-03-09 16:44:53</t>
  </si>
  <si>
    <t>2022-03-10 08:24:18</t>
  </si>
  <si>
    <t>2022-03-09 09:27:18</t>
  </si>
  <si>
    <t>2022-03-25 14:16:12</t>
  </si>
  <si>
    <t>Tablet</t>
  </si>
  <si>
    <t>2022-03-15 16:48:41</t>
  </si>
  <si>
    <t>2022-03-09 15:23:39</t>
  </si>
  <si>
    <t>2022-03-09 09:29:48</t>
  </si>
  <si>
    <t>ไม่สามารถเชื่อมต่อ internet ได้</t>
  </si>
  <si>
    <t>2022-03-21 15:08:39</t>
  </si>
  <si>
    <t>pitchayaporn.kun@cra.ac.th</t>
  </si>
  <si>
    <t>นางสาว พิชญาภร กุลวัฒนะเดชา</t>
  </si>
  <si>
    <t>00:15:06</t>
  </si>
  <si>
    <t>ไม่สามารถใช้ internet ได้</t>
  </si>
  <si>
    <t>ศูนย์การแพทย์จุฬาภรณ์เฉลิมพระเกียรติ &gt; ชั้น 2 &gt; ศูนย์แพทย์ภัยพิบัติและฉุกเฉิน</t>
  </si>
  <si>
    <t>2022-03-09 15:24:00</t>
  </si>
  <si>
    <t>2022-03-14 16:10:00</t>
  </si>
  <si>
    <t>2022-03-09 09:47:34</t>
  </si>
  <si>
    <t>เข้าเว็บไซต์ https://kahoot.com/ ไม่ได้ เนื่องจากมีการนำมาเป็นการทดสอบระว่างการเรียนการสอน</t>
  </si>
  <si>
    <t>2022-03-22 08:45:00</t>
  </si>
  <si>
    <t>07:12:26</t>
  </si>
  <si>
    <t>2022-03-09 17:02:01</t>
  </si>
  <si>
    <t>25:25:38</t>
  </si>
  <si>
    <t>2022-03-14 08:13:12</t>
  </si>
  <si>
    <t>เข้าเว็บไซต์ https://kahoot.com/ ไม่ได้</t>
  </si>
  <si>
    <t>2022-03-23 11:36:16</t>
  </si>
  <si>
    <t>2022-03-09 09:50:43</t>
  </si>
  <si>
    <t>Computer PC ของนางสาวพรพรรณ เพิ่มสะสม เปิดติด แต่หน้าจอมืดตลอด ไม่สามารถทำงานได้ โปรดโทรประสาน 8163</t>
  </si>
  <si>
    <t>2022-04-04 11:09:16</t>
  </si>
  <si>
    <t>teerada.chi@cra.ac.th</t>
  </si>
  <si>
    <t>Teerada Chitthaenkhun</t>
  </si>
  <si>
    <t>00:27:31</t>
  </si>
  <si>
    <t>2022-03-21 11:35:12</t>
  </si>
  <si>
    <t>Computer PC เปิดติด แต่หน้าจอมืดตลอด ไม่สามารถทำงานได้</t>
  </si>
  <si>
    <t>อาคารบริหาร 2 Zone A / B &gt; ชั้น3 &gt; งานแผนและงบประมาณ</t>
  </si>
  <si>
    <t>2022-03-23 11:36:15</t>
  </si>
  <si>
    <t>2022-03-14 16:06:32</t>
  </si>
  <si>
    <t>2022-03-09 09:52:00</t>
  </si>
  <si>
    <t>ขอติดตั้งโปรแกรมดูกล้อง iVMS-4200 สำหรับดูกล้องวงจรปิด</t>
  </si>
  <si>
    <t>2022-03-22 08:47:32</t>
  </si>
  <si>
    <t>00:05:48</t>
  </si>
  <si>
    <t>2022-03-09 09:57:48</t>
  </si>
  <si>
    <t>payak.cha@cra.ac.th</t>
  </si>
  <si>
    <t>Payak Chaikhan</t>
  </si>
  <si>
    <t>25:19:36</t>
  </si>
  <si>
    <t>2022-03-14 14:07:17</t>
  </si>
  <si>
    <t>ขอติดตั้งโปรแกรม</t>
  </si>
  <si>
    <t>2022-03-09 16:54:27</t>
  </si>
  <si>
    <t>2022-03-09 09:58:05</t>
  </si>
  <si>
    <t>2022-03-14 13:48:27</t>
  </si>
  <si>
    <t>kamolporn.suk@cra.ac.th</t>
  </si>
  <si>
    <t>นางสาว กมลพร สุขสมพืช</t>
  </si>
  <si>
    <t>00:06:30</t>
  </si>
  <si>
    <t>Request for นางสาว กมลพร สุขสมพืช : Service Request</t>
  </si>
  <si>
    <t>2022-03-09 16:59:50</t>
  </si>
  <si>
    <t>2022-03-09 10:02:17</t>
  </si>
  <si>
    <t>หมึกดำเครื่องปริ้น ฟูจิ หมดค่ะ เครื่องตั้งอยู่ที่ ชั้น3โซน C ฝ่ายจัดซื้อจัดจ้าง ค่ะ</t>
  </si>
  <si>
    <t>2022-03-21 10:12:50</t>
  </si>
  <si>
    <t>Drum</t>
  </si>
  <si>
    <t>pananya.ken@cra.ac.th</t>
  </si>
  <si>
    <t>Pananya Kensai</t>
  </si>
  <si>
    <t>06:47:22</t>
  </si>
  <si>
    <t>2022-03-09 16:49:39</t>
  </si>
  <si>
    <t>แจ้งหมึกหมึกหมด</t>
  </si>
  <si>
    <t>2022-03-09 16:46:55</t>
  </si>
  <si>
    <t>2022-03-09 10:23:18</t>
  </si>
  <si>
    <t>ip 172.32.8.129 ปริ้นเตอร์ขึ้น offline</t>
  </si>
  <si>
    <t>2022-03-21 10:23:54</t>
  </si>
  <si>
    <t>06:23:36</t>
  </si>
  <si>
    <t>ปริ้นเตอร์ขึ้น offline</t>
  </si>
  <si>
    <t>2022-03-09 16:46:54</t>
  </si>
  <si>
    <t>2022-03-14 16:05:38</t>
  </si>
  <si>
    <t>2022-03-09 10:36:19</t>
  </si>
  <si>
    <t>เคลื่อนย้ายสับเปลี่ยนคอมพิวเตอร์จากชั้น 8 ลงมาชั้น 1</t>
  </si>
  <si>
    <t>2022-03-24 08:06:38</t>
  </si>
  <si>
    <t>00:04:15</t>
  </si>
  <si>
    <t>2022-03-09 10:40:34</t>
  </si>
  <si>
    <t>Move</t>
  </si>
  <si>
    <t>chanon.jar@cra.ac.th</t>
  </si>
  <si>
    <t>Chanon Jarupaktranont</t>
  </si>
  <si>
    <t>07:59:16</t>
  </si>
  <si>
    <t>2022-03-14 10:43:11</t>
  </si>
  <si>
    <t>ย้ายเครื่องคอมพิวเตอร์</t>
  </si>
  <si>
    <t>ศูนย์การแพทย์มะเร็งวิทยาจุฬาภรณ์ &gt; ชั้น1 &gt; หน่วยคลังยา</t>
  </si>
  <si>
    <t>2022-03-23 16:35:49</t>
  </si>
  <si>
    <t>2022-03-09 11:01:21</t>
  </si>
  <si>
    <t>IP 172.25.17.129 และ 172.25.17.240 ปริ้นบัตรนัดไม่ออก จุดวัดความดันคลินิกกระดูกค่ะ</t>
  </si>
  <si>
    <t>2022-04-04 10:37:49</t>
  </si>
  <si>
    <t>paphawarin.tie@cra.ac.th</t>
  </si>
  <si>
    <t>นางสาว ปภาวรินทร์ เทียนทอง</t>
  </si>
  <si>
    <t>05:58:39</t>
  </si>
  <si>
    <t>2022-03-21 16:33:52</t>
  </si>
  <si>
    <t>นายจิรานุวัฒ อ๊อฟ กุลนาฑล</t>
  </si>
  <si>
    <t>ปริ้นบัตรนัดไม่ได้</t>
  </si>
  <si>
    <t>ศูนย์การแพทย์จุฬาภรณ์เฉลิมพระเกียรติ &gt; ชั้น 1 &gt; คลินิคกระดูกและข้อ</t>
  </si>
  <si>
    <t>2022-03-09 17:00:49</t>
  </si>
  <si>
    <t>2022-03-09 11:09:51</t>
  </si>
  <si>
    <t>ไม่สามารถเปิด PDF เพื่อปริ้นงานในระบบ SAP ได้ค่ะ (ตามเอกสารแนบ)</t>
  </si>
  <si>
    <t>2022-03-21 11:16:00</t>
  </si>
  <si>
    <t>chanachcha.som@cra.ac.th</t>
  </si>
  <si>
    <t>นางสาว ชนัชชา สมหวัง</t>
  </si>
  <si>
    <t>05:44:41</t>
  </si>
  <si>
    <t>2022-03-09 16:54:32</t>
  </si>
  <si>
    <t>ไม่สามารถเปิด PDF เพื่อปริ้นงานในระบบ SAP ได้ค่ะ</t>
  </si>
  <si>
    <t>2022-03-16 16:15:26</t>
  </si>
  <si>
    <t>2022-03-09 11:11:30</t>
  </si>
  <si>
    <t>HN 630293454 เปิด VN 1903 วันที่ 8/3/65 เพื่อพบแพทย์ห้องฉุกเฉิน และแพทย์ให้นัดพบแพทย์เฉพาะทาง ในวันที่ 9/3/65 ในวันนัดไม่สามารถเปิด VN ได้</t>
  </si>
  <si>
    <t>2022-03-21 11:16:26</t>
  </si>
  <si>
    <t>kanthima.nai@pccms.ac.th</t>
  </si>
  <si>
    <t>นางสาว กรรธิมา นัยพัฒน์</t>
  </si>
  <si>
    <t>49:59:40</t>
  </si>
  <si>
    <t>2022-03-16 16:11:10</t>
  </si>
  <si>
    <t>VN 1903 (8/3/65)ค้างในระบบ ไม่สามารถเปิดใบยาใหม่ได้</t>
  </si>
  <si>
    <t>ศูนย์การแพทย์มะเร็งวิทยาจุฬาภรณ์ &gt; ชั้น3 &gt; คลินิกอายุรกรรมโรคมะเร็ง (ชั้น 3 Zone B)</t>
  </si>
  <si>
    <t>2022-03-09 17:01:01</t>
  </si>
  <si>
    <t>2022-03-09 11:14:09</t>
  </si>
  <si>
    <t>ขอบคุณครับ ภก. ชานนท์ จารุพักตรานนท์ งานเภสัชกรรมและเวชภัณฑ์กลาง Tel: 02-576-6096 Email: chanon.jar@cra.ac.th ________________________________________ From: it-cra &lt;helpdesk@it-cra.freshservice.com&gt; Sent: Wednesday, March 9, 2022 10:36 AM To: Chanon Jarupaktranont Subject: Ticket Received - ย้ายเครื่องคอมพิวเตอร์ Dear Chanon Jarupaktranont, We would like to acknowledge that we have received your request and a ticket has been created. A support representative will be reviewing your request and will send you a personal response.(usually within 24 hours). To view the status of the ticket or add comments, please visit https://it-cra.freshservice.com/helpdesk/tickets/3938&lt;https://apc01.safelinks.protection.outlook.com/?url=https%3A%2F%2Fit-cra.freshservice.com%2Fhelpdesk%2Ftickets%2F3938&amp;data=04%7C01%7Cchanon.jar%40cra.ac.th%7C9e50b004275848c288b608da017dfb87%7Ce835a63149be4657a4ac8fb9f7b61a89%7C1%7C0%7C637823937866866186%7CUnknown%7CTWFpbGZsb3d8eyJWIjoiMC4wLjAwMDAiLCJQIjoiV2luMzIiLCJBTiI6Ik1haWwiLCJXVCI6Mn0%3D%7C3000&amp;sdata=MJReEHNHe5QsCqQraR5B6WMLJl6iiyLvo%2BI4EM9BjSU%3D&amp;reserved=0&gt; Thank you for your patience. Sincerely, IT Support CRA Support Team Manage your requests on our iOS&lt;https://apc01.safelinks.protection.outlook.com/?url=https%3A%2F%2Fad.apps.fm%2F2z5-TJUPV7Q1tYyQnZb2e_E7og6fuV2oOMeOQdRqrE2UaIcBvXGteGAh2vW7cZaNSco9LZ6cQtJVJU2NY9y8nR1gUlDXSWfMkqPl5zw5ChU&amp;data=04%7C01%7Cchanon.jar%40cra.ac.th%7C9e50b004275848c288b608da017dfb87%7Ce835a63149be4657a4ac8fb9f7b61a89%7C1%7C0%7C637823937867022406%7CUnknown%7CTWFpbGZsb3d8eyJWIjoiMC4wLjAwMDAiLCJQIjoiV2luMzIiLCJBTiI6Ik1haWwiLCJXVCI6Mn0%3D%7C3000&amp;sdata=F2eyOcFOyNGjza%2BGYupfkijhcnW7Sgom%2B31354Jk61w%3D&amp;reserved=0&gt; and Android&lt;https://apc01.safelinks.protection.outlook.com/?url=https%3A%2F%2Fad.apps.fm%2FrnFfYMjkHa_i4OR_COkvuF5KLoEjTszcQMJsV6-2VnHFDLXitVHB6BlL95nuoNYf_SsJjDfU-IaeIWBGgvfT4ciWX4_VPzFWTeIy-nZeyJ47mvGIfihSyfXImV-h3Wlznwb0qQrKIGl5V3U_xIaNgtBAW28aYabvxh6AeQ1YLF8&amp;data=04%7C01%7Cchanon.jar%40cra.ac.th%7C9e50b004275848c288b608da017dfb87%7Ce835a63149be4657a4ac8fb9f7b61a89%7C1%7C0%7C637823937867022406%7CUnknown%7CTWFpbGZsb3d8eyJWIjoiMC4wLjAwMDAiLCJQIjoiV2luMzIiLCJBTiI6Ik1haWwiLCJXVCI6Mn0%3D%7C3000&amp;sdata=z%2B88WxJAG5CObaHhUqYK3AYiUkghzAptw4V7%2FCENd6k%3D&amp;reserved=0&gt; app. [#INC-3938]:408475:fs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t>
  </si>
  <si>
    <t>2022-03-21 13:01:00</t>
  </si>
  <si>
    <t>03:59:32</t>
  </si>
  <si>
    <t>2022-03-09 15:13:41</t>
  </si>
  <si>
    <t>Re: Ticket Received - ย้ายเครื่องคอมพิวเตอร์</t>
  </si>
  <si>
    <t>2022-03-09 17:06:14</t>
  </si>
  <si>
    <t>2022-03-09 11:24:57</t>
  </si>
  <si>
    <t>IPAD 2 เครื่อง หลังจากติดตั้งตามวิธีการ เรียบร้อยแล้ว แต่ยังไม่สามารถใช้ wifi ได้</t>
  </si>
  <si>
    <t>2022-03-21 11:28:00</t>
  </si>
  <si>
    <t>05:32:47</t>
  </si>
  <si>
    <t>2022-03-09 17:03:53</t>
  </si>
  <si>
    <t>ไม่สามารถใช้ CRA WIFI ได้</t>
  </si>
  <si>
    <t>2022-03-09 17:05:51</t>
  </si>
  <si>
    <t>2022-03-09 11:32:49</t>
  </si>
  <si>
    <t>ไม่สามารถปริ้นงานได้ ให้ทางไอทีมาเพิ่มเครื่องปริ้นคะ ขอบคุณคะ</t>
  </si>
  <si>
    <t>2022-03-21 11:41:00</t>
  </si>
  <si>
    <t>kamonwan.tal@cra.ac.th</t>
  </si>
  <si>
    <t>Kamonwan Talanoi</t>
  </si>
  <si>
    <t>05:19:35</t>
  </si>
  <si>
    <t>2022-03-09 16:52:24</t>
  </si>
  <si>
    <t>Printer Brother</t>
  </si>
  <si>
    <t>ปริ้นเตอร์</t>
  </si>
  <si>
    <t>2022-03-09 14:19:52</t>
  </si>
  <si>
    <t>2022-03-09 11:33:17</t>
  </si>
  <si>
    <t>803743 thananya.cha@cra.ac.th 0992474915 chanpanya.ttc@gmail.com</t>
  </si>
  <si>
    <t>2022-03-21 13:56:52</t>
  </si>
  <si>
    <t>00:22:51</t>
  </si>
  <si>
    <t>2022-03-09 11:56:08</t>
  </si>
  <si>
    <t>thananya.cha@pccms.ac.th</t>
  </si>
  <si>
    <t>นางสาว ธนัญญา จันปัญญา</t>
  </si>
  <si>
    <t>00:23:13</t>
  </si>
  <si>
    <t>2022-03-09 11:56:30</t>
  </si>
  <si>
    <t>รบกวนเปลี่ยนเบอร์ เพื่อใช้งานE-mail</t>
  </si>
  <si>
    <t>2022-03-09 17:01:45</t>
  </si>
  <si>
    <t>2022-03-09 11:46:59</t>
  </si>
  <si>
    <t>แพทย์คีย์ยาในระบบ HIS หน้า OPD Diag room ไม่ได้ Error Item line (Prescription treatment ) HNActivityCode Cannot empty IP.172.32.12.160 HN 630047574 VN 1333 นางกาญจนา แสงดิษฐ์</t>
  </si>
  <si>
    <t>2022-03-21 16:50:00</t>
  </si>
  <si>
    <t>rerai.han@pccms.ac.th</t>
  </si>
  <si>
    <t>Rerai Hanprom</t>
  </si>
  <si>
    <t>00:10:54</t>
  </si>
  <si>
    <t>2022-03-09 11:57:53</t>
  </si>
  <si>
    <t>แพทย์คีย์ยาในระบบ HIS หน้า Diag room ไม่ได้</t>
  </si>
  <si>
    <t>ศูนย์การแพทย์มะเร็งวิทยาจุฬาภรณ์ &gt; ชั้น 12 &gt;</t>
  </si>
  <si>
    <t>2022-03-09 17:02:43</t>
  </si>
  <si>
    <t>2022-03-09 12:18:43</t>
  </si>
  <si>
    <t>Form one Drive ไม่สามารถให้คนภายนอกองค์กร เข้าถึง ซึ่งให้ผู้เข้าสอบสัมภาษณ์ ส่งข้อมูลเข้าสอบสัมภาษณ์เข้าศึกษา</t>
  </si>
  <si>
    <t>2022-03-21 15:19:00</t>
  </si>
  <si>
    <t>gotchamon.man@cra.ac.th</t>
  </si>
  <si>
    <t>กชมน หมั่นหา</t>
  </si>
  <si>
    <t>01:41:00</t>
  </si>
  <si>
    <t>2022-03-09 13:59:43</t>
  </si>
  <si>
    <t>Form one Drive ไม่สามารถให้คนภายนอกองค์กร เข้าถึง</t>
  </si>
  <si>
    <t>2022-03-09 17:03:11</t>
  </si>
  <si>
    <t>2022-03-09 12:48:18</t>
  </si>
  <si>
    <t>หมึกเครื่อง Fuji (K) หมดค่ะ ขอเปลี่ยนด่วนที่สุด</t>
  </si>
  <si>
    <t>2022-03-21 12:58:00</t>
  </si>
  <si>
    <t>chantima.phu@cra.ac.th</t>
  </si>
  <si>
    <t>Chantima Phusamri</t>
  </si>
  <si>
    <t>04:02:30</t>
  </si>
  <si>
    <t>2022-03-09 16:50:48</t>
  </si>
  <si>
    <t>หมึกเครื่อง Fuji (K) หมดค่ะ</t>
  </si>
  <si>
    <t>2022-03-09 17:03:36</t>
  </si>
  <si>
    <t>2022-03-09 13:11:35</t>
  </si>
  <si>
    <t>เวลาฉายslideช่วงใช้microsoft teamแล้วภาพไม่ชัดอ่านตัวหนังสือไม่ได้ค่ะ</t>
  </si>
  <si>
    <t>2022-03-21 13:33:00</t>
  </si>
  <si>
    <t>chompoo.fon@cra.ac.th</t>
  </si>
  <si>
    <t>นางสาว ชมพู ฟองพิกุล</t>
  </si>
  <si>
    <t>03:27:42</t>
  </si>
  <si>
    <t>2022-03-09 16:39:17</t>
  </si>
  <si>
    <t>Room Meeting</t>
  </si>
  <si>
    <t>จอห้องประชุมชั้น11 ฉายหรือเข้าประชุมแล้วภาพไม่ชัด</t>
  </si>
  <si>
    <t>ศูนย์การแพทย์มะเร็งวิทยาจุฬาภรณ์ &gt; ชั้น 11 ห้องประชุม</t>
  </si>
  <si>
    <t>2022-03-09 17:03:51</t>
  </si>
  <si>
    <t>2022-03-09 13:16:01</t>
  </si>
  <si>
    <t>ขอเปลี่ยนคีย์บอร์ดใหม่ 2 อัน - เม้าท์ 1 อัน</t>
  </si>
  <si>
    <t>2022-03-21 15:02:00</t>
  </si>
  <si>
    <t>thidarat.pad@cra.ac.th</t>
  </si>
  <si>
    <t>นางสาว ธิดารัตน์ ผดุงลักษณ์</t>
  </si>
  <si>
    <t>01:58:24</t>
  </si>
  <si>
    <t>2022-03-09 15:14:25</t>
  </si>
  <si>
    <t>แจ้งเปลี่ยนคีย์บอร์ดและเม้าท์</t>
  </si>
  <si>
    <t>ศูนย์การแพทย์มะเร็งวิทยาจุฬาภรณ์ &gt; ชั้น9 &gt; ศูนย์สุขภาพสตรี</t>
  </si>
  <si>
    <t>2022-03-10 17:06:24</t>
  </si>
  <si>
    <t>2022-03-09 14:16:40</t>
  </si>
  <si>
    <t>หมึกเครื่องฟูจิสีดำหมด รบกวนมาเปลี่ยนให้ที่หน้าห้องการเงิน</t>
  </si>
  <si>
    <t>2022-03-22 08:50:00</t>
  </si>
  <si>
    <t>08:10:15</t>
  </si>
  <si>
    <t>2022-03-10 16:20:04</t>
  </si>
  <si>
    <t>หมึกเครื่องฟูจิหมด</t>
  </si>
  <si>
    <t>2022-03-09 17:04:21</t>
  </si>
  <si>
    <t>2022-03-09 14:40:26</t>
  </si>
  <si>
    <t>ขอลง VN ใหม่ เนื่องจาก Charge เงิน IPD ในระบบ HIS ไม่ได้</t>
  </si>
  <si>
    <t>2022-03-21 15:04:00</t>
  </si>
  <si>
    <t>01:56:24</t>
  </si>
  <si>
    <t>2022-03-09 16:36:50</t>
  </si>
  <si>
    <t>ขอลง VN ใหม่</t>
  </si>
  <si>
    <t>1/5</t>
  </si>
  <si>
    <t>2022-03-11 13:11:37</t>
  </si>
  <si>
    <t>2022-03-10 16:32:55</t>
  </si>
  <si>
    <t>2022-03-09 14:59:04</t>
  </si>
  <si>
    <t>2022-03-14 11:59:27</t>
  </si>
  <si>
    <t>jutatip.kae@pccms.ac.th</t>
  </si>
  <si>
    <t>Jutatip Kaewtamai</t>
  </si>
  <si>
    <t>10:33:51</t>
  </si>
  <si>
    <t>Request for Jutatip Kaewtamai : Service Request</t>
  </si>
  <si>
    <t>อาคารบริหาร 2 Zone A / D &gt; ชั้น3 &gt; ฝ่ายพัฒนาคุณภาพ</t>
  </si>
  <si>
    <t>2022-03-09 17:04:32</t>
  </si>
  <si>
    <t>2022-03-09 15:09:47</t>
  </si>
  <si>
    <t>Nittaya.sir@cra.ac.th เบอร์โทรใหม่ 092-4095975 อีเมล์รับรหัสใหม่ natta2455@gmail.com</t>
  </si>
  <si>
    <t>2022-03-21 16:07:00</t>
  </si>
  <si>
    <t>00:50:42</t>
  </si>
  <si>
    <t>2022-03-09 16:00:29</t>
  </si>
  <si>
    <t>rattanaporn.nan@pccms.ac.th</t>
  </si>
  <si>
    <t>Rattanaporn Nanthong</t>
  </si>
  <si>
    <t>00:53:09</t>
  </si>
  <si>
    <t>2022-03-09 16:02:56</t>
  </si>
  <si>
    <t>เข้า Email CRA ไม่ได้</t>
  </si>
  <si>
    <t>2022-03-09 17:04:48</t>
  </si>
  <si>
    <t>2022-03-09 15:13:52</t>
  </si>
  <si>
    <t>User name: suvaphat.non@cra.ac.th รหัส : Aem@12345 หน่วยพยาบายรังสีมะเร็งวิทยา ชั้น B1 โทร.0846383222</t>
  </si>
  <si>
    <t>2022-03-21 16:11:00</t>
  </si>
  <si>
    <t>00:48:40</t>
  </si>
  <si>
    <t>2022-03-09 16:02:32</t>
  </si>
  <si>
    <t>wimonratluecha@gmail.com</t>
  </si>
  <si>
    <t>Wimonrat Luecha</t>
  </si>
  <si>
    <t>00:49:52</t>
  </si>
  <si>
    <t>2022-03-09 16:03:44</t>
  </si>
  <si>
    <t>เข้าใช้งานเมลล์CRAไม่ได้</t>
  </si>
  <si>
    <t>2022-03-09 17:05:00</t>
  </si>
  <si>
    <t>2022-03-09 15:18:24</t>
  </si>
  <si>
    <t>thanjira.pus@cra.ac.th ไม่สามารถเข้าได้ค่ะ e-mail สำรอง pus.thanjira@gmail.com โทร 0944021609 ขอบคุณค่ะ</t>
  </si>
  <si>
    <t>2022-03-21 16:13:00</t>
  </si>
  <si>
    <t>00:47:37</t>
  </si>
  <si>
    <t>2022-03-09 16:06:01</t>
  </si>
  <si>
    <t>pus.thanjira@gmail.com</t>
  </si>
  <si>
    <t>ธัญจิรา ปู่สระ</t>
  </si>
  <si>
    <t>00:47:51</t>
  </si>
  <si>
    <t>2022-03-09 16:06:15</t>
  </si>
  <si>
    <t>ไม่สามารถเข้า mail cra ได้</t>
  </si>
  <si>
    <t>2022-03-10 16:30:20</t>
  </si>
  <si>
    <t>2022-03-09 15:31:07</t>
  </si>
  <si>
    <t>2022-03-14 12:32:05</t>
  </si>
  <si>
    <t>09:59:13</t>
  </si>
  <si>
    <t>Request for ดร. ปิติทัศน์ ปูรณโชติ : Service Request</t>
  </si>
  <si>
    <t>2022-03-10 17:11:02</t>
  </si>
  <si>
    <t>2022-03-09 15:31:42</t>
  </si>
  <si>
    <t>หลังจากการอัพเดตวินโด้ หน้าจอกระพริบไม่สามารถใช้งานได้ ไม่เกี่ยวข้องกับสายหน้าจอ รบกวนเข้ามาตรวจสอบด้วยนะคะ ขอบคุณค่ะ</t>
  </si>
  <si>
    <t>2022-03-22 14:31:00</t>
  </si>
  <si>
    <t>chompoopraw.min@cra.ac.th</t>
  </si>
  <si>
    <t>Chompooprow Mingmongkol</t>
  </si>
  <si>
    <t>02:29:50</t>
  </si>
  <si>
    <t>2022-03-10 12:05:07</t>
  </si>
  <si>
    <t>Computer PC ใช้งานไม่ได้</t>
  </si>
  <si>
    <t>2022-03-10 17:11:01</t>
  </si>
  <si>
    <t>2022-03-09 15:46:52</t>
  </si>
  <si>
    <t>นาย ธีรวัชร สิทธิเลิศ HN 650003043 AN 65-00940 วัน Admission 05/02/65 วัน Discharge 07/02/65 รบกวนแก้ไขให้ด้วยนะคะ ขอบคุณค่ะ</t>
  </si>
  <si>
    <t>2022-03-21 15:47:46</t>
  </si>
  <si>
    <t>wipada.boo@cra.ac.th</t>
  </si>
  <si>
    <t>Wipada Boonla</t>
  </si>
  <si>
    <t>ลบแฟ้มผู้ป่วย</t>
  </si>
  <si>
    <t>2022-03-09 15:49:46</t>
  </si>
  <si>
    <t>2022-03-09 17:08:21</t>
  </si>
  <si>
    <t>2022-03-09 15:51:01</t>
  </si>
  <si>
    <t>คอมทุกเครื่อง ปริ๊นสต๊กเกอร์ไม่ได้</t>
  </si>
  <si>
    <t>2022-03-21 15:52:00</t>
  </si>
  <si>
    <t>sawini.kao@cra.ac.th</t>
  </si>
  <si>
    <t>นางสาว สาวินี เกาประโคน</t>
  </si>
  <si>
    <t>01:08:59</t>
  </si>
  <si>
    <t>2022-03-09 17:07:24</t>
  </si>
  <si>
    <t>ปริ๊นสติกเกอร์ไม่ได้</t>
  </si>
  <si>
    <t>ศูนย์การแพทย์จุฬาภรณ์เฉลิมพระเกียรติ &gt; ชั้น 1 &gt; หอผู้ป่วยใน</t>
  </si>
  <si>
    <t>2022-03-09 17:08:20</t>
  </si>
  <si>
    <t>2022-03-09 16:27:38</t>
  </si>
  <si>
    <t>2022-03-09 15:53:13</t>
  </si>
  <si>
    <t>2022-03-14 12:53:41</t>
  </si>
  <si>
    <t>sirinat.jua@pccms.ac.th</t>
  </si>
  <si>
    <t>นางสาว สิรินาถ เจือบุญ</t>
  </si>
  <si>
    <t>00:34:25</t>
  </si>
  <si>
    <t>Request for นางสาว สิรินาถ เจือบุญ : e-Saraban</t>
  </si>
  <si>
    <t>2022-03-09 15:57:54</t>
  </si>
  <si>
    <t>รบกวนลบแฟ้มผู้ป่วยชื่อ นายวัฒนา นาคก้อน HN640504803 AN 6500887 วัน Admission 03/02/65 วัน Discharge 05/02/65 ชั้น 14 ขอบคุณค่ะ</t>
  </si>
  <si>
    <t>2022-03-21 15:58:37</t>
  </si>
  <si>
    <t>phimnapa.pho@cra.ac.th</t>
  </si>
  <si>
    <t>พิมนภา โพธิ</t>
  </si>
  <si>
    <t>ลบแฟ้ม Discharge Summary</t>
  </si>
  <si>
    <t>2022-03-10 08:05:37</t>
  </si>
  <si>
    <t>2022-03-11 15:37:55</t>
  </si>
  <si>
    <t>2022-03-09 16:18:41</t>
  </si>
  <si>
    <t>แจ้งคอมฯ 4 เครื่องใช้งานไม่ได้บางโปรแกรม ดังนี้ 1. IP 172.25.3.218 =&gt; print sticker, ป้ายข้อมือ ไม่ได้ , scan เอกสารคนไข้ไม่ได้ 2. IP 172.25.5.176 =&gt; print ป้ายข้อมือ ไม่ได้ , scan เอกสารคนไข้ไม่ได้ =&gt; เปิดใช้โปรแกรม EV client ไม่ได้ 3. IP 172.25.5.147 =&gt; print sticker , ป้ายข้อมือ ไม่ได้ =&gt; print ใบสรุปการรักษาไม่ใช่ภาษาไทย 4. IP 172.25.3.205 =&gt; print sticker , ป้ายข้อมือ ไม่ได้ =&gt; โปรแกรม IntelliSpaceCardiovascular เปิดใช้งานไม่ได้ =&gt; โปรแกรม IT service หน้ารายงานปัญหาใช้ไม่ได้ ** รบกวนดำเนินการแก้ไขด้วยค่ะ</t>
  </si>
  <si>
    <t>2022-03-22 14:56:55</t>
  </si>
  <si>
    <t>09:41:19</t>
  </si>
  <si>
    <t>2022-03-11 07:20:43</t>
  </si>
  <si>
    <t>ปริ้นเอกสารไม่ได้</t>
  </si>
  <si>
    <t>2022-03-10 17:11:31</t>
  </si>
  <si>
    <t>2022-03-09 16:20:52</t>
  </si>
  <si>
    <t>เม้าส์ของคอมพิวเตอร์ ip 172.25.5.147 เสีย ขอเปลี่ยนเม้าส์ใหม่ค่ะ</t>
  </si>
  <si>
    <t>2022-03-22 15:54:00</t>
  </si>
  <si>
    <t>01:06:10</t>
  </si>
  <si>
    <t>2022-03-10 08:27:02</t>
  </si>
  <si>
    <t>เม้าส์เสียขอเปลี่ยนใหม่</t>
  </si>
  <si>
    <t>2022-03-11 15:38:10</t>
  </si>
  <si>
    <t>2022-03-09 16:23:11</t>
  </si>
  <si>
    <t>โทรศัพท์ไอโฟนประจำหน่วยงานเสีย ใช้งานไม่ได้ ไม่ได้ยินเสียงของปลายสาย แบตเสื้่อม ขอเปลี่ยนเครื่องใหม่ค่ะ</t>
  </si>
  <si>
    <t>2022-03-22 14:44:09</t>
  </si>
  <si>
    <t>00:07:28</t>
  </si>
  <si>
    <t>2022-03-09 16:30:39</t>
  </si>
  <si>
    <t>09:54:35</t>
  </si>
  <si>
    <t>2022-03-11 08:17:46</t>
  </si>
  <si>
    <t>โทรศัพท์ไอโฟนประจำหน่วยงานเสีย</t>
  </si>
  <si>
    <t>2022-03-11 15:38:09</t>
  </si>
  <si>
    <t>2022-03-14 16:05:19</t>
  </si>
  <si>
    <t>2022-03-09 16:24:43</t>
  </si>
  <si>
    <t>ขออนุญาตติดตั้ง Program chrome remote destop - IP : 172.27.7.248 รหัสพนักงาน 809137 สุวรรณา ชวลิต (PC) - IP : 172.27.35.195 รหัสพนักงาน 809137 สุวรรณา ชวลิต (Notebook) - IP : 172.27.7.180 รหัสพนักงาน 815080 ชุติมา งูพิมาย (PC) - IP : 172.27.7.29 รหัสพนักงาน 803341 จันทนี แต้ไพสิฐพงษ์ (PC)</t>
  </si>
  <si>
    <t>2022-03-23 16:26:19</t>
  </si>
  <si>
    <t>pakanan.mee@pccms.ac.th</t>
  </si>
  <si>
    <t>Pakanan Meesomsuk</t>
  </si>
  <si>
    <t>08:39:06</t>
  </si>
  <si>
    <t>2022-03-14 11:14:16</t>
  </si>
  <si>
    <t>ขออนุญาตติดตั้ง Program chrome remote destop</t>
  </si>
  <si>
    <t>อาคารบริหาร 2 Zone A / D &gt; ชั้น3 &gt; งานผู้ป่วยในพระอนุเคราะห์และกิจการในพระองค์</t>
  </si>
  <si>
    <t>2022-03-10 16:33:58</t>
  </si>
  <si>
    <t>2022-03-09 16:32:50</t>
  </si>
  <si>
    <t>อาคารสำนักงานราชวิทยาลัยจุฬาภรณ์ มุมC ชั้น4 ห้องงานบริการวิชาการ</t>
  </si>
  <si>
    <t>2022-03-21 16:33:19</t>
  </si>
  <si>
    <t>warit.loy@cra.ac.th</t>
  </si>
  <si>
    <t>Warit Loyboon</t>
  </si>
  <si>
    <t>09:01:08</t>
  </si>
  <si>
    <t>เครื่อง Pinter ไม่สามารถปริ้นงานได้ รบกวนฝั่ง IT มาแก้ปัญหาด้วยครับ ขอบคุณครับ</t>
  </si>
  <si>
    <t>อาคารบริหาร 2 &gt; ฝ่ายวิชาการและบริหารการศึกษา</t>
  </si>
  <si>
    <t>2022-03-10 17:07:53</t>
  </si>
  <si>
    <t>2022-03-10 08:11:31</t>
  </si>
  <si>
    <t>คอมห้องผ่าตัดจักษุชั้น 12 เปิด ติด แต่พิมพ์ข้อความไม่ได้เลย Keyboard ไฟติด</t>
  </si>
  <si>
    <t>2022-03-22 16:46:00</t>
  </si>
  <si>
    <t>00:14:20</t>
  </si>
  <si>
    <t>2022-03-10 08:25:51</t>
  </si>
  <si>
    <t>คอมเสีย</t>
  </si>
  <si>
    <t>2022-03-10 17:11:45</t>
  </si>
  <si>
    <t>2022-03-10 08:16:36</t>
  </si>
  <si>
    <t>e-mail ชื่อ naphaphon.emi@cra.ac.th ครับ ไม่สามารถเข้าใช้งาน outlook ได้ และไม่สามารถกดรีเซ็ตพาสเวิร์ดหรือ ลืมพาสเวิร์ดได้ครับ E-mail สำรอง napapornemim026@gmail.com เบอร์โทร 0940230915</t>
  </si>
  <si>
    <t>2022-03-22 15:51:00</t>
  </si>
  <si>
    <t>00:42:16</t>
  </si>
  <si>
    <t>2022-03-10 08:58:52</t>
  </si>
  <si>
    <t>01:09:20</t>
  </si>
  <si>
    <t>2022-03-10 09:25:56</t>
  </si>
  <si>
    <t>E-mail cra มีปัญหาครับ</t>
  </si>
  <si>
    <t>2022-03-10 17:12:03</t>
  </si>
  <si>
    <t>2022-03-10 08:18:54</t>
  </si>
  <si>
    <t>คอมพิวเตอร์ไม่สามารถปริ้น IPv4 Address : 172.32.116.13 ตอนลงWindowใหม่ไม่ได้ลงเครื่องปริ้นให้</t>
  </si>
  <si>
    <t>2022-03-22 08:38:00</t>
  </si>
  <si>
    <t>puttarad.but@cra.ac.th</t>
  </si>
  <si>
    <t>นาง พุธรัตน์ แฝงเมือง</t>
  </si>
  <si>
    <t>08:22:25</t>
  </si>
  <si>
    <t>2022-03-10 16:41:19</t>
  </si>
  <si>
    <t>คอมพิวเตอร์ไม่สามารถปริ้น</t>
  </si>
  <si>
    <t>ศูนย์การแพทย์มะเร็งวิทยาจุฬาภรณ์ &gt; อาคารบริการชั้น 5 &gt; บริการกลาง</t>
  </si>
  <si>
    <t>2022-03-15 10:35:38</t>
  </si>
  <si>
    <t>2022-03-10 08:20:42</t>
  </si>
  <si>
    <t>โหลด App Comp portal มาที่เครื่องโทรศัพท์ระบบปฏิบัติการ Android เพื่อเชื่อมต่อ CRA-WIFI แล้วแต่ไม่สามารถเชื่อมต่อได้ แต่โทรศัพท์ระบบปฏิบัติการ IOS สามารถเชื่อมต่อได้ วันนี้มาทำงานที่ออฟฟิศคะ จึงจะขอรบกวนให้ช่วยแนะนำให้ด้วยคะ</t>
  </si>
  <si>
    <t>2022-03-22 10:56:37</t>
  </si>
  <si>
    <t>orawan.hon@pccms.ac.th</t>
  </si>
  <si>
    <t>Orawan Hongthong</t>
  </si>
  <si>
    <t>26:39:18</t>
  </si>
  <si>
    <t>2022-03-15 07:39:05</t>
  </si>
  <si>
    <t>โทรศัพท์มือถือระบบ Android ไม่สามารถเชื่อมต่อ CRA-WIFI ได้</t>
  </si>
  <si>
    <t>2022-03-15 10:35:37</t>
  </si>
  <si>
    <t>2022-03-22 08:46:54</t>
  </si>
  <si>
    <t>2022-03-10 08:42:34</t>
  </si>
  <si>
    <t>เนื่องจาก นส.เสาวลักษณ์ นวลแสง รหัส 900312 นส.ทวีพร ชนะสิมมา รหัส 900206 เข้ามาใหม่ไม่สามารถเข้า E-doc ค่ะ</t>
  </si>
  <si>
    <t>2022-03-22 08:43:30</t>
  </si>
  <si>
    <t>00:09:29</t>
  </si>
  <si>
    <t>2022-03-10 08:52:03</t>
  </si>
  <si>
    <t>vararat.thu@cra.ac.th</t>
  </si>
  <si>
    <t>Vararat Thunwanivat</t>
  </si>
  <si>
    <t>72:04:20</t>
  </si>
  <si>
    <t>ไม่สามารถเข้า E-doc</t>
  </si>
  <si>
    <t>2022-03-10 16:39:33</t>
  </si>
  <si>
    <t>2022-03-10 08:43:49</t>
  </si>
  <si>
    <t>เข้า Google Drive ไม่ได้ 172.27.6.74</t>
  </si>
  <si>
    <t>2022-03-22 08:44:28</t>
  </si>
  <si>
    <t>kanta.boo@cra.ac.th</t>
  </si>
  <si>
    <t>นางสาว กรรณ์ตา บุญเรือง</t>
  </si>
  <si>
    <t>07:55:44</t>
  </si>
  <si>
    <t>Google drive</t>
  </si>
  <si>
    <t>เข้า Google Drive ไม่ได้</t>
  </si>
  <si>
    <t>2022-03-11 08:55:02</t>
  </si>
  <si>
    <t>2022-03-10 08:47:36</t>
  </si>
  <si>
    <t>HN.640458233 นางสาวอมรรัตน์ เพชรอนันต์ *** ลบเอกสารของวันที่ 7กุมภาพันธ์ 2565 ทั้งหมด***</t>
  </si>
  <si>
    <t>2022-03-22 08:47:45</t>
  </si>
  <si>
    <t>ลบเวชระเบียน</t>
  </si>
  <si>
    <t>2022-03-10 08:52:45</t>
  </si>
  <si>
    <t>2022-03-10 17:12:23</t>
  </si>
  <si>
    <t>2022-03-10 08:57:21</t>
  </si>
  <si>
    <t>เปลี่ยน Dum เครื่อง Brather 2เครื่อง การเงินชั้น 2</t>
  </si>
  <si>
    <t>2022-03-22 09:03:00</t>
  </si>
  <si>
    <t>chutima.sae@cra.ac.th</t>
  </si>
  <si>
    <t>Chutima Saelor</t>
  </si>
  <si>
    <t>07:57:34</t>
  </si>
  <si>
    <t>2022-03-10 16:54:55</t>
  </si>
  <si>
    <t>เปลี่ยน Dum เครื่อง Brather</t>
  </si>
  <si>
    <t>ศูนย์การแพทย์มะเร็งวิทยาจุฬาภรณ์ &gt; ชั้น3 &gt; การเงิน</t>
  </si>
  <si>
    <t>2022-03-10 17:12:40</t>
  </si>
  <si>
    <t>2022-03-10 09:18:38</t>
  </si>
  <si>
    <t>รบกวนเปลี่ยนTheme ระบบ SAP เครื่อง ip 172.32.12.246 ขอบคุณค่ะ</t>
  </si>
  <si>
    <t>2022-03-22 09:38:00</t>
  </si>
  <si>
    <t>wasa.pat@pccms.ac.th</t>
  </si>
  <si>
    <t>Wasa Patisumpitawong</t>
  </si>
  <si>
    <t>07:22:30</t>
  </si>
  <si>
    <t>2022-03-10 16:41:09</t>
  </si>
  <si>
    <t>เปลี่ยนTheme ระบบSAP</t>
  </si>
  <si>
    <t>2022-03-17 17:49:36</t>
  </si>
  <si>
    <t>2022-03-10 09:19:23</t>
  </si>
  <si>
    <t>โน๊ตบุ๊ค lenovo ดับบ่อย</t>
  </si>
  <si>
    <t>2022-03-29 14:14:00</t>
  </si>
  <si>
    <t>sutas.suk@cra.ac.th</t>
  </si>
  <si>
    <t>นาย สุทัศน์ สุขสันติภาพ</t>
  </si>
  <si>
    <t>02:46:12</t>
  </si>
  <si>
    <t>2022-03-17 13:31:02</t>
  </si>
  <si>
    <t>2022-03-10 15:08:51</t>
  </si>
  <si>
    <t>2022-03-10 09:29:38</t>
  </si>
  <si>
    <t>เลข VN 0617 คีย์คิดเงินในหน้า post treatment ไม่ได้ค่ะ ขึ้น Item line cannot empty location : จุด swab covid ทางเชื่อม</t>
  </si>
  <si>
    <t>2022-03-22 14:49:51</t>
  </si>
  <si>
    <t>darin.jom@cra.ac.th</t>
  </si>
  <si>
    <t>Darin Jomvong</t>
  </si>
  <si>
    <t>00:19:40</t>
  </si>
  <si>
    <t>2022-03-10 09:49:18</t>
  </si>
  <si>
    <t>คิดเงินในหน้า opd ไม่ได้</t>
  </si>
  <si>
    <t>2022-03-10 17:12:59</t>
  </si>
  <si>
    <t>2022-03-10 09:37:01</t>
  </si>
  <si>
    <t>ระบบZAP ไม่สามารถ เข้าระบบ ได้เลยคับ</t>
  </si>
  <si>
    <t>2022-03-22 15:53:00</t>
  </si>
  <si>
    <t>kevalee.wic@cra.ac.th</t>
  </si>
  <si>
    <t>เกวลี วิชัย</t>
  </si>
  <si>
    <t>01:07:52</t>
  </si>
  <si>
    <t>2022-03-10 10:44:53</t>
  </si>
  <si>
    <t>ระบบ ZAP เข้าไม่ได้</t>
  </si>
  <si>
    <t>ศูนย์การแพทย์มะเร็งวิทยาจุฬาภรณ์ &gt; ชั้นB1 &gt; คลินิกทันตกรรม</t>
  </si>
  <si>
    <t>2022-03-10 17:14:38</t>
  </si>
  <si>
    <t>2022-03-10 09:52:45</t>
  </si>
  <si>
    <t>Ip 172.21.9.17 Icon toolbars มันล๊อคด้านบน</t>
  </si>
  <si>
    <t>2022-03-22 10:00:00</t>
  </si>
  <si>
    <t>07:00:28</t>
  </si>
  <si>
    <t>2022-03-10 16:53:13</t>
  </si>
  <si>
    <t>toolbars ล๊อค</t>
  </si>
  <si>
    <t>2022-03-10 10:12:57</t>
  </si>
  <si>
    <t>2022-03-14 16:12:57</t>
  </si>
  <si>
    <t>00:12:00</t>
  </si>
  <si>
    <t>2022-03-10 10:24:57</t>
  </si>
  <si>
    <t>nutjaree.pet@cra.ac.th</t>
  </si>
  <si>
    <t>นุจรี เพชรแอน</t>
  </si>
  <si>
    <t>Request for Nutjaree Petchann : Service Request</t>
  </si>
  <si>
    <t>2022-03-24 16:28:34</t>
  </si>
  <si>
    <t>2022-03-10 10:35:38</t>
  </si>
  <si>
    <t>ตามที่ได้ทำหนังสื่อบันทึกข้อความ ติดตั้งระบบส่งสัญญาณอินเตอร์เน็ตไร้สาย กรณีที่ตั่งสำนักงานอยู่ภายนอก ราชวิทยาลัยจุฬาภรณ์ ตามที่ ไอที ได้ส่งรายการ package internet มาให้ทางอีเมล์ ทางโรงเรียนได้เลือกรายการ package ดังกล่าวแล้วทำการแนบไฟล์ package กลับไปให้พร้อมตัวบันทึกข้อความ ขอบคุณครับ ( ติดต่อดำเนินงานกับคุณเอ้ )</t>
  </si>
  <si>
    <t>2022-03-22 10:35:46</t>
  </si>
  <si>
    <t>manot.pen@cra.ac.th</t>
  </si>
  <si>
    <t>Manot Pengpan</t>
  </si>
  <si>
    <t>Modem</t>
  </si>
  <si>
    <t>ติดตั้งระบบส่งสัญญาณอินเตอร์เน็ตไร้สาย กรณีที่ตั่งสำนักงานอยู่ภายนอก ราชวิทยาลัยจุฬาภรณ์</t>
  </si>
  <si>
    <t>2022-03-17 15:26:46</t>
  </si>
  <si>
    <t>2022-03-10 14:29:12</t>
  </si>
  <si>
    <t>2022-03-10 10:40:54</t>
  </si>
  <si>
    <t>เบอร์มือถือ0642054485 ซึ่งเป็นเบอร์ของราชวิทยาลัย โทรออกไม่ได้ แต่โทรเข้าได้ โทรผ่าน Line ได้ปกติ</t>
  </si>
  <si>
    <t>2022-03-10 23:59:59</t>
  </si>
  <si>
    <t>jaraswan.yim@cra.ac.th</t>
  </si>
  <si>
    <t>Jaraswan Yimmongkol</t>
  </si>
  <si>
    <t>03:48:18</t>
  </si>
  <si>
    <t>Jirasuda Niemsod</t>
  </si>
  <si>
    <t>โทรศัพท์เบอร์มือถือของราชวิทยาลับใช้งานไม่ได้</t>
  </si>
  <si>
    <t>2022-03-10 15:06:08</t>
  </si>
  <si>
    <t>2022-03-10 10:40:55</t>
  </si>
  <si>
    <t>2022-03-14 16:41:21</t>
  </si>
  <si>
    <t>chanokthida.kae@cra.ac.th</t>
  </si>
  <si>
    <t>Chanokthida.kae</t>
  </si>
  <si>
    <t>04:25:13</t>
  </si>
  <si>
    <t>Request for Chanokthida.kae : e-Saraban</t>
  </si>
  <si>
    <t>2022-03-10 11:23:24</t>
  </si>
  <si>
    <t>2022-03-10 10:41:41</t>
  </si>
  <si>
    <t>ระบบค้นหาเอกสารผู้ป่วยไม่สามารถเข้าดูได้ (172.32.3.229) (Fatal error: Maximum execution time of 30 seconds exceeded in D:\www\CRA_EDOC\CRA_EDOC\include\include.php on line 53)</t>
  </si>
  <si>
    <t>2022-03-22 10:42:24</t>
  </si>
  <si>
    <t>00:41:43</t>
  </si>
  <si>
    <t>2022-03-10 17:17:30</t>
  </si>
  <si>
    <t>2022-03-10 10:55:36</t>
  </si>
  <si>
    <t>ไม่สามารถดูข้อมูลของ HN 630257499 ใน E-doc</t>
  </si>
  <si>
    <t>2022-03-22 11:17:00</t>
  </si>
  <si>
    <t>surgery.cra@cra.ac.th</t>
  </si>
  <si>
    <t>Surgery CRA</t>
  </si>
  <si>
    <t>05:43:36</t>
  </si>
  <si>
    <t>2022-03-10 16:39:12</t>
  </si>
  <si>
    <t>ไม่สามารถดูข้อมูลใน E-DOC</t>
  </si>
  <si>
    <t>ศูนย์การแพทย์มะเร็งวิทยาจุฬาภรณ์ &gt; ชั้น 2 คลินิกศัลยกรรมทั่วไป (ชั้น 2 Zone B)</t>
  </si>
  <si>
    <t>2022-03-10 17:17:55</t>
  </si>
  <si>
    <t>2022-03-10 10:59:15</t>
  </si>
  <si>
    <t>คอมเบิกใหม่ของอาจารย์ไม่สามารถเข้าใช้งานเครื่องได้ เนื่องจากต่อ internet ไม่ได้ เพราะเครื่องยังไม่ได้ลง MDM</t>
  </si>
  <si>
    <t>2022-03-22 11:06:00</t>
  </si>
  <si>
    <t>anantachai.say@cra.ac.th</t>
  </si>
  <si>
    <t>Anantachai Sayiampaisan</t>
  </si>
  <si>
    <t>05:54:56</t>
  </si>
  <si>
    <t>2022-03-10 16:54:11</t>
  </si>
  <si>
    <t>คอมเบิกใหม่ของอาจารย์ไม่สามารถเข้าใช้งานเครื่องได้</t>
  </si>
  <si>
    <t>2022-03-10 17:18:04</t>
  </si>
  <si>
    <t>2022-03-10 11:02:46</t>
  </si>
  <si>
    <t>เครื่องปริ้นมีปัญหาพิมพ์งานแล้วหัวกระดาษเลอะหมึกสีดำ สามารถติดต่อกลับได้ที่ น้องนุช โทร 6060 หรือ 092-2612823</t>
  </si>
  <si>
    <t>2022-03-22 11:10:00</t>
  </si>
  <si>
    <t>05:50:40</t>
  </si>
  <si>
    <t>2022-03-10 16:53:26</t>
  </si>
  <si>
    <t>แจ้งเครื่องปริ้นมีปัญหา</t>
  </si>
  <si>
    <t>ศูนย์การแพทย์มะเร็งวิทยาจุฬาภรณ์ &gt; ชั้นB1 &gt; งานเวชศาสตร์นิวเคลิยร์</t>
  </si>
  <si>
    <t>2022-03-10 12:55:56</t>
  </si>
  <si>
    <t>เนื่องจากมีการเปลี่ยนแปลงเอกสารการทำหัตถการส่องกล้อง Endoscopy จึงต้องการสแกนเอกสารเข้าในหน้า Result Image แทนการลงข้อมูลในหน้า Pre-op , Post-op , Intra-op ของห้องผ่าตัด (เอกสาร Service Request เดี๋ยวส่งตามมานะคะ)</t>
  </si>
  <si>
    <t>2022-03-22 12:56:27</t>
  </si>
  <si>
    <t>ต้องการสแกนเอกสาร Nursing Asessment ลงในหน้า Result Image</t>
  </si>
  <si>
    <t>2022-03-11 14:37:59</t>
  </si>
  <si>
    <t>2022-03-10 16:43:42</t>
  </si>
  <si>
    <t>2022-03-10 13:07:21</t>
  </si>
  <si>
    <t>ลงโปรแกรม EVInside,EVReprot คอมพิวเตอร์ห้องCI-SIM IPเครื่อง172.19.42.235</t>
  </si>
  <si>
    <t>2022-03-22 13:08:13</t>
  </si>
  <si>
    <t>03:36:21</t>
  </si>
  <si>
    <t>ลงโปรแกรม EVInside,EVReprot คอมพิวเตอร์ห้องCI-SIM</t>
  </si>
  <si>
    <t>2022-03-31 09:30:30</t>
  </si>
  <si>
    <t>2022-03-11 14:24:48</t>
  </si>
  <si>
    <t>2022-03-10 13:31:27</t>
  </si>
  <si>
    <t>รบกวน ขอ add email CRA ผู้ช่วยศาสตราจารย์ นายแพทย์ณัฐุวฒิ กันตถาวร ให้เข้า cloud fare จากที่บ้านค่ะ nuttavut.kan@cra.ac.th ขอบคุณมากค่ะ</t>
  </si>
  <si>
    <t>2022-03-22 13:31:48</t>
  </si>
  <si>
    <t>boonyada.tan@cra.ac.th</t>
  </si>
  <si>
    <t>Boonyada Tantragul</t>
  </si>
  <si>
    <t>09:53:21</t>
  </si>
  <si>
    <t>รบกวน ขอ add email CRA ผู้ช่วยศาสตราจารย์ นายแพทย์ณัฐุวฒิ กันตถาวร ให้เข้า cloud fare จากที่บ้านค่ะ</t>
  </si>
  <si>
    <t>2022-03-11 14:50:31</t>
  </si>
  <si>
    <t>2022-03-16 09:54:26</t>
  </si>
  <si>
    <t>2022-03-10 13:46:01</t>
  </si>
  <si>
    <t>mail ของนายพรชัย ดำโสภี รหัสพนักงาน 803268 ไม่สามารถเข้า ms team ได้ เนื่องจากปัจจุบันยังใช้เป็น pccms อยู่ รบกวนฝ่าย IT ช่วยดำเนินการแก้ไขด้วยนะคะ ขอบคุณมากค่ะ</t>
  </si>
  <si>
    <t>2022-03-24 15:18:31</t>
  </si>
  <si>
    <t>32:08:03</t>
  </si>
  <si>
    <t>2022-03-16 09:54:04</t>
  </si>
  <si>
    <t>jiratchaya.sit@pccms.ac.th</t>
  </si>
  <si>
    <t>นางสาว จิรัชญา สิทธิกูล</t>
  </si>
  <si>
    <t>12:36:04</t>
  </si>
  <si>
    <t>E-Mail cra ใช้ไม่ได้ เข้า ms team ไม่ได้</t>
  </si>
  <si>
    <t>ศูนย์การแพทย์มะเร็งวิทยาจุฬาภรณ์ &gt; ชั้น1 &gt; หน่วยงานฉุกเฉิน</t>
  </si>
  <si>
    <t>2022-03-16 16:23:47</t>
  </si>
  <si>
    <t>2022-03-10 13:49:29</t>
  </si>
  <si>
    <t>เนื่องด้วยพนักงาน รหัส803065 ไม่สามารถเข้าHIS ได้ จึงเรียนมาเพื่อขอแก้ไขรหัสผ่านใหม่ค่ะ ขอบคุณค่ะ</t>
  </si>
  <si>
    <t>2022-03-22 13:59:47</t>
  </si>
  <si>
    <t>chonnipa.pon@pccms.ac.th</t>
  </si>
  <si>
    <t>Chonnipa Pongsupa</t>
  </si>
  <si>
    <t>38:24:46</t>
  </si>
  <si>
    <t>2022-03-16 16:14:15</t>
  </si>
  <si>
    <t>ไม่สามารถเข้าHISได้</t>
  </si>
  <si>
    <t>2022-03-17 14:48:16</t>
  </si>
  <si>
    <t>2022-03-10 17:18:28</t>
  </si>
  <si>
    <t>2022-03-10 13:56:55</t>
  </si>
  <si>
    <t>PC 172.27.7.81 เวลาเปิดใช้งาน program ต่างๆ ช้ามากๆ ตอนเช้าเปิดเครื่องเข้า e-saraban , outlook , folder ที่ต้องทำงาน ต้องใช้เวลาเกือบครึ่ง ชม. กว่าจะเปิดและ login ได้ครบ เปิดสลับหน้าต่างการทำงาน ก็ต้องรอนาน เคยแจ้งปัญหาไปแล้ว ซึ่งตอน จนท. รีโมทมาดู เครื่องใช้ได้ปกติ แต่ตอนนี้กลับมามีปัญญาหาอีกค่ะ</t>
  </si>
  <si>
    <t>2022-03-22 14:05:00</t>
  </si>
  <si>
    <t>chanathip.kin@cra.ac.th</t>
  </si>
  <si>
    <t>นางสาว ชนาธิป กิ่งจงเจริญสุข</t>
  </si>
  <si>
    <t>02:55:18</t>
  </si>
  <si>
    <t>2022-03-10 16:52:13</t>
  </si>
  <si>
    <t>PC ประมวลผลช้ามาก</t>
  </si>
  <si>
    <t>2022-03-17 15:39:26</t>
  </si>
  <si>
    <t>2022-03-10 14:21:15</t>
  </si>
  <si>
    <t>2022-03-15 11:21:15</t>
  </si>
  <si>
    <t>01:13:55</t>
  </si>
  <si>
    <t>2022-03-10 15:35:10</t>
  </si>
  <si>
    <t>46:18:11</t>
  </si>
  <si>
    <t>MS Teams</t>
  </si>
  <si>
    <t>อาคารบริหาร 2 Zone B / C &gt; ชั้น4 &gt; ห้องปฏิบัติการเรียนรวม คณะแพทยศาสตร์และการสาธารณสุข</t>
  </si>
  <si>
    <t>2022-03-17 15:41:40</t>
  </si>
  <si>
    <t>2022-03-11 15:41:39</t>
  </si>
  <si>
    <t>2022-03-10 14:23:35</t>
  </si>
  <si>
    <t>1. เครื่อง 172.32.12.70 หน้าต่าง Skin กล่องพยาบาลขึ้นสีเทา ไม่สามารถคีย์ค่าใช้จ่ายได้ 2. รบกวนลงโปรแกรม SAP ลงคอม IP 172.32.12.70 ให้ด้วยค่ะ ขอบคุณค่ะ</t>
  </si>
  <si>
    <t>2022-03-23 10:36:39</t>
  </si>
  <si>
    <t>05:05:16</t>
  </si>
  <si>
    <t>2022-03-11 10:28:51</t>
  </si>
  <si>
    <t>Nurse counter มีปัญหา</t>
  </si>
  <si>
    <t>2022-03-10 16:47:05</t>
  </si>
  <si>
    <t>2022-03-10 15:11:26</t>
  </si>
  <si>
    <t>เครื่องคอมพิวเตอร์ IP 172.25.3.45 print sticker ไม่ได้ print ป้ายข้อมือไม่ได้ scan เอกสารไม่ได้ โปรแกรม IntelliSpace Cardiovascular เปิดใช้งานไม่ได้</t>
  </si>
  <si>
    <t>2022-03-22 15:12:05</t>
  </si>
  <si>
    <t>sirinthip.kon@cra.ac.th</t>
  </si>
  <si>
    <t>นางสาว ศิรินทิพย์ กองฉันทะ</t>
  </si>
  <si>
    <t>01:35:39</t>
  </si>
  <si>
    <t>เครื่องใช้งานไม่ได้บางโปรแกรม</t>
  </si>
  <si>
    <t>2022-03-13 09:37:44</t>
  </si>
  <si>
    <t>2022-03-10 15:18:18</t>
  </si>
  <si>
    <t>ขอย้ายคอมพิวเตอร์จำนวน 1 ชุด จากห้องพักแพทย์อายุรศาสตร์มะเร็งวิทยา ชั้น 11 ออกมาตั้งที่สำนักงานเลขาแพทย์ ชั้น 11</t>
  </si>
  <si>
    <t>2022-03-23 15:19:00</t>
  </si>
  <si>
    <t>01:03:09</t>
  </si>
  <si>
    <t>2022-03-10 16:21:27</t>
  </si>
  <si>
    <t>suniya.sar@cra.ac.th</t>
  </si>
  <si>
    <t>นางสาวสุนิยา สารสุรินทร์</t>
  </si>
  <si>
    <t>01:41:42</t>
  </si>
  <si>
    <t>2022-03-11 16:15:13</t>
  </si>
  <si>
    <t>ขอย้ายคอมพิวเตอร์</t>
  </si>
  <si>
    <t>2022-03-10 16:13:29</t>
  </si>
  <si>
    <t>2022-03-10 15:22:46</t>
  </si>
  <si>
    <t>2022-03-15 12:23:40</t>
  </si>
  <si>
    <t>ketcharat.mee@cra.ac.th</t>
  </si>
  <si>
    <t>Ketcharat Meemongthum</t>
  </si>
  <si>
    <t>00:50:43</t>
  </si>
  <si>
    <t>Request for Ketcharat Meemongthum : e-Saraban</t>
  </si>
  <si>
    <t>2022-03-10 17:18:06</t>
  </si>
  <si>
    <t>2022-03-10 16:20:58</t>
  </si>
  <si>
    <t>2022-03-15 13:21:16</t>
  </si>
  <si>
    <t>rattanaporn.nam@cra.ac.th</t>
  </si>
  <si>
    <t>นางสาว รัตนาภรณ์ น้ำใจดี</t>
  </si>
  <si>
    <t>00:39:02</t>
  </si>
  <si>
    <t>Request for นางสาว รัตนาภรณ์ น้ำใจดี : e-Saraban</t>
  </si>
  <si>
    <t>2022-03-10 17:18:40</t>
  </si>
  <si>
    <t>2022-03-10 16:44:39</t>
  </si>
  <si>
    <t>ปริ้นเอกสารไม่ออกค่ะ</t>
  </si>
  <si>
    <t>2022-03-22 16:45:00</t>
  </si>
  <si>
    <t>wandee.kha@cra.ac.th</t>
  </si>
  <si>
    <t>นางสาว วันดี แก้วกระจาย</t>
  </si>
  <si>
    <t>00:15:21</t>
  </si>
  <si>
    <t>2022-03-10 17:04:10</t>
  </si>
  <si>
    <t>ปริ้นเอกสารหน้าE-saraban ไม่ออก</t>
  </si>
  <si>
    <t>2022-03-15 10:35:28</t>
  </si>
  <si>
    <t>2022-03-10 17:22:21</t>
  </si>
  <si>
    <t>2022-03-15 16:35:28</t>
  </si>
  <si>
    <t>Toner</t>
  </si>
  <si>
    <t>panisara.bou@cra.ac.th</t>
  </si>
  <si>
    <t>นางสาว ปานิสรา บัวทอง</t>
  </si>
  <si>
    <t>18:00:00</t>
  </si>
  <si>
    <t>2022-03-15 07:37:13</t>
  </si>
  <si>
    <t>Request for นางสาว ปานิสรา บัวทอง : Service Request</t>
  </si>
  <si>
    <t>อาคารบริหาร 2 Zone A &gt; ชั้น2 &gt; สำนักงานเจ้าหน้าที่สำนักประธาน</t>
  </si>
  <si>
    <t>2022-03-15 10:52:59</t>
  </si>
  <si>
    <t>2022-03-15 07:23:39</t>
  </si>
  <si>
    <t>2022-03-10 19:44:44</t>
  </si>
  <si>
    <t>HN 610194494 วีรวัฒน์ วรรณเผือก HN 630293270 ชมปรีดา จงภักดีตระกูล HN 640103105 สมยศ นภาแจ้งจันทร์ HN 580031210 มันทนา พรมมมาฤทธิ์ ดูเอกสารที่แสกนภายนอกไม่ได้ ค่ะ รบกวนดำเนินการตรวจสอบและแก้ไขให้ด้วยนะคะ ขอบพระคุณค่ะ</t>
  </si>
  <si>
    <t>2022-03-23 08:00:00</t>
  </si>
  <si>
    <t>kamonlak.pro@pccms.ac.th</t>
  </si>
  <si>
    <t>Kamonlak Proma</t>
  </si>
  <si>
    <t>ระบบดูเอกสาร</t>
  </si>
  <si>
    <t>ศูนย์การแพทย์มะเร็งวิทยาจุฬาภรณ์ &gt; ชั้น3 &gt; งานผู้ป่วยนอก</t>
  </si>
  <si>
    <t>2022-03-15 07:23:38</t>
  </si>
  <si>
    <t>2022-03-15 10:35:14</t>
  </si>
  <si>
    <t>2022-03-11 07:17:28</t>
  </si>
  <si>
    <t>Computer ใช้งานไม่ได้ หน้าจอขึ้นว่า Repair Your PC</t>
  </si>
  <si>
    <t>2022-03-25 09:53:14</t>
  </si>
  <si>
    <t>pitchayachuda.chu@cra.ac.th</t>
  </si>
  <si>
    <t>พิชญาชุดา จุลนวล</t>
  </si>
  <si>
    <t>00:42:39</t>
  </si>
  <si>
    <t>2022-03-15 10:10:37</t>
  </si>
  <si>
    <t>Computer ใช้งานไม่ได้</t>
  </si>
  <si>
    <t>2022-03-11 08:34:31</t>
  </si>
  <si>
    <t>2022-03-11 08:10:58</t>
  </si>
  <si>
    <t>เครื่อง172.32.4.122 ไม่เชื่อมต่อกับเครื่องปริ้นในแผนก ไปปริ้นออกเครื่องฝั่งรังสีวินิจฉัย</t>
  </si>
  <si>
    <t>2022-03-23 08:11:31</t>
  </si>
  <si>
    <t>sornmorakod.sri@cra.ac.th</t>
  </si>
  <si>
    <t>Sornmorakod Sritongkerd</t>
  </si>
  <si>
    <t>00:23:33</t>
  </si>
  <si>
    <t>ศูนย์การแพทย์จุฬาภรณ์เฉลิมพระเกียรติ &gt; ชั้น 1 &gt; รังสีวินิจฉัย</t>
  </si>
  <si>
    <t>2022-03-11 15:39:06</t>
  </si>
  <si>
    <t>2022-03-11 08:19:56</t>
  </si>
  <si>
    <t>เข้าระบบ HIS ไม่ได้ รหัส172.32.12.211</t>
  </si>
  <si>
    <t>2022-03-23 15:24:06</t>
  </si>
  <si>
    <t>00:15:07</t>
  </si>
  <si>
    <t>2022-03-11 08:35:08</t>
  </si>
  <si>
    <t>เข้าระบบ His ไม่ได้</t>
  </si>
  <si>
    <t>2022-03-11 14:19:30</t>
  </si>
  <si>
    <t>2022-03-11 08:28:27</t>
  </si>
  <si>
    <t>งานต่างๆของอีเมล payroll@cra.ac.th ที่อยู่ใน My drive (google) ยังไม่ถูกย้ายมาในOne drive (Microsoft) รบกวนทำการย้ายข้อมูลให้ด้วยนะคะ</t>
  </si>
  <si>
    <t>2022-03-23 08:33:29</t>
  </si>
  <si>
    <t>phetcharat.kan@cra.ac.th</t>
  </si>
  <si>
    <t>Phetcharat Kanchai</t>
  </si>
  <si>
    <t>05:46:33</t>
  </si>
  <si>
    <t>2022-03-11 14:15:00</t>
  </si>
  <si>
    <t>งานที่อยู่ในgoogle Drive ยังไม่เข้ามาอยู่ในOne Drive</t>
  </si>
  <si>
    <t>2022-03-11 14:19:52</t>
  </si>
  <si>
    <t>2022-03-14 10:19:50</t>
  </si>
  <si>
    <t>2022-03-11 08:29:13</t>
  </si>
  <si>
    <t>2022-03-15 14:29:52</t>
  </si>
  <si>
    <t>cholthicha.dec@cra.ac.th</t>
  </si>
  <si>
    <t>นางสาว ชลธิชา เดชฟุ้ง</t>
  </si>
  <si>
    <t>10:50:37</t>
  </si>
  <si>
    <t>Request for นางสาว ชลธิชา เดชฟุ้ง : Service Request</t>
  </si>
  <si>
    <t>2022-03-11 15:39:21</t>
  </si>
  <si>
    <t>2022-03-11 08:37:34</t>
  </si>
  <si>
    <t>เครื่องปริ้นจุดซักประวัติ Zone B ปริ้นไม่ออก ขอด่วนค่ะไม่มีเครื่องปริ้นใช้</t>
  </si>
  <si>
    <t>2022-03-23 13:57:21</t>
  </si>
  <si>
    <t>wilaipan.mos@cra.ac.th</t>
  </si>
  <si>
    <t>Wilaipan Mosee</t>
  </si>
  <si>
    <t>01:42:33</t>
  </si>
  <si>
    <t>2022-03-11 10:23:37</t>
  </si>
  <si>
    <t>เครื่องปริ้นจุดซักประวัติ Zone B ปริ้นไม่ออก</t>
  </si>
  <si>
    <t>2022-03-15 10:34:55</t>
  </si>
  <si>
    <t>2022-03-11 08:38:46</t>
  </si>
  <si>
    <t>ขอเพิ่มโปรแกรม Discharge Online โดยให้มี Module "Export CIPN" ด้วย เนื่องจากจำเป็นต้องใช้ในการทำฐานข้อมูลยา IP 172.26.34.232 ขอบคุณครับ</t>
  </si>
  <si>
    <t>2022-03-23 11:13:55</t>
  </si>
  <si>
    <t>theerut.the@cra.ac.th</t>
  </si>
  <si>
    <t>นาย ธีรุตม์ ธีรวิชญกุล</t>
  </si>
  <si>
    <t>17:21:14</t>
  </si>
  <si>
    <t>2022-03-15 07:39:36</t>
  </si>
  <si>
    <t>Apsoft</t>
  </si>
  <si>
    <t>ขอเพิ่มโปรแกรม Discharge Online</t>
  </si>
  <si>
    <t>2022-03-24 16:52:09</t>
  </si>
  <si>
    <t>2022-03-11 08:52:11</t>
  </si>
  <si>
    <t>ขอติดตั้งเครื่องพิมพ์สติ๊กเกอร์ รุ่น QL800 ยี่ห้อ BROTHER จำนวน 6 เครื่อง ดังนี้ ศูนย์การแพทย์มะเร็งวิทยาจุฬาภรณ์ (100 เตียง) 1. เคาน์เตอร์ลงทะเบียนผู้ป่วย 1 จุด (เบอร์ 5) 2. เคาน์เตอร์พยาบาล 1 จุด (นัดหมาย) 3. ห้องควบคุมรังสีร่วมรักษา 2 จุด (ห้องควบคุม ลงทะเบียนการทำเคสในแต่ละวัน) ศูนย์การแพทย์จุฬาภรณ์เฉลิมพระเกียรติ (17 ไร่) 1. เอกซเรย์ทั่วไป 1 จุด (สำหรับทำซองซีดี / แฟ้มผลการตรวจให้กับผู้ป่วย) 2. เอ็มอาร์ไอ 1 จุด (สำหรับการลงทะเบียน / ซักประวัติ) ขอบคุณครับ ศราวุธ</t>
  </si>
  <si>
    <t>2022-03-23 08:52:11</t>
  </si>
  <si>
    <t>sarawut.ton@pccms.ac.th</t>
  </si>
  <si>
    <t>นาย ศราวุธ ทองคุ้ม</t>
  </si>
  <si>
    <t>88:30:07</t>
  </si>
  <si>
    <t>2022-03-24 16:22:18</t>
  </si>
  <si>
    <t>นายปวรุตม์ เปา บุตรจันทร์</t>
  </si>
  <si>
    <t>ขอติดตั้งเครื่องพิมพ์สติ๊กเกอร์ภายในหน่วยงาน DITP ทั้ง 2 ศูนย์การแพทย์ จำนวน 6 ตัว</t>
  </si>
  <si>
    <t>2022-03-15 10:34:34</t>
  </si>
  <si>
    <t>2022-03-11 08:54:12</t>
  </si>
  <si>
    <t>1. ผมได้รับ Notebook SN: MP1YWE39 สามารถใช้งานกับ CRA-Wifi ได้ตามปกติ แต่เมื่อใช้กับ Hotspot หรือ Wifi ที่บ้าน สามารถเชื่อมต่อได้ แต่ Web browser แจ้งว่า No internet และไม่สามารถเข้าใช้ Web browser ได้ครับ 2. การเชื่อมต่อ CRA-Wifi บนมือถือและ iPad สามารถทำได้อย่างไรครับ ขอบคุณมากครับ ขอแสดงความนับถือ ชนวีร์ หิรัญภัทรศิลป์</t>
  </si>
  <si>
    <t>2022-03-23 11:29:34</t>
  </si>
  <si>
    <t>chanawee.hir@cra.ac.th</t>
  </si>
  <si>
    <t>ชนวีร์ หิรัญภัทรศิลป์</t>
  </si>
  <si>
    <t>17:05:48</t>
  </si>
  <si>
    <t>2022-03-15 07:33:53</t>
  </si>
  <si>
    <t>โน้ตบุ๊ค ไม่สามารถเชื่อมต่อ Wifi ข้างนอกได้ + วิธีการเชื่อมต่อ CRA-wifi บนมือถือ</t>
  </si>
  <si>
    <t>2022-03-14 17:01:57</t>
  </si>
  <si>
    <t>2022-03-11 09:08:00</t>
  </si>
  <si>
    <t>เรียน เจ้าหน้าที่ไอที ฝ่ายบริหารอสังหาฯขอโทรศัพท์ตั้งโต๊ะ จำนวน2 เครื่อง ให้กับเจ้าหน้าที่ในฝ่ายฯจำนวน 2 คน และขอสายแลนเพื่อใช้เชื่อมต่ออินเตอร์สำหรับคอมพิวเตอร์ จำนวน 2 เส้น ขอบพระคุณค่ะ</t>
  </si>
  <si>
    <t>2022-03-23 15:12:00</t>
  </si>
  <si>
    <t>00:01:26</t>
  </si>
  <si>
    <t>2022-03-11 09:09:26</t>
  </si>
  <si>
    <t>arissara.sap@cra.ac.th</t>
  </si>
  <si>
    <t>นางสาว อริศรา เสภู่</t>
  </si>
  <si>
    <t>10:48:58</t>
  </si>
  <si>
    <t>ขอโทรศัพท์ตั้งโต๊ะและสายแลนสำหรับเชื่อมต่ออินเตอร์เน็ต</t>
  </si>
  <si>
    <t>อาคารบริหาร 2 &gt; ฝ่ายบริหารอสังหาริมทรัพย์</t>
  </si>
  <si>
    <t>2022-03-15 08:30:53</t>
  </si>
  <si>
    <t>2022-03-11 14:28:11</t>
  </si>
  <si>
    <t>2022-03-11 09:16:15</t>
  </si>
  <si>
    <t>ห้องผ่าตัด 4 คีย์เบิกยาไม่ได้ IP: 172.32.6.111 รบกวนดูให้ ด่วน คะ</t>
  </si>
  <si>
    <t>2022-03-23 09:17:11</t>
  </si>
  <si>
    <t>wanwisa.sop@pccms.ac.th</t>
  </si>
  <si>
    <t>นางสาว วันวิสาข์ โสภาสิทธิ์</t>
  </si>
  <si>
    <t>05:11:56</t>
  </si>
  <si>
    <t>คีย์ยาไม่ได้</t>
  </si>
  <si>
    <t>2022-03-11 16:36:07</t>
  </si>
  <si>
    <t>2022-03-11 09:21:27</t>
  </si>
  <si>
    <t>2022-03-15 15:21:52</t>
  </si>
  <si>
    <t>00:04:19</t>
  </si>
  <si>
    <t>2022-03-11 09:25:46</t>
  </si>
  <si>
    <t>jirattha.run@pccms.ac.th</t>
  </si>
  <si>
    <t>Jirattha Rungchaiwong</t>
  </si>
  <si>
    <t>07:14:40</t>
  </si>
  <si>
    <t>Request for Jirattha Rungchaiwong : e-Saraban</t>
  </si>
  <si>
    <t>ศูนย์การแพทย์จุฬาภรณ์เฉลิมพระเกียรติ &gt; ชั้น 1 &gt; ห้องปฎิบัติการ MRI</t>
  </si>
  <si>
    <t>2022-03-11 09:30:43</t>
  </si>
  <si>
    <t>001.กง.65/030 เรื่อง ขอเสนอผลการคำนวณต้นทุนอัตราค่าบริการการตรวจภูมิแพ้ด้วยการสะกิดผิวหนัง (Skin Prick Test) ของงานกุมารเวชกรรม อ้างถึง บันทึกข้อความเลขที่ 004.รพ.01.65/024 ลงวันที่ 10 มกราคม 2565 เรื่อง ขอคำนวณต้นทุนเพื่อกำหนดอัตราค่าบริการการตรวจภูมิแพ้ด้วยการสะกิดผิวหนัง (Skin Prick Test) เนื่องด้วย งานกุมารเวชกรรม มีการเปิดให้บริการคลินิกโรคทางเดินหายใจเด็ก มาเป็นระยะเวลาหนึ่งแล้วนั้น ซึ่งผู้ป่วยในกลุ่มอาการภูมิแพ้และโรคหืดมาใช้บริการเป็นจำนวนมาก เพื่อให้การตรวจรักษาของหน่วยงานเป็นไปอย่างครอบคลุมมากขึ้น จึงมีการวางแผนการเปิดให้บริการตรวจภูมิแพ้ด้วยการสะกิดผิวหนัง (Skin Prick Test) โดยแพทย์ผู้เชี่ยวชาญสาขาโรคระบบการหายใจ และแพทย์ผู้เชี่ยวชาญสาขาโรคภูมิแพ้และภูมิคุ้มกัน จึงมีความประสงค์ขอเปิดใช้งาน Code ใหม่ และคำนวณอัตราค่าบริการใหม่ ของหัตถการการตรวจภูมิแพ้ด้วยการสะกิดผิวหนัง ในการนี้ งานต้นทุน ได้ประสานงานกับงานกุมารเวชกรรม แล้วนั้น และได้ดำเนินการตรวจสอบและคำนวณต้นทุนอัตราค่าบริการให้มีความถูกต้องและเหมาะสม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พร้อมเทียบเคียงอัตราค่าบริการกับหน่วยงานและโรงพยาบาลอื่น รายละเอียดปรากฏตามเอกสารที่แนบมาพร้อมนี้</t>
  </si>
  <si>
    <t>2022-03-15 15:31:16</t>
  </si>
  <si>
    <t>thaniya.mak@cra.ac.th</t>
  </si>
  <si>
    <t>Thaniya Makephat</t>
  </si>
  <si>
    <t>Request for Thaniya Makephat : Service Request</t>
  </si>
  <si>
    <t>2022-03-11 09:39:16</t>
  </si>
  <si>
    <t>2022-03-11 14:59:05</t>
  </si>
  <si>
    <t>2022-03-11 09:40:42</t>
  </si>
  <si>
    <t>ปริ้นเตอร์สแกนไม่ได้ ไม่มีไฟล์ *รบกวนมาดูให้หน่อยนะคะ</t>
  </si>
  <si>
    <t>2022-03-23 09:40:46</t>
  </si>
  <si>
    <t>worawalan.kon@cra.ac.th</t>
  </si>
  <si>
    <t>Worawalan Kongsorn</t>
  </si>
  <si>
    <t>05:18:23</t>
  </si>
  <si>
    <t>Printer Thermal</t>
  </si>
  <si>
    <t>แจ้งปริ้นเตอร์สแกนไม่ได้</t>
  </si>
  <si>
    <t>2022-03-11 16:17:18</t>
  </si>
  <si>
    <t>2022-03-11 09:40:57</t>
  </si>
  <si>
    <t>172.32.4.125 ระบบHIS โหลดนาน และเข้าDiag room ไม่ได้ + ไม่สามารถคีย์ขายของใช้ใน usesage itemได้ค่ะ</t>
  </si>
  <si>
    <t>2022-03-23 09:46:18</t>
  </si>
  <si>
    <t>06:31:56</t>
  </si>
  <si>
    <t>2022-03-11 16:12:53</t>
  </si>
  <si>
    <t>HIS มีปัญหา</t>
  </si>
  <si>
    <t>2022-03-11 09:46:02</t>
  </si>
  <si>
    <t>งานต้นทุน</t>
  </si>
  <si>
    <t>001.กง.65/079 เรื่อง ขอเสนอผลการคำนวณต้นทุนอัตราค่าบริการเครื่องนำวิถีผ่าตัดสมอง กระดูกสันหลังแบบสามมิติ (Navigator) และเครื่องมือเฝ้าติดตามการทำงานของระบบประสาทระหว่างผ่าตัด (NIM) สำหรับผู้ป่วยที่ต้องทำศัลยกรรม โสต ศอ นาสิก และผู้ป่วยศัลยกรรมกระดูก ของหน่วยพยาบาลห้องผ่าตัด อ้างถึง บันทึกข้อความเลขที่ 004.รพ.05.01.64/586 ลงวันที่ 27 ธันวาคม 2564 เรื่อง ขอคำนวณต้นทุนเพื่อกำหนดอัตราค่าบริการเครื่องนำวิถีผ่าตัดสมอง กระดูกสันหลังแบบสามมิติ (Navigator) และเครื่องมือเฝ้าติดตามการทำงานของระบบประสาทระหว่างผ่าตัด (NIM) และ บันทึกข้อความเลขที่ 001.กง.64/1189 ลงวันที่ 29 ธันวาคม 2564 เรื่อง ขอเสนอผลการคำนวณต้นทุนอัตราค่าบริการเครื่องนำวิถีผ่าตัดสมอง กระดูกสันหลังแบบสามมิติ (Navigator) และเครื่องมือเฝ้าติดตามการทำงานของระบบประสาทระหว่างผ่าตัด (NIM) ของหน่วยพยาบาลห้องผ่าตัด นั้น ซึ่งได้เสนอเข้าวาระการประชุมคณะกรรมการพิจารณาอัตราค่าบริการฯ ครั้งที่ 1/2565 เมื่อวันที่ 12 มกราคม 2565 โดยคณะกรรมการฯ ได้พิจารณาอัตราค่าบริการดังกล่าว และได้มีข้อคิดเห็นเพื่อขอทบทวนอัตราค่าบริการเมื่อต้องใช้เครื่องนำวิถีผ่าตัดสมอง กระดูกสันหลังแบบสามมิติ (Navigator) และเครื่องมือเฝ้าติดตามการทำงานของระบบประสาทระหว่างผ่าตัด (NIM) สำหรับผู้ป่วยที่ต้องทำศัลยกรรม โสต ศอ นาสิก และผู้ป่วยศัลยกรรมกระดูก เพิ่มเติม นั้น ในการนี้ งานต้นทุน ได้ประสานงานกับงานห้องผ่าตัดแล้วนั้น และได้ดำเนินการตรวจสอบและคำนวณต้นทุนอัตราค่าบริการให้มีความถูกต้องและเหมาะสม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โดยหน่วยงานมีความประสงค์กำหนดอัตราค่าบริการทั้งในเวลาราชการ และนอกเวลาราชการ พร้อมเทียบเคียงอัตราค่าบริการกับหน่วยงานและโรงพยาบาลอื่น รายละเอียดปรากฏตามเอกสารที่แนบมาพร้อมนี้</t>
  </si>
  <si>
    <t>2022-03-15 15:46:35</t>
  </si>
  <si>
    <t>Esaraban</t>
  </si>
  <si>
    <t>2022-03-11 09:47:43</t>
  </si>
  <si>
    <t>2022-03-11 09:49:53</t>
  </si>
  <si>
    <t>รบกวนสอบถามเกี่ยวกับ Licensce Power BI Pro ครับ จากที่ทางฝ่ายเทคโนโลยีสารสนเทศ ได้จัดอบรมการใช้งาน Power BI ที่ผ่านมา พบกว่ามีข้อคำถามเกี่ยวกับเรื่อง license แบบ Free และแบบ Pro อยู่ จึงจะขอสอบถามเพิ่มเติมว่า ณ ตอนนี้ Account ของบุคลากรทั้งองค์กร รวมถึง Account ของตัวผมเองที่ยังแสดงผลว่าเป็นแบบ Free account อยู่จะได้รับการ Upgrade ให้เป็น Pro license โดยอัตโนมัติเพื่อให้ได้ฟังก์ชันการใช้งานเพิ่มหรือไม่ครับ หรือต้องมีขั้นตอนดำเนินการอย่างไรเพื่อ Upgrade ครับ ขอบคุณครับ</t>
  </si>
  <si>
    <t>2022-03-23 09:50:16</t>
  </si>
  <si>
    <t>01:09:26</t>
  </si>
  <si>
    <t>2022-03-11 10:59:19</t>
  </si>
  <si>
    <t>thossawas.roc@cra.ac.th</t>
  </si>
  <si>
    <t>นาย ทศวรรษ โรจนบัณฑิต</t>
  </si>
  <si>
    <t>นาย จิณณะ เกษรา</t>
  </si>
  <si>
    <t>สอบถามเกี่ยวกับ License Power BI Pro ครับ</t>
  </si>
  <si>
    <t>อาคารบริหาร 2 &gt; สำนักวิชาการศึกษาคลินิกชั้นสูง</t>
  </si>
  <si>
    <t>2022-03-17 15:41:16</t>
  </si>
  <si>
    <t>2022-03-11 09:49:57</t>
  </si>
  <si>
    <t>004.รพ.09.65/090 เรื่อง ขอเปิดสิทธิ์สำหรับแพทย์ Part time (นายแพทย์พีรธัช โรจนพันธุ์) อ้างถึงบันทึกข้อความเลขที่ 004.รพ.09.65/069 เรื่องขออนุมัติรับแพทย์ Part time สาขาอายุรศาสตร์โรคหัวใจ (นายแพทย์พีรธัช โรจนพันธุ์) ที่ผ่านการอนุมัติแล้วนั้น เพื่อให้การปฏิบัติงานเป็นไปอย่างเรียบร้อยและทันท่วงที การนี้ศูนย์หัวใจและหลอดเลือด จึงขอเปิดสิทธิ์ให้ นายแพทย์พีรธัช โรจนพันธุ์ รหัสพนักงาน 900506 ในการเข้าใช้ระบบ HIS, E-mail, Edoc และระบบอื่นๆ เพื่อใช้ในการให้บริการคนไข้ ปฏิบัติงานคลินิกหัวใจ(OPD หัวใจ), ห้องปฏิบัติการสวนหัวใจและหลอดเลือด(Cath Lab), ห้องตรวจสมรรถภาพหัวใจ(Non-Invasive) และห้องผ่าตัดหัวใจ Hybrid ศูนย์การแพทย์จุฬาภรณ์เฉลิมพระเกียรติ ทั้งนี้ฝ่ายบริหารทรัพยากรบุคคลได้ดำเนินการแจ้งข้อมูลพนักงานใหม่เรียบร้อยแล้ว</t>
  </si>
  <si>
    <t>2022-03-15 15:50:52</t>
  </si>
  <si>
    <t>damrong.suk@cra.ac.th</t>
  </si>
  <si>
    <t>นายแพทย์ ดำรงค์ สุกิจปัญญาโรจน์</t>
  </si>
  <si>
    <t>Request for นายแพทย์ ดำรงค์ สุกิจปัญญาโรจน์ : Service Request</t>
  </si>
  <si>
    <t>2022-03-11 09:58:58</t>
  </si>
  <si>
    <t>2022-03-11 10:01:50</t>
  </si>
  <si>
    <t>งานห้องปฏิบัติการกลาง</t>
  </si>
  <si>
    <t>004.รพ.07.65/331 เรื่อง ขออนุมัติเปิดสิทธิ์เข้าใช้งานของ นางสาวนันทพร สาคุณ และ นายพีรวัส นาคสุข งานห้องปฏิบัติการกลาง ขออนุมัติเปิดสิทธิ์บัญชีเข้าใช้งานสำหรับเจ้าหน้าที่เข้าใหม่ นางสาวนันทพร สาคุณ รหัสพนักงาน 900502 และ นายพีรวัส นาคสุข รหัสพนักงาน 900501 สำหรับเข้าใช้งานระบบ 1. ระบบ HIS Modules งานห้องปฏิบัติการกลาง 2. ระบบ E-saraban</t>
  </si>
  <si>
    <t>2022-03-15 16:02:10</t>
  </si>
  <si>
    <t>gaidganok.sor@pccms.ac.th</t>
  </si>
  <si>
    <t>Gaidganok Sornsamdang</t>
  </si>
  <si>
    <t>Request for Gaidganok Sornsamdang : Service Request</t>
  </si>
  <si>
    <t>2022-03-11 10:03:10</t>
  </si>
  <si>
    <t>2022-03-11 15:28:09</t>
  </si>
  <si>
    <t>2022-03-11 10:04:03</t>
  </si>
  <si>
    <t>รบกวนช่วยตรวจสอบและแก้ไข ในการเข้าใช้งาน HIS ผ่าน win 7 ในโน๊ตบุ๊คของเจ้าหน้าที่ฝึกงาน ให้ด้วยคะ</t>
  </si>
  <si>
    <t>2022-03-23 10:04:51</t>
  </si>
  <si>
    <t>05:24:06</t>
  </si>
  <si>
    <t>ไม่สามารถเข้าใช้งาน HIS ในโน๊คบุ๊คได้</t>
  </si>
  <si>
    <t>2022-03-14 16:05:03</t>
  </si>
  <si>
    <t>2022-03-11 10:05:04</t>
  </si>
  <si>
    <t>แก้ไขด่วน เครื่องในห้องประชุม 14 Ip 172.32.14.33</t>
  </si>
  <si>
    <t>2022-03-24 09:10:03</t>
  </si>
  <si>
    <t>noppadol.liw@cra.ac.th</t>
  </si>
  <si>
    <t>Noppadol.liw</t>
  </si>
  <si>
    <t>06:55:17</t>
  </si>
  <si>
    <t>2022-03-14 08:00:21</t>
  </si>
  <si>
    <t>เครื่องคอมพิวเตอร์ โปรแกรม HIS หายไปทั้งwin 7</t>
  </si>
  <si>
    <t>ศูนย์การแพทย์มะเร็งวิทยาจุฬาภรณ์ &gt; ชั้น14 &gt; ห้องประชุม</t>
  </si>
  <si>
    <t>2022-03-15 08:46:30</t>
  </si>
  <si>
    <t>2022-03-11 10:05:54</t>
  </si>
  <si>
    <t>001.บค.65/242 เรื่อง ขอนำส่งรายชื่อผู้ปฏิบัติงานที่พ้นสภาพ รอบวันที่ 16 มีนาคม 2565 ฝ่ายบริหารทรัพยากรบุคคล ขอนำส่งรายชื่อผู้ปฏิบัติงานที่พ้นสภาพ รอบวันที่ 16 มีนาคม 2565 จำนวน 1 คน มาเพื่อโปรดดำเนินการ ปิดสิทธิการใช้งานในระบบต่างๆ ทั้งหมดของราชวิทยาลัยจุฬาภรณ์ รวมทั้งสิทธิสวัสดิการต่างๆ โดยเฉพาะค่ารักษาพยาบาลของผู้ปฏิบัติงานที่พ้นสภาพ และบุคคลที่เกี่ยวข้องในครอบครัว (รายละเอียดตามเอกสารแนบ)</t>
  </si>
  <si>
    <t>2022-03-15 16:06:08</t>
  </si>
  <si>
    <t>kwannet.rat@cra.ac.th</t>
  </si>
  <si>
    <t>Kwannet.rat</t>
  </si>
  <si>
    <t>Request for Kwannet.rat : Service Request</t>
  </si>
  <si>
    <t>2022-03-11 10:08:13</t>
  </si>
  <si>
    <t>2022-03-11 10:13:48</t>
  </si>
  <si>
    <t>001.กง.65/014 เรื่อง ขอเสนอผลการคำนวณต้นทุนอัตราค่าบริการตรวจเซลล์มะเร็งที่ผิดปกติชั้นผิวกระจกตาและเยื่อบุตาขาว (Impression Cytology) อ้างถึง บันทึกข้อความเลขที่ 004.รพ.01.65/011 ลงวันที่ 6 มกราคม 2565 เรื่อง ขอคำนวณต้นทุนเพื่อกำหนดอัตราค่าบริการตรวจเซลล์มะเร็งที่ผิดปกติชั้นผิวกระจกตาและเยื่อบุตาขาว (Impression Cytology) ด้วยงานจักษุวิทยาได้เปิดให้บริการตรวจเซลล์มะเร็งที่ผิดปกติชั้นผิวกระจกตาและเยื่อบุตาขาว ในผู้ป่วยโรงพยาบาลจุฬาภรณ์มาระยะหนึ่งแล้ว และเพื่อให้การดำเนินงานมีประสิทธิภาพมากขึ้น นั้น จึงมีความประสงค์ขอเปิดใช้งาน Code ใหม่ และคำนวณอัตราค่าบริการใหม่ ในการนี้ งานต้นทุน ได้ทบทวนต้นทุนอัตราให้มีความถูกต้องและเหมาะสม และตรงตามหลักเกณฑ์ที่กรมบัญชีกลางกำหนด ยกเว้นต้นทุนค่าแรง และต้นทุนน้ำยาใช้ข้อมูลจากงานพยาธิวิทยาและนิติเวชวิทยา ซึ่งเป็นผู้คำนวณต้นทุนค่าบริการดังกล่าว พร้อมเทียบเคียงอัตราค่าบริการกับกรมบัญชีกลางและโรงพยาบาลอื่น จึงขอนำเสนออัตราค่าบริการรายละเอียดปรากฏตามเอกสารที่แนบมาพร้อมนี้</t>
  </si>
  <si>
    <t>2022-03-15 16:14:29</t>
  </si>
  <si>
    <t>2022-03-11 10:15:29</t>
  </si>
  <si>
    <t>2022-03-11 10:17:37</t>
  </si>
  <si>
    <t>001.กง.65/078 เรื่อง ขอเสนอผลการคำนวณต้นทุนอัตราค่าบริการ Harmony XL Pro system ของงานอายุรกรรมผิวหนัง อ้างถึง บันทึกข้อความเลขที่ 002.รพ.01.64/916 ลงวันที่ 23 มิถุนายน 2564 เรื่อง ขอคำ นวณต้นทุนเพื่อกำหนดอัตราค่าบริการ Harmony XL Pro system ของงานอายุรกรรมผิวหนัง ซึ่งได้มีการเปิดให้บริการคลินิกอายุรกรรมผิวหนัง ศูนย์การแพทย์จุฬาภรณ์เฉลิมพระเกียรติ มาระยะเวลาหนึ่งแล้วนั้น เพื่อให้การตรวจรักษาของหน่วยงานเป็นไปอย่างครอบคลุมมากยิ่งขึ้น จึงมีแผนการเปิดให้บริการ Harmony XL Pro system นั้น จึงมีความประสงค์ขอเปิดใช้งาน Code ใหม่ และคำนวณอัตราค่าบริการใหม่ ของ Harmony XL Pro system จำนวน 8 รายการ ในการนี้ งานต้นทุน ได้ประสานงานกับงานอายุรกรรมผิวหนัง แล้วนั้น และได้ดำเนินการตรวจสอบและคำนวณต้นทุนอัตราค่าบริการให้มีความถูกต้องและเหมาะสม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โดยหน่วยงานมีความประสงค์กำหนดอัตราค่าบริการทั้งในเวลาราชการ และนอกเวลาราชการ พร้อมเทียบเคียงอัตราค่าบริการกับหน่วยงานและโรงพยาบาลอื่น รายละเอียดปรากฏตามเอกสารที่แนบมาพร้อมนี้ 1. ตารางรายละเอียดการคำนวนต้นทุนอัตราค่าบริการ และอัตราเทียบเคียง ในเวลาราชการ หมายเหตุ ค่าบริการลำดับที่ 1 - 8 ไม่สามารถเบิกชดเชยจากกรมบัญชีกลางได้ 2. ตารางรายละเอียดอัตราค่าบริการและค่าแพทย์ นอกเวลาราชการ ที่หน่วยงานเสนอพิจารณาอนุมัติ</t>
  </si>
  <si>
    <t>2022-03-15 16:18:14</t>
  </si>
  <si>
    <t>2022-03-11 10:19:14</t>
  </si>
  <si>
    <t>2022-03-11 10:26:50</t>
  </si>
  <si>
    <t>2022-03-11 10:21:43</t>
  </si>
  <si>
    <t>004.รพ.01.65/285 เรื่อง ขอเปิดสิทธิ์เข้าใช้งานระบบคอมพิวเตอร์ของโรงพยาบาลจุฬาภรณ์สำหรับเจ้าหน้าที่บริหารงานทั่วไปที่บรรจุเข้าปฏิบัติงานในโรงพยาบาลจุฬาภรณ์ เดือน มีนาคม 2565 ด้วย สายการแพทย์ โรงพยาบาลจุฬาภรณ์ มีเจ้าหน้าที่บริหารงานทั่วไปรับการบรรจุใหม่ในวันที่ 1 มีนาคม 2565 จำนวน 1 ท่าน นั้น การนี้ สายการแพทย์ โรงพยาบาลจุฬาภรณ์ จึงขอให้ฝ่ายเทคโนโลยีสารสนเทศ เปิดสิทธิ์เพื่อเข้าใช้งานระบบ HIS, e-Doc, e-Saraban, E-scan, E-mail และอื่นๆ ในระบบคอมพิวเตอร์ของโรงพยาบาลจุฬาภรณ์ ของนางสาวจิตตารี โอภาสวัฒนา ตำแหน่งเจ้าหน้าที่บริหารงานทั่วไป รหัสประจำตัวพนักงาน 900503 โดยในระบบ HIS มีสิทธิ์เทียบเท่า กับนางพิกุลทอง หวังเจริญ รหัสประจำตัวพนักงาน 802176 เจ้าหน้าที่บริหารงานทั่วไป สายการแพทย์ โรงพยาบาลจุฬาภรณ์</t>
  </si>
  <si>
    <t>2022-03-15 16:21:50</t>
  </si>
  <si>
    <t>preeda.van@pccms.ac.th</t>
  </si>
  <si>
    <t>รองศาสตราจารย์ นายแพทย์ ปรีดา วาณิชยเศรษฐกุล</t>
  </si>
  <si>
    <t>00:05:07</t>
  </si>
  <si>
    <t>Request for รองศาสตราจารย์ นายแพทย์ ปรีดา วาณิชยเศรษฐกุล : Service Request</t>
  </si>
  <si>
    <t>2022-03-15 10:40:13</t>
  </si>
  <si>
    <t>2022-03-11 10:24:07</t>
  </si>
  <si>
    <t>ขอความอนุเคราะห์ ติดตั้ง โปรแกรม Remote Desktop Connection ในเครื่องคอมพิวเตอร์ IP 172.27.3.48</t>
  </si>
  <si>
    <t>2022-03-23 13:05:12</t>
  </si>
  <si>
    <t>usanee.yos@cra.ac.th</t>
  </si>
  <si>
    <t>Usanee Yosprasong</t>
  </si>
  <si>
    <t>15:35:53</t>
  </si>
  <si>
    <t>2022-03-15 07:47:35</t>
  </si>
  <si>
    <t>ติดตั้ง โปรแกรม Remote Desktop Connection</t>
  </si>
  <si>
    <t>อาคารบริหาร 2 &gt; Zone A / B ชั้น3 ฝ่ายสารนิเทศศึกษาและวิชาการ</t>
  </si>
  <si>
    <t>2022-03-15 10:40:12</t>
  </si>
  <si>
    <t>2022-03-11 15:39:33</t>
  </si>
  <si>
    <t>2022-03-11 10:26:19</t>
  </si>
  <si>
    <t>สั่งปริ๊นเอกสารไม่ได้</t>
  </si>
  <si>
    <t>2022-03-23 15:14:33</t>
  </si>
  <si>
    <t>suthiphong.chi@cra.ac.th</t>
  </si>
  <si>
    <t>Aphiwit Chiangrang</t>
  </si>
  <si>
    <t>00:25:07</t>
  </si>
  <si>
    <t>2022-03-11 10:51:26</t>
  </si>
  <si>
    <t>ปริ๊นเอกสารไม่ได้</t>
  </si>
  <si>
    <t>2022-03-11 11:08:19</t>
  </si>
  <si>
    <t>2022-03-11 10:54:08</t>
  </si>
  <si>
    <t>2022-03-15 16:55:05</t>
  </si>
  <si>
    <t>cholatip.iam@cra.ac.th</t>
  </si>
  <si>
    <t>นางสาว ชลทิพย์ เอี่ยมสอาด</t>
  </si>
  <si>
    <t>00:14:11</t>
  </si>
  <si>
    <t>Request for นางสาว ชลทิพย์ เอี่ยมสอาด : e-Saraban</t>
  </si>
  <si>
    <t>2022-03-15 16:57:54</t>
  </si>
  <si>
    <t>2022-03-11 10:57:23</t>
  </si>
  <si>
    <t>2022-03-16 11:04:54</t>
  </si>
  <si>
    <t>naruemon.mai@cra.ac.th</t>
  </si>
  <si>
    <t>ว่าที่ร้อยตรีหญิง นฤมล หมายไร่กลาง</t>
  </si>
  <si>
    <t>20:53:38</t>
  </si>
  <si>
    <t>2022-03-15 13:51:01</t>
  </si>
  <si>
    <t>Request for Chumut.pha : Service Request</t>
  </si>
  <si>
    <t>2022-03-16 09:08:52</t>
  </si>
  <si>
    <t>2022-03-11 11:02:29</t>
  </si>
  <si>
    <t>ผู้ขอ : ศาสตราจารย์ ดร.แพทย์หญิงจิรายุ เอื้อวรากุล / รักษาการผู้อำนวยการศูนย์การเรียนรู้และวิจัยเฉลิมพระเกียรติ 60 พรรษาเจ้าฟ้าจุฬาภรณ์ BPO : ศาสตราจารย์ ดร.แพทย์หญิงจิรายุ เอื้อวรากุล / รักษาการผู้อำนวยการศูนย์การเรียนรู้และวิจัยเฉลิมพระเกียรติ 60 พรรษาเจ้าฟ้าจุฬาภรณ์ เรื่อง วิทยาลัยแพทย์ศาสตร์ขอเปลี่ยนลิ้งก์เป็น cra.ac.th/pscm ขอเปลี่ยนตัวเว็บ http://medical.pccms.ac.th ในปัจจุบันจะย้ายไปเป็น sub domain ภายใต้ https://www.cra.ac.th/pscm</t>
  </si>
  <si>
    <t>2022-03-16 08:02:35</t>
  </si>
  <si>
    <t>onanong.sri@cra.ac.th</t>
  </si>
  <si>
    <t>Request for On-a-nong Srisunon : Service Request</t>
  </si>
  <si>
    <t>อาคารบริหาร 2 &gt; Zone A / D ชั้น 2 ฝ่ายเทคโนโลยีสารสนเทศ</t>
  </si>
  <si>
    <t>2022-03-11 11:06:53</t>
  </si>
  <si>
    <t>2022-03-11 11:08:58</t>
  </si>
  <si>
    <t>แก้ไข หรือ ลบไฟล์ ก็ได้ค่ะ พอดีว่าใส่เลข HN ของคนไข้ผิด จาก HN 640202577 ให้เปลี่ยนเป็น HN 640230992 ค่ะ ขอบคุณค่ะ</t>
  </si>
  <si>
    <t>2022-03-23 11:09:03</t>
  </si>
  <si>
    <t>namthipy.toc@cra.ac.th</t>
  </si>
  <si>
    <t>นางสาว น้ำทิพย์ โตจริง</t>
  </si>
  <si>
    <t>แก้ไข HN ผู้ป่วย ในระบบ e-doc ค่ะ</t>
  </si>
  <si>
    <t>ศูนย์การแพทย์มะเร็งวิทยาจุฬาภรณ์ &gt; ชั้น14 &gt; หน่วยงานผสมผสาน</t>
  </si>
  <si>
    <t>2022-03-11 11:11:03</t>
  </si>
  <si>
    <t>2022-03-11 16:11:08</t>
  </si>
  <si>
    <t>2022-03-11 11:13:41</t>
  </si>
  <si>
    <t>งานรังสีเทคนิค</t>
  </si>
  <si>
    <t>สั่งปริ้น ฝั่งMRI17 ไร่ ออกที่เครื่อง xray 100เตียง</t>
  </si>
  <si>
    <t>2022-03-23 11:33:08</t>
  </si>
  <si>
    <t>manop.kea@cra.ac.th</t>
  </si>
  <si>
    <t>นาย มานพ แก่นไทย</t>
  </si>
  <si>
    <t>04:38:24</t>
  </si>
  <si>
    <t>2022-03-11 15:52:05</t>
  </si>
  <si>
    <t>ปริ้นออกผิดที่</t>
  </si>
  <si>
    <t>2022-03-11 11:16:31</t>
  </si>
  <si>
    <t>ผู้ขอ : ผู้ช่วยศาสตราจารย์ ดร.นิ่มนวล ศรีจาด / รองเลขาธิการราชวิทยาลัยจุฬาภรณ์ BPO : ผู้ช่วยศาสตราจารย์ ดร.นิ่มนวล ศรีจาด / รองเลขาธิการราชวิทยาลัยจุฬาภรณ์ เรื่อง ขอให้ทำ VPN เพื่อการเข้าใช้งานวารสารอิเล็กทรอนิกส์จากภายนอก ผ่านเว็บไซต์ https://lib.cra.ac.th ขอความช่วยเหลือให้เจ้าหน้าที่ฝ่ายเทคโนโลยีสารสนเทศ ช่วยทำ VPN เพื่อการเข้าใช้งานวารสารอิเล็กทรอนิกส์จากภายนอก ผ่านเว็บไซต์ https://lib.cra.ac.th เพื่อให้บริการวารสารวิชาการที่ ได้จัดหา มาใหม่จำนวน 17 รายชื่อ ดังนี้ 1. Journal of Veterinary Diagnostic Investigation 2. Veterinary Clinical Pathology 3. International Journal of Imaging Systems And Technology 4. Medical Physics 5. Catheterization and Cardiovascular Interventions 6. Pacing and Clinical Electrophysiology 7. Aging, Neuropsychology, and Cognition 8. Experimental Aging Research 9. Journal of Aging and Health 10. Cancer Investigation 11. Genes, Chromosomes and Cancer 12. Research Methods in Medicine &amp; Health Sciences 13. American Journal of Physiology-Endocrinology and Metabolism 14. American Journal of Physiology-Gastrointestinal and Liver Physiology 15. Chemotherapy 16. Oncology 17. Oncology Research and Treatment</t>
  </si>
  <si>
    <t>2022-03-16 08:16:31</t>
  </si>
  <si>
    <t>00:05:34</t>
  </si>
  <si>
    <t>2022-03-11 11:22:05</t>
  </si>
  <si>
    <t>2022-03-16 19:50:06</t>
  </si>
  <si>
    <t>2022-03-23 08:35:19</t>
  </si>
  <si>
    <t>2022-03-11 11:40:15</t>
  </si>
  <si>
    <t>2022-03-16 08:40:15</t>
  </si>
  <si>
    <t>onpawee.chu@cra.ac.th</t>
  </si>
  <si>
    <t>นางสาว อรปวีณ์ ช่วยบำรุง</t>
  </si>
  <si>
    <t>50:19:45</t>
  </si>
  <si>
    <t>2022-03-21 07:52:31</t>
  </si>
  <si>
    <t>Request for นางสาว อรปวีณ์ ช่วยบำรุง : Service Request</t>
  </si>
  <si>
    <t>ศูนย์การแพทย์มะเร็งวิทยาจุฬาภรณ์ &gt; ชั้น3 &gt; เภสัชกรรม</t>
  </si>
  <si>
    <t>2022-03-13 09:38:14</t>
  </si>
  <si>
    <t>2022-03-11 11:45:11</t>
  </si>
  <si>
    <t>ติดตั้ง microsoft office ip.172.19.108.144</t>
  </si>
  <si>
    <t>2022-03-23 12:24:00</t>
  </si>
  <si>
    <t>nichanan.sae@cra.ac.th</t>
  </si>
  <si>
    <t>นางสาว นิชานันท์ สุขประเสริฐสิน</t>
  </si>
  <si>
    <t>04:36:45</t>
  </si>
  <si>
    <t>2022-03-11 16:21:56</t>
  </si>
  <si>
    <t>ติดตั้ง microsoft office</t>
  </si>
  <si>
    <t>ศูนย์การแพทย์จุฬาภรณ์เฉลิมพระเกียรติ &gt; ชั้น 1 &gt; คลินิคทันตกรรม</t>
  </si>
  <si>
    <t>2022-03-17 15:19:22</t>
  </si>
  <si>
    <t>2022-03-11 11:54:57</t>
  </si>
  <si>
    <t>Project: โครงการ Mobile Application ปีงบประมาณจ้างเหมา: 2565 มูลค่าโครงการ: 15,000,000 บ. เลขที่บันทึกข้อความ: 001.สส.63/143</t>
  </si>
  <si>
    <t>2022-10-31 00:00:00</t>
  </si>
  <si>
    <t>39:24:25</t>
  </si>
  <si>
    <t>Project: โครงการ Mobile Application</t>
  </si>
  <si>
    <t>2022-03-11 12:07:09</t>
  </si>
  <si>
    <t>Project: โครงการจัดทำระบบโครงสร้างข้อมูล HL7 FHIR ของระบบ HIS (Export SSB to HL7 FHIR) ปีงบประมาณจ้างเหมา: 2565 มูลค่าโครงการ: 10,000,000 บ. เลขที่บันทึกข้อความ: 001.สส.63/142 นำข้อมูลของ SSB ทั้งหมดมาเตรียมพร้อมใน Data base ด้วยโครงสร้างของ HL7 (HL7 เป็นฟอแมทข้อมูลมาตราฐาน)</t>
  </si>
  <si>
    <t>นาย นันทพล ขันธทัต</t>
  </si>
  <si>
    <t>Project: โครงการจัดทำระบบโครงสร้างข้อมูล HL7 FHIR ของระบบ HIS (Export SSB to HL7 FHIR)</t>
  </si>
  <si>
    <t>2022-03-11 13:41:05</t>
  </si>
  <si>
    <t>2022-03-11 12:20:13</t>
  </si>
  <si>
    <t>โน๊ตบุ๊คสำหรับการปฏิบัติงานสำหรับบุคลากร จำนวน 7 เครื่อง ***หมายเหตุ*** รบกวนเพิ่มเติมสถานที่ติดต่อ ; ศูนย์การแพทย์จุฬาภรณ์เฉลิมพระเกียรติ &gt; ชั้น 1 &gt; ศูนย์จำลองสถานการณ์เพื่อการเรียนรู้ (โซนสำนักงานฯ) แจ้ง รอบที่ 6 แล้วค่ะ แต่ยังไม่มีการเพิ่มรายการ</t>
  </si>
  <si>
    <t>2022-03-24 12:14:33</t>
  </si>
  <si>
    <t>01:26:30</t>
  </si>
  <si>
    <t>2022-03-11 13:46:43</t>
  </si>
  <si>
    <t>ขออุปกรณ์สนับสนุนการปฏิบัติงาน</t>
  </si>
  <si>
    <t>2022-03-16 15:46:32</t>
  </si>
  <si>
    <t>2022-03-11 13:11:17</t>
  </si>
  <si>
    <t>2022-03-11 12:31:11</t>
  </si>
  <si>
    <t>2022-03-16 09:31:17</t>
  </si>
  <si>
    <t>preeyanoot.nir@cra.ac.th</t>
  </si>
  <si>
    <t>นางสาว ปรียานุช นิรันรัตน์</t>
  </si>
  <si>
    <t>00:40:06</t>
  </si>
  <si>
    <t>Request for นางสาว ปรียานุช นิรันรัตน์ : e-Saraban</t>
  </si>
  <si>
    <t>2022-03-24 14:30:54</t>
  </si>
  <si>
    <t>2022-03-11 12:46:40</t>
  </si>
  <si>
    <t>รบกวนลงระบบ MDM ให้กับ โน๊ตบุค ศูนย์จำลองสถานการณ์เพื่อการเรียนรู้ เป็นเครื่องใช้ส่วนกลางจะได้สามารถใช้กันได้ทุกคนเมื่อมีงานที่ได้รับมอบหมาย ลงระบบ MDM ใช้ Mail : simcenter@cra.ac.th Pass : Admin027655707</t>
  </si>
  <si>
    <t>2022-03-24 15:44:53</t>
  </si>
  <si>
    <t>2022-03-11 13:14:09</t>
  </si>
  <si>
    <t>nittaya.lor@cra.ac.th</t>
  </si>
  <si>
    <t>นิตยา หลอดแก้ว</t>
  </si>
  <si>
    <t>70:46:54</t>
  </si>
  <si>
    <t>2022-03-24 14:14:25</t>
  </si>
  <si>
    <t>ลงระบบ MDM</t>
  </si>
  <si>
    <t>2022-03-24 14:30:53</t>
  </si>
  <si>
    <t>2022-03-11 13:22:50</t>
  </si>
  <si>
    <t>2022-03-11 12:52:25</t>
  </si>
  <si>
    <t>2022-03-16 09:52:36</t>
  </si>
  <si>
    <t>00:30:25</t>
  </si>
  <si>
    <t>Request for Kamonwan Talanoi : e-Saraban</t>
  </si>
  <si>
    <t>2022-03-11 16:10:28</t>
  </si>
  <si>
    <t>2022-03-11 13:08:46</t>
  </si>
  <si>
    <t>เครื่องปริ้นเอกสาร Scan งานไม่ได้ กระดาษติด</t>
  </si>
  <si>
    <t>2022-03-23 13:19:28</t>
  </si>
  <si>
    <t>nutchanat.cha@pccms.ac.th</t>
  </si>
  <si>
    <t>นางสาว นุชนาถ ไชยสิทธิ์</t>
  </si>
  <si>
    <t>02:51:21</t>
  </si>
  <si>
    <t>2022-03-11 16:00:08</t>
  </si>
  <si>
    <t>เครื่องปริ้นScan ไม่ได้</t>
  </si>
  <si>
    <t>2022-03-11 15:39:41</t>
  </si>
  <si>
    <t>2022-03-11 13:24:14</t>
  </si>
  <si>
    <t>E-maill pollawat.san@cra.ac.th ไม่ได้สามารถรีเซ็ตพาสเวิร์ดได้ครับ email สำรอง organ4144@gmail.com เบอร์โทร 0923392303</t>
  </si>
  <si>
    <t>2022-03-23 15:11:41</t>
  </si>
  <si>
    <t>00:26:27</t>
  </si>
  <si>
    <t>2022-03-11 13:50:41</t>
  </si>
  <si>
    <t>00:28:30</t>
  </si>
  <si>
    <t>2022-03-11 13:52:44</t>
  </si>
  <si>
    <t>E-mail cra รีเซ็ตพาสเวิร์ดไม่ได้ครับ</t>
  </si>
  <si>
    <t>ศูนย์การแพทย์มะเร็งวิทยาจุฬาภรณ์ &gt; ชั้น14 &gt; เวชศาสตร์ฟื้นฟู การกีฬาและกายภาพบำบัด</t>
  </si>
  <si>
    <t>2022-03-11 13:35:11</t>
  </si>
  <si>
    <t>Project: HL7 : Interface กับระบบ areae (รังสีรักษา) เชื่อมต่อข้อมูลระหว่างระบบโรงพยาบาล กับระบบของหน่วยรังสีรักษา</t>
  </si>
  <si>
    <t>2022-10-31 10:00:00</t>
  </si>
  <si>
    <t>Project: HL7 : Interface กับระบบ areae (รังสีรักษา)</t>
  </si>
  <si>
    <t>2022-03-11 13:40:02</t>
  </si>
  <si>
    <t>2022-03-11 13:43:46</t>
  </si>
  <si>
    <t>Project: HL7 : Interface Digital Pathology (พยาธิวิทยา) เชื่อมต่อข้อมูลระหว่างระบบโรงพยาบาล กับระบบของหน่วยพยาธิวิทยา ระบบการเชื่อมต่อข้อมูลระหว่างข้อมูลโรงพยาบาลการตรวจชิ้นเนื้อ (ระบบพยาธิวิทยา)</t>
  </si>
  <si>
    <t>2022-03-16 10:43:58</t>
  </si>
  <si>
    <t>Project: HL7 : Interface Digital Pathology (พยาธิวิทยา)</t>
  </si>
  <si>
    <t>2022-03-11 13:44:58</t>
  </si>
  <si>
    <t>2022-03-11 14:16:09</t>
  </si>
  <si>
    <t>2022-03-11 13:55:34</t>
  </si>
  <si>
    <t>เรียน เจ้าหน้าที่ที่เกี่ยวข้อง ไม่สามารถเข้าระบบ e-saraban จากภายนอกได้ https://craacth.cloudflareaccess.com/#/NoAuth อาจารย์ประเมษฐ์ วงษา รหัสพนักงาน 805020 ตำแหน่ง ผู้อำนวยการโรงเรียนรังสีเทคนิค อีเมล paramest.won@cra.ac.th โทร.095-942-6740 ขอบคุณค่ะ ขอบคุณค่ะ</t>
  </si>
  <si>
    <t>2022-03-23 13:55:59</t>
  </si>
  <si>
    <t>saichon.pha@cra.ac.th</t>
  </si>
  <si>
    <t>สายชล พาอยู่สุข</t>
  </si>
  <si>
    <t>00:20:35</t>
  </si>
  <si>
    <t>ไม่สามารถเข้าระบบ e-saraban จากภายนอกได้</t>
  </si>
  <si>
    <t>อาคารบริหาร 2 ชั้น 1 ห้องโรงเรียนรังสีเทคนิค</t>
  </si>
  <si>
    <t>2022-03-11 14:11:01</t>
  </si>
  <si>
    <t>Project: HL7 : Interface lab cromosome เชื่อมต่อข้อมูลระหว่างระบบโรงพยาบาล กับระบบของหน่วยโครโมโซม</t>
  </si>
  <si>
    <t>2022-10-31 11:00:00</t>
  </si>
  <si>
    <t>Project: HL7 : Interface lab cromosome</t>
  </si>
  <si>
    <t>2022-03-11 14:14:18</t>
  </si>
  <si>
    <t>2022-03-11 16:11:46</t>
  </si>
  <si>
    <t>2022-03-11 14:13:44</t>
  </si>
  <si>
    <t>ไม่สามารถปริ้นสติ๊กเกอร์ได้</t>
  </si>
  <si>
    <t>2022-03-23 14:22:46</t>
  </si>
  <si>
    <t>01:49:36</t>
  </si>
  <si>
    <t>2022-03-11 16:03:20</t>
  </si>
  <si>
    <t>สติ๊กเกอร์</t>
  </si>
  <si>
    <t>2022-03-11 15:39:55</t>
  </si>
  <si>
    <t>2022-03-11 14:16:10</t>
  </si>
  <si>
    <t>ขอเจ้าหน้าที่ตรวจสอบจุด LAN เพื่อติดตั้งอุปกรณ์เครื่องมือแพทย์</t>
  </si>
  <si>
    <t>2022-03-23 14:49:55</t>
  </si>
  <si>
    <t>00:50:10</t>
  </si>
  <si>
    <t>2022-03-11 15:06:20</t>
  </si>
  <si>
    <t>2022-03-11 14:26:59</t>
  </si>
  <si>
    <t>2022-03-11 14:27:57</t>
  </si>
  <si>
    <t>2022-03-11 15:02:32</t>
  </si>
  <si>
    <t>2022-03-11 14:28:45</t>
  </si>
  <si>
    <t>WIFI, เครื่อง PRINTER</t>
  </si>
  <si>
    <t>2022-03-23 14:29:32</t>
  </si>
  <si>
    <t>00:33:47</t>
  </si>
  <si>
    <t>ฝั่ง MRI</t>
  </si>
  <si>
    <t>2022-03-14 16:04:23</t>
  </si>
  <si>
    <t>2022-03-11 14:53:33</t>
  </si>
  <si>
    <t>IP 172.25.3.218 ขอลง window ใหม่</t>
  </si>
  <si>
    <t>2022-03-23 15:18:23</t>
  </si>
  <si>
    <t>09:46:56</t>
  </si>
  <si>
    <t>2022-03-14 15:40:29</t>
  </si>
  <si>
    <t>ขอลง window ใหม่</t>
  </si>
  <si>
    <t>2022-03-11 14:56:46</t>
  </si>
  <si>
    <t>Project: ระบบการจัดการสำนักงานอัจฉริยะ ปีงบประมาณจ้างเหมา: 2564 มูลค่าโครงการ: 8,000,000 บ. เลขที่บันทึกข้อความ: 001.สส.64/015</t>
  </si>
  <si>
    <t>Project: ระบบการจัดการสำนักงานอัจฉริยะ</t>
  </si>
  <si>
    <t>2022-03-17 15:21:28</t>
  </si>
  <si>
    <t>2022-03-11 15:18:06</t>
  </si>
  <si>
    <t>1. TMB EIPP system (Invoice Management – การส่งใบแจ้งค่ารักษาพยาบาลและชำระเงิน online) integration กับระบบ HIS จะต้องเกิดขึ้นในทุกเคสของการชำระเงินผู้ป่วย ในขั้นทดลองที่มีอยู่ ฝ่ายไอทีทำเพียงลูกค้าจ่ายตรงเท่านั้น รจภ ต้องการทุกสิทธิ์วิ่งไประบบ EIPP และเชื่อมต่อกับระบบ Cashier ของ รจภ โดยไม่มี Manual Intervention ปัจจุบัน: CRA ใช้งานระบบ EIPP แบบ Manual คือ Cashier ต้องมีการ re-key ข้อมูลจากระบบ HIS บน platform EIPP ของ TMB ทุกรายการ Action: ต้องเชื่อมต่อการส่งข้อมูลผ่าน API โดยไม่ต้อง manual key ข้อมูล TMB - ได้ส่ง spec การเชื่อมต่อให้คุณธนากรแล้ว และจัดเจ้าหน้าที่ประสานงานการเทสระบบคือคุณอดิสรณ์ (เจ้าหน้าที่ IT support ของ TMB) +K44 CRA - พิจารณา spec และแจ้งเริ่มเทสระบบ โดยสามารถติดต่อคุณอดิสรณ์ได้เลยค่ะ 2. QR API - การรับชำระด้วย QR code ที่หน้างาน หรือที่ cashier โดยใช้ Tablet หรือตู้รับชำระเงินเพื่อแสดง QR code ให้ผู้ใช้บริการสแกนชำระเงินแทนการชำระเงินสด และ QR standee (SMART Shop) Action: TMB - ไม่มี การต่อเชื่อมส่งรับเรียบร้อยแล้ว และจะใช้งานได้จริง TMB EIPP system integration กับระบบ HIS จะต้องเกิดขึ้นในทุกเคสของการชำระเงินผู้ป่วย ในขั้นทดลองที่มีอยู่ ฝ่ายไอทีทำเพียงลูกค้าจ่ายตรงเท่านั้น รจภ ต้องการทุกสิทธิ์วิ่งไประบบ EIPP และเชื่อมต่อกับระบบ Cashier ของ รจภ โดยไม่มี Manual Intervention</t>
  </si>
  <si>
    <t>2022-10-31 12:00:00</t>
  </si>
  <si>
    <t>TMB Hospital Solution</t>
  </si>
  <si>
    <t>2022-03-11 15:27:50</t>
  </si>
  <si>
    <t>2022-03-11 15:54:23</t>
  </si>
  <si>
    <t>แจ้งเพิ่มเติมจุดสัญญาณ Wifi ภายในศูนย์ฯ จำนวน 3 จุด หมายเหตุ เบื้องต้น เคยประสานงาน พี่มีนเรียบร้อยแล้วและเข้าดูพื้นที่เเล้ว แต่ยังไม่ได้ดำเนินการ ตามเลขงาน HD 65133 (ระบบเดิม) ตั้งแต่เมื่อวันที่ 8 กรกฎาคม 2564</t>
  </si>
  <si>
    <t>2022-03-23 15:55:07</t>
  </si>
  <si>
    <t>Access Point</t>
  </si>
  <si>
    <t>ขอเพิ่มเติมสัญญาณ Wifi</t>
  </si>
  <si>
    <t>2022-03-17 15:43:17</t>
  </si>
  <si>
    <t>2022-03-11 16:10:09</t>
  </si>
  <si>
    <t>2022-03-11 15:56:17</t>
  </si>
  <si>
    <t>เปลี่ยนหมึกการเงินชั้น1</t>
  </si>
  <si>
    <t>2022-03-23 16:06:08</t>
  </si>
  <si>
    <t>sunuttha.rea@cra.ac.th</t>
  </si>
  <si>
    <t>Sunuttha Reakkaset</t>
  </si>
  <si>
    <t>00:04:55</t>
  </si>
  <si>
    <t>2022-03-11 16:01:12</t>
  </si>
  <si>
    <t>เปลี่ยนหมึก</t>
  </si>
  <si>
    <t>ศูนย์การแพทย์มะเร็งวิทยาจุฬาภรณ์ &gt; ชั้น1 &gt; การเงิน</t>
  </si>
  <si>
    <t>2022-03-11 16:10:08</t>
  </si>
  <si>
    <t>2022-03-11 16:31:18</t>
  </si>
  <si>
    <t>Scan เอกสาร ใน e Doc ผิดวัน 1. น.ท หญิง มนวิภา วีระบุรุษ HN 640048605 2. นาง พรรณี ทองเจริญพานิช HN 610158401</t>
  </si>
  <si>
    <t>2022-03-23 16:31:43</t>
  </si>
  <si>
    <t>Scan เอกสาร ผิดวัน</t>
  </si>
  <si>
    <t>2022-03-14 08:04:43</t>
  </si>
  <si>
    <t>2022-03-14 16:04:07</t>
  </si>
  <si>
    <t>2022-03-12 09:54:22</t>
  </si>
  <si>
    <t>ปริ้น สติ๊กเกอร์ ผู้ป่วยนอก ไม่ออกค่ะ รบกวนมาดูให้ เร็วน่อยค่ะ</t>
  </si>
  <si>
    <t>2022-03-17 09:49:07</t>
  </si>
  <si>
    <t>titinun.pon@pccms.ac.th</t>
  </si>
  <si>
    <t>Titinun Pongpanat</t>
  </si>
  <si>
    <t>03:15:02</t>
  </si>
  <si>
    <t>2022-03-14 11:15:02</t>
  </si>
  <si>
    <t>Request for Titinun Pongpanat : Service Request</t>
  </si>
  <si>
    <t>2022-03-14 16:03:16</t>
  </si>
  <si>
    <t>2022-03-12 14:19:33</t>
  </si>
  <si>
    <t>เวลา 8.20 น. คอมพิเตอร์เครื่อง IP 172.323.14 ซึ่งเป็นเครื่องหลักได้ทำให้ไม่สามารถเข้าระบบ HIS ได้ และไม่สามารปริ้นสติ๊กเก้อผู้ป่วยได้</t>
  </si>
  <si>
    <t>2022-03-24 16:00:16</t>
  </si>
  <si>
    <t>chanipa.tan@cra.ac.th</t>
  </si>
  <si>
    <t>Chanipa Tantivipawin</t>
  </si>
  <si>
    <t>00:03:59</t>
  </si>
  <si>
    <t>2022-03-14 08:03:59</t>
  </si>
  <si>
    <t>ไม่สามารถเข้าสู่ window7 ได้ (ย้อนหลัง)</t>
  </si>
  <si>
    <t>2022-03-14 15:30:32</t>
  </si>
  <si>
    <t>2022-03-12 14:57:52</t>
  </si>
  <si>
    <t>ขอความอนุเคราะห์รีเซ็ตรหัสผ่านของ สัตวแพทย์หญิงพิมพ์สิริ โง้ววัฒนา รหัสพนักงาน : 702022 e-mail : pimsiri.ngo@cra.ac.th</t>
  </si>
  <si>
    <t>2022-03-24 10:10:32</t>
  </si>
  <si>
    <t>00:00:19</t>
  </si>
  <si>
    <t>2022-03-14 08:00:19</t>
  </si>
  <si>
    <t>pattamaporn.kra@pccms.ac.th</t>
  </si>
  <si>
    <t>นางสาว ปัทมาภรณ์ กระจกแก้ว</t>
  </si>
  <si>
    <t>05:20:35</t>
  </si>
  <si>
    <t>2022-03-14 13:20:35</t>
  </si>
  <si>
    <t>รีเซ็ตรหัสผ่าน</t>
  </si>
  <si>
    <t>โรงพยาบาลสัตว์ทิพย์พิมาน</t>
  </si>
  <si>
    <t>2022-03-14 15:31:21</t>
  </si>
  <si>
    <t>2022-03-15 16:49:42</t>
  </si>
  <si>
    <t>2022-03-13 10:30:22</t>
  </si>
  <si>
    <t>ระบบ HIS เคาน์เตอร์ชั้น 1 อาคารศูนย์ไซโคลตรอนฯ ใช้งานไม่ได้ค่ะ รบกวนแก้ไขให้ด้วยนะคะ ขอบคุณค่ะ</t>
  </si>
  <si>
    <t>2022-03-24 10:36:42</t>
  </si>
  <si>
    <t>suwani.wan@cra.ac.ch</t>
  </si>
  <si>
    <t>Suwani.wan</t>
  </si>
  <si>
    <t>15:13:29</t>
  </si>
  <si>
    <t>2022-03-15 16:07:27</t>
  </si>
  <si>
    <t>นายวัฒนา อั๋น ประภาเลิศ</t>
  </si>
  <si>
    <t>ระบบ HiS เข้าใช้งานไม่ได้ค่ะ</t>
  </si>
  <si>
    <t>2022-03-14 16:02:55</t>
  </si>
  <si>
    <t>2022-03-13 10:36:14</t>
  </si>
  <si>
    <t>คอมพิวเตอร์ ID 172.25.5.176 , 172.25.3.305 ไม่สามารถเปลี่ยนภาษาได้ ID 172.25.3.218 ไม่สามารถปริ้นสติกเกอร์ได้ ID 172.25.3.45 ไม่สามารถปริ้นเอกสารได้</t>
  </si>
  <si>
    <t>2022-03-24 15:25:55</t>
  </si>
  <si>
    <t>nattha.pan@cra.ac.th</t>
  </si>
  <si>
    <t>นางสาว ณัฏฐา พรรณอรุณ</t>
  </si>
  <si>
    <t>00:37:08</t>
  </si>
  <si>
    <t>2022-03-14 08:37:08</t>
  </si>
  <si>
    <t>คอมพิวเตอร์ไม่สามารถเปลี่ยนภาษาได้</t>
  </si>
  <si>
    <t>2022-03-14 16:02:11</t>
  </si>
  <si>
    <t>2022-03-13 14:56:08</t>
  </si>
  <si>
    <t>IP 172.32.8.214</t>
  </si>
  <si>
    <t>2022-03-24 10:00:11</t>
  </si>
  <si>
    <t>06:02:21</t>
  </si>
  <si>
    <t>2022-03-14 14:02:21</t>
  </si>
  <si>
    <t>แสกนเวชระเบียนไม่ได้</t>
  </si>
  <si>
    <t>2022-03-14 15:00:34</t>
  </si>
  <si>
    <t>2022-03-14 07:37:52</t>
  </si>
  <si>
    <t>ระบบ E-scan ใช้งานไม่ได้ ไม่สามารถ Log in เข้าระบบได้ เพื่อใช้งาน Chemo Queueได้</t>
  </si>
  <si>
    <t>2022-03-24 08:00:34</t>
  </si>
  <si>
    <t>sasitorn.chu@cra.ac.th</t>
  </si>
  <si>
    <t>ศศิธร</t>
  </si>
  <si>
    <t>07:00:34</t>
  </si>
  <si>
    <t>E Scan</t>
  </si>
  <si>
    <t>ระบบ E-scan ใช้งานไม่ได้</t>
  </si>
  <si>
    <t>2022-03-15 10:33:55</t>
  </si>
  <si>
    <t>2022-03-14 08:02:38</t>
  </si>
  <si>
    <t>ย้ายคอมพิวเตอร์ PC 2 เครื่อง มาที่ ARI Clinic จากห้อง ER obs มาที่ตู้ SCG จำนวน 1 เครื่อง จากห้อง เคาเตอร์พยาบาล long-covid มาที่ให้ตรวจ 1 เครื่อง</t>
  </si>
  <si>
    <t>2022-03-16 16:36:55</t>
  </si>
  <si>
    <t>thitiwat.mee@cra.ac.th</t>
  </si>
  <si>
    <t>Thitiwat Meekana</t>
  </si>
  <si>
    <t>08:57:22</t>
  </si>
  <si>
    <t>2022-03-15 07:04:17</t>
  </si>
  <si>
    <t>Request for Thitiwat Meekana :</t>
  </si>
  <si>
    <t>ศูนย์การแพทย์จุฬาภรณ์เฉลิมพระเกียรติ &gt; ชั้น 1 &gt; หน่วยงานฉุกเฉิน</t>
  </si>
  <si>
    <t>2022-03-15 10:33:54</t>
  </si>
  <si>
    <t>2022-03-14 16:01:57</t>
  </si>
  <si>
    <t>2022-03-14 08:10:39</t>
  </si>
  <si>
    <t>ย้ายคอมพิวเตอร์ PC 2 เครื่อง มาที่ ARI Clinic จากห้อง ER obs มาที่ตู้ SCG จำนวน 1 เครื่อง จากห้อง เคาเตอร์พยาบาล long-covid มาที่ให้ตรวจ 1 เครื่อง **ตรวจสอบสอบจุดLan และทำการFix IP**</t>
  </si>
  <si>
    <t>2022-03-17 12:00:57</t>
  </si>
  <si>
    <t>itservice@cra.ac.th</t>
  </si>
  <si>
    <t>01:01:09</t>
  </si>
  <si>
    <t>2022-03-14 10:21:24</t>
  </si>
  <si>
    <t>อ้างอิง ตั๋วคำร้อง#SR-4068 ย้ายคอมพิวเตอร์ PC 2 เครื่อง</t>
  </si>
  <si>
    <t>2022-03-15 10:33:42</t>
  </si>
  <si>
    <t>2022-03-14 08:11:48</t>
  </si>
  <si>
    <t>ย้ายคอมพิวเตอร์ PC 2 เครื่อง มาที่ ARI Clinic จากห้อง ER obs มาที่ตู้ SCG จำนวน 1 เครื่อง จากห้อง เคาเตอร์พยาบาล long-covid มาที่ให้ตรวจ 1 เครื่อง **ตรวจสอบการใช้งานโปรแกรม และปริ้นเตอร์**</t>
  </si>
  <si>
    <t>2022-03-16 16:14:42</t>
  </si>
  <si>
    <t>09:19:03</t>
  </si>
  <si>
    <t>2022-03-15 08:30:51</t>
  </si>
  <si>
    <t>2022-03-15 16:58:11</t>
  </si>
  <si>
    <t>2022-03-14 08:24:03</t>
  </si>
  <si>
    <t>IP 172.25.7.235 ห้องตรวจ 3 at ARI Clnic ตู้ SCG 2 ค้างบ่อย ถ้า Remote มา รบกวนเป็นช่วงพักกลางวันค่ะ ขอบคุณค่ะ</t>
  </si>
  <si>
    <t>2022-03-24 08:35:10</t>
  </si>
  <si>
    <t>irawadee.win@pccms.ac.th</t>
  </si>
  <si>
    <t>Irawadee Winyakam</t>
  </si>
  <si>
    <t>17:23:47</t>
  </si>
  <si>
    <t>2022-03-15 16:47:50</t>
  </si>
  <si>
    <t>นายกริชเพชร เด่น พุ่มซ้อน</t>
  </si>
  <si>
    <t>Computer ค้างบ่อย</t>
  </si>
  <si>
    <t>2022-03-15 16:58:10</t>
  </si>
  <si>
    <t>2022-03-14 18:13:07</t>
  </si>
  <si>
    <t>2022-03-14 08:31:03</t>
  </si>
  <si>
    <t>ปริ้นท์เตอร์ปริ้นท์ A4ไม่ออก เหมือนสปิงหลุด จุดหน้าแผนกต้อนรับ รบกวนส่งช่างมาดูหน่อยคะ</t>
  </si>
  <si>
    <t>2022-03-24 08:32:00</t>
  </si>
  <si>
    <t>08:28:57</t>
  </si>
  <si>
    <t>2022-03-14 17:17:48</t>
  </si>
  <si>
    <t>ปริ้นท์เตอร์เสีย</t>
  </si>
  <si>
    <t>2022-03-14 16:20:10</t>
  </si>
  <si>
    <t>2022-03-14 08:40:30</t>
  </si>
  <si>
    <t>IP : 172.32.3.55 รบกวนแก้ไขให้ด้วยค่ะ ด่วน แพทย์จะต้องใช้ในการตรวจคนไข้ค่ะ</t>
  </si>
  <si>
    <t>2022-03-24 08:55:10</t>
  </si>
  <si>
    <t>07:25:21</t>
  </si>
  <si>
    <t>2022-03-14 16:05:51</t>
  </si>
  <si>
    <t>2022-03-14 16:20:09</t>
  </si>
  <si>
    <t>2022-03-14 16:01:41</t>
  </si>
  <si>
    <t>2022-03-14 08:43:19</t>
  </si>
  <si>
    <t>IP: 172.32.2.219 คีย์ post usage และ print sticker ไม่ได้ ค่ะ</t>
  </si>
  <si>
    <t>2022-03-24 10:51:41</t>
  </si>
  <si>
    <t>05:10:55</t>
  </si>
  <si>
    <t>2022-03-14 13:54:15</t>
  </si>
  <si>
    <t>คีย์ post usage ไม่ได้</t>
  </si>
  <si>
    <t>ศูนย์การแพทย์มะเร็งวิทยาจุฬาภรณ์ &gt; ชั้น 2 Zone B งานผู้ป่วยนอก</t>
  </si>
  <si>
    <t>2022-03-14 16:00:52</t>
  </si>
  <si>
    <t>2022-03-14 08:56:44</t>
  </si>
  <si>
    <t>รบกวนเช็คไอพีเครื่องที่สั่งปริ๊นเอกสารมาที่ห้องแล็บค่ะ มีเอกสารปริ๊นมาที่ห้องแล็บเยอะมากค่ะ โดยไม่ได้เกิดจากห้องแล็บสั่งปริ๊นเอง รบกวนแก้ไขด้วยค่ะ</t>
  </si>
  <si>
    <t>2022-03-24 10:58:51</t>
  </si>
  <si>
    <t>bongkod.pet@cra.ac.th</t>
  </si>
  <si>
    <t>นางสาว บงกช เพ็ชรรัตน์</t>
  </si>
  <si>
    <t>05:02:35</t>
  </si>
  <si>
    <t>2022-03-14 13:59:19</t>
  </si>
  <si>
    <t>เครื่องปริ๊น</t>
  </si>
  <si>
    <t>ศูนย์การแพทย์มะเร็งวิทยาจุฬาภรณ์ &gt; ชั้น5 &gt; หน่วยปฏิบัติการโครโมโซมโรคมะเร็ง</t>
  </si>
  <si>
    <t>2022-03-14 16:00:51</t>
  </si>
  <si>
    <t>2022-03-14 16:00:16</t>
  </si>
  <si>
    <t>2022-03-14 08:58:20</t>
  </si>
  <si>
    <t>โปรแกรม SAP โหลดนานและมีค้าง ทำให้คีย์เบิกยาไม่ได้ค่ะ และ HH ที่ใช้ยิงจัดยาก็ช้าๆ มีเน็ตค้างเหมือนกันค่ะ</t>
  </si>
  <si>
    <t>2022-03-24 09:34:16</t>
  </si>
  <si>
    <t>nattiyaporn.lab@pccms.ac.th</t>
  </si>
  <si>
    <t>Nattityaporn Labrattanawitaya</t>
  </si>
  <si>
    <t>06:26:48</t>
  </si>
  <si>
    <t>2022-03-14 15:25:08</t>
  </si>
  <si>
    <t>โปรแกรม SAP ค้าง</t>
  </si>
  <si>
    <t>ศูนย์การแพทย์จุฬาภรณ์เฉลิมพระเกียรติ &gt; ชั้น 1 &gt; เภสัชกรรม</t>
  </si>
  <si>
    <t>2022-03-14 09:45:56</t>
  </si>
  <si>
    <t>2022-03-14 09:01:11</t>
  </si>
  <si>
    <t>2022-03-16 15:01:14</t>
  </si>
  <si>
    <t>bencharat.koe@cra.ac.th</t>
  </si>
  <si>
    <t>นางสาว เบญจรัตน์ เกิดสืบมา</t>
  </si>
  <si>
    <t>00:44:45</t>
  </si>
  <si>
    <t>Request for นางสาว เบญจรัตน์ เกิดสืบมา : e-Saraban</t>
  </si>
  <si>
    <t>2022-03-14 10:27:49</t>
  </si>
  <si>
    <t>2022-03-14 15:59:51</t>
  </si>
  <si>
    <t>2022-03-14 09:06:34</t>
  </si>
  <si>
    <t>ติดตั้งโปรแกรม iThesis Add-In word IP เครื่อง172.27.32.232</t>
  </si>
  <si>
    <t>2022-03-24 11:16:51</t>
  </si>
  <si>
    <t>krisada.ton@pccms.ac.th</t>
  </si>
  <si>
    <t>Krisada Tongtub</t>
  </si>
  <si>
    <t>04:43:41</t>
  </si>
  <si>
    <t>2022-03-14 13:50:15</t>
  </si>
  <si>
    <t>ติดตั้งโปรแกรม iThesis Add-In</t>
  </si>
  <si>
    <t>2022-03-14 16:00:23</t>
  </si>
  <si>
    <t>2022-03-14 11:36:00</t>
  </si>
  <si>
    <t>2022-03-14 09:21:24</t>
  </si>
  <si>
    <t>ขอติดตั้งโปรแกรมสำหรับรีโมทเพื่อเอาไว้ใช้เข้าโปรแกรม SSB ผ่านโน้ตบุ๊คครับ ช่วงก่อนหน้านี้เคยขอให้ติดตั้งโปรแกรม SSB ในโน้ตบุ๊คไป แต่ทาง IT แจ้งว่าปัจจุบันไม่สามารถติดตั้งได้แล้ว และได้แจ้งแนวทางแก้ไขคือให้ใช้ผ่านโปรแกรม Remote แทน ทาง User จึงได้ทำการขอติดตั้งโปรแกรมสำหรับการ Remote แต่ ณ ตอนนี้ยังดำเนินการไม่สำเร็จและยังไม่มีเจ้าหน้าที่ติดต่อกลับมาใหม่ จึงขอเปิดงาน Helpdesk ใหม่อีกครั้ง เพื่อดำเนินการให้เรียบร้อยครับ ขอบคุณครับ IP PC :172.32.8.45 IP NB :172.26.34.232</t>
  </si>
  <si>
    <t>2022-03-24 09:22:00</t>
  </si>
  <si>
    <t>02:14:36</t>
  </si>
  <si>
    <t>ขอติดตั้งโปรแกรมสำหรับรีโมทเพื่อเข้าใช้งาน SSB</t>
  </si>
  <si>
    <t>2022-03-14 18:12:31</t>
  </si>
  <si>
    <t>2022-03-14 09:30:28</t>
  </si>
  <si>
    <t>2022-03-16 15:31:00</t>
  </si>
  <si>
    <t>07:29:32</t>
  </si>
  <si>
    <t>2022-03-14 17:00:51</t>
  </si>
  <si>
    <t>2022-03-14 15:59:02</t>
  </si>
  <si>
    <t>2022-03-14 09:38:31</t>
  </si>
  <si>
    <t>สั่งปริ้นเอกสาร แต่ปริ้นไม่ออก ห้องธนาคารเลือด</t>
  </si>
  <si>
    <t>2022-03-24 11:44:10</t>
  </si>
  <si>
    <t>04:15:45</t>
  </si>
  <si>
    <t>2022-03-14 13:54:16</t>
  </si>
  <si>
    <t>เครื่องปริ้น ปริ้นไม่ออก</t>
  </si>
  <si>
    <t>2022-03-14 15:59:10</t>
  </si>
  <si>
    <t>2022-03-14 15:58:36</t>
  </si>
  <si>
    <t>2022-03-14 09:39:32</t>
  </si>
  <si>
    <t>รบกวนเปลี่ยนเบอร์ติดต่อภายในระบบ IT ค่ะ พอดี มีอีเมล์แจ้งเตือนเปลี่ยนรหัสผ่านทีนี้มันต้องยืนยันผ่านโทรศัพท์ แต่เรามีเปลี่ยนเบอร์มือถือค่ะ แต่ในระบบ IT มันยังเป็นเบอร์เก่า รหัสพนักงาน 815125 ชื่อ ศุภนิดามยุระสาคร เบอร์เก่า 0814375476 รบกวนเปลี่ยนเป็นเบอร์ใหม่ 0989866151 ให้ทีค่ะ ขอบคุณมากค่ะ</t>
  </si>
  <si>
    <t>2022-03-24 12:18:36</t>
  </si>
  <si>
    <t>03:39:57</t>
  </si>
  <si>
    <t>2022-03-14 13:19:29</t>
  </si>
  <si>
    <t>supanida.may@cra.ac.th</t>
  </si>
  <si>
    <t>แพทย์หญิง ศุภนิดา มยุระสาคร</t>
  </si>
  <si>
    <t>03:40:28</t>
  </si>
  <si>
    <t>2022-03-14 13:20:00</t>
  </si>
  <si>
    <t>รบกวนเปลี่ยนเบอร์ติดต่อในระบบ IT ค่ะ</t>
  </si>
  <si>
    <t>2022-03-14 14:54:46</t>
  </si>
  <si>
    <t>2022-03-14 09:39:59</t>
  </si>
  <si>
    <t>เครื่องปริ้น สแกนงานไม่ได้ มันขึ้นฟ้อง "ไม่สามารถเปิดโปรแกรม Pdf Editor ได้ กรุณาติดตั้งโปรแกรม Pdf Editor หรือตรวจสอบสถานะการเปิดใช้งาน service ของโปรแกรม" IP:172.32.6.54 เครื่องปริ้น S/N: C790R110489</t>
  </si>
  <si>
    <t>2022-03-24 09:40:46</t>
  </si>
  <si>
    <t>05:14:47</t>
  </si>
  <si>
    <t>สแกนงานไม่ได้</t>
  </si>
  <si>
    <t>2022-03-14 11:12:43</t>
  </si>
  <si>
    <t>2022-03-14 09:51:25</t>
  </si>
  <si>
    <t>2022-03-16 15:52:02</t>
  </si>
  <si>
    <t>montha.kli@pccms.ac.th</t>
  </si>
  <si>
    <t>Montha Klinsukon</t>
  </si>
  <si>
    <t>01:21:18</t>
  </si>
  <si>
    <t>Request for จันทนี แต้ไพสิฐพงษ์ : e-Saraban</t>
  </si>
  <si>
    <t>2022-03-14 14:05:32</t>
  </si>
  <si>
    <t>2022-03-14 09:54:50</t>
  </si>
  <si>
    <t>IP 127.0.0.1 จุด Screening PUI ปริ๊นท์ sticker ไม่ออกค่ะ ขอด่วนนะคะ</t>
  </si>
  <si>
    <t>2022-03-24 09:55:32</t>
  </si>
  <si>
    <t>04:10:42</t>
  </si>
  <si>
    <t>Sticker ปริ๊นท์ไม่ออก</t>
  </si>
  <si>
    <t>2022-03-14 15:58:24</t>
  </si>
  <si>
    <t>2022-03-14 09:57:18</t>
  </si>
  <si>
    <t>เครื่องปริ้นเตอร์ Ricoh SP C360SFNw ที่อยู่ในฝ่ายสารนิเทศและวิชาการ ชั้น 3 โซน A ไม่สามารถใช้งานได้ ไม่ทราบว่าเกิดจากปัญหาใด และเนื่องจากต้องใช้งานอย่างเร่งด่วน จึงขอความกรุณาช่วยดำเนินการแก้ไขอย่างทันท่วงทีด้วยค่ะ</t>
  </si>
  <si>
    <t>2022-03-24 11:55:24</t>
  </si>
  <si>
    <t>nutcharee.noo@cra.ac.th</t>
  </si>
  <si>
    <t>Nutcharee Nooyoi</t>
  </si>
  <si>
    <t>04:03:52</t>
  </si>
  <si>
    <t>2022-03-14 14:01:10</t>
  </si>
  <si>
    <t>เครื่องปริ้นเตอร์ไม่สามารถใช้งานได้</t>
  </si>
  <si>
    <t>2022-03-14 14:02:34</t>
  </si>
  <si>
    <t>2022-03-14 09:59:59</t>
  </si>
  <si>
    <t>2022-03-16 16:00:33</t>
  </si>
  <si>
    <t>04:02:35</t>
  </si>
  <si>
    <t>Request for Suwanna Chavalit : Service Request</t>
  </si>
  <si>
    <t>2022-03-14 15:58:06</t>
  </si>
  <si>
    <t>2022-03-14 10:02:44</t>
  </si>
  <si>
    <t>ฝ่ายเลขานุการสภาฯ ได้ดำเนินการส่งคำร้องขอเปลี่ยนคีย์บอร์ด แผ่นรองเม้าท์ เม้าท์ ไปได้ระยะหนึ่งแล้ว แต่ยังไม่ได้รับการจัดสรร จึงขอความกรุณาให้เร่งดำเนินการ เนื่องจากคีย์บอร์ด ปุ่มกดแข็งมาก แผ่นรองเม้าท์ลอก และเม้าท์ลูกกลิ้งที่หมุนให้ไม่ได้</t>
  </si>
  <si>
    <t>2022-03-24 15:13:06</t>
  </si>
  <si>
    <t>00:45:58</t>
  </si>
  <si>
    <t>2022-03-14 10:48:42</t>
  </si>
  <si>
    <t>อุปกรณ์คอมพิวเตอร์ มีปัญหาในการใช้งาน</t>
  </si>
  <si>
    <t>2022-03-14 10:54:51</t>
  </si>
  <si>
    <t>2022-03-14 10:03:28</t>
  </si>
  <si>
    <t>Google Chrome ไม่สามารถเปิดใช้งานได้ โทรประสาน 8888 ได้รับการแก้ไขปัญหาเรียบร้อยแล้ว</t>
  </si>
  <si>
    <t>2022-03-24 10:03:51</t>
  </si>
  <si>
    <t>00:51:23</t>
  </si>
  <si>
    <t>Google Chrome ไม่สามารถเปิดใช้งานได้</t>
  </si>
  <si>
    <t>2022-03-14 15:57:54</t>
  </si>
  <si>
    <t>2022-03-14 10:05:58</t>
  </si>
  <si>
    <t>1.โทรศัพท์เบอร์ 5788 ไม่สามารถใช้งานได้ 2.เครื่องคอมพิวเตอร์ IP 192.168.104.179 ไม่สามารถเข้า internet ได้ 3.เครื่องคอมพิวเตอร์ IP 192.168.104.200 แพทย์ไม่สามารถ Order ในระบบ HIS ได้</t>
  </si>
  <si>
    <t>2022-03-24 12:17:54</t>
  </si>
  <si>
    <t>kethsiri.tip@cra.ac.th</t>
  </si>
  <si>
    <t>เกตุศิริ ทิพย์คำ</t>
  </si>
  <si>
    <t>03:40:31</t>
  </si>
  <si>
    <t>2022-03-14 13:46:29</t>
  </si>
  <si>
    <t>โทรศัพท์ไท่สามารถใช้งานได้ + คอมพิวเตอร์เข้า HIS ไม่ได้</t>
  </si>
  <si>
    <t>ศูนย์การแพทย์จุฬาภรณ์เฉลิมพระเกียรติ &gt; ชั้น 1 &gt; ห้องผ่าตัดหัวใจและหลอดเลือดไฮบริด</t>
  </si>
  <si>
    <t>2022-03-14 13:57:58</t>
  </si>
  <si>
    <t>2022-03-14 10:12:35</t>
  </si>
  <si>
    <t>รบกวนรีโมทแก้ไข E-Doc หน่อยคะ แสกนและจะดูเอกสารแสกนไม่ได้ จุดต้อนรับ(เคาว์เตอร์1) IP: 172.32.9.20 IP: 172.32.9.10</t>
  </si>
  <si>
    <t>2022-03-24 10:12:58</t>
  </si>
  <si>
    <t>03:45:23</t>
  </si>
  <si>
    <t>E-Doc แสกนและดูเอกสารไม่ได้</t>
  </si>
  <si>
    <t>2022-03-14 16:16:17</t>
  </si>
  <si>
    <t>2022-03-14 10:13:11</t>
  </si>
  <si>
    <t>E-mail - chulavadhana.cvc@cra.ac.th ไ่ม่สามารถรับเมล์ใหม่ใน inbox ได้ครับ แต่สามารถส่งออกได้ปกติ รบกวนช่วยตรวจสอบให้ด้วยครับ บริษัท จุฬาวัฒน จำกัด ( อาหารบริหาร 2 มุม A ชั้น 2 )</t>
  </si>
  <si>
    <t>2022-03-24 10:25:16</t>
  </si>
  <si>
    <t>05:51:23</t>
  </si>
  <si>
    <t>2022-03-14 16:04:34</t>
  </si>
  <si>
    <t>E-mail - chulavadhana.cvc@cra.ac.th ไ่ม่สามารถรับ inbox ได้ครับ</t>
  </si>
  <si>
    <t>2022-03-14 16:16:16</t>
  </si>
  <si>
    <t>2022-03-14 15:57:43</t>
  </si>
  <si>
    <t>2022-03-14 10:21:04</t>
  </si>
  <si>
    <t>รบกวนช่วย reset passwork เข้า mail ใหม่ค่ะ เนื่องจากลืมรหัส mail ...ขอบคุณค่ะ</t>
  </si>
  <si>
    <t>2022-03-24 15:37:43</t>
  </si>
  <si>
    <t>chantanee.tae@cra.ac.th</t>
  </si>
  <si>
    <t>จันทนี แต้ไพสิฐพงษ์</t>
  </si>
  <si>
    <t>00:20:30</t>
  </si>
  <si>
    <t>2022-03-14 10:41:34</t>
  </si>
  <si>
    <t>รบกวนช่วย reset passwork เข้า mail ใหม่ค่ะ</t>
  </si>
  <si>
    <t>2022-03-14 15:56:14</t>
  </si>
  <si>
    <t>2022-03-14 10:32:33</t>
  </si>
  <si>
    <t>โทรศัพท์ไร้สายไม่มีสัญญาณ เบื้องต้นลองถอดสายทุกสายตามที่ IT เคยแนะนำมาแล้วค่า เบอร์ 6122 ที่ไม่มีสัญญาณค่ะ</t>
  </si>
  <si>
    <t>2022-03-24 12:43:14</t>
  </si>
  <si>
    <t>yanee.pum@cra.ac.th</t>
  </si>
  <si>
    <t>Yanee Pumcharoen</t>
  </si>
  <si>
    <t>03:13:09</t>
  </si>
  <si>
    <t>2022-03-14 13:45:43</t>
  </si>
  <si>
    <t>โทรศัพท์ไร้สายไม่มีสัญญาณ</t>
  </si>
  <si>
    <t>2022-03-14 13:52:39</t>
  </si>
  <si>
    <t>2022-03-14 10:47:34</t>
  </si>
  <si>
    <t>2022-03-16 16:47:34</t>
  </si>
  <si>
    <t>03:05:05</t>
  </si>
  <si>
    <t>2022-03-16 16:09:54</t>
  </si>
  <si>
    <t>2022-03-14 10:56:43</t>
  </si>
  <si>
    <t>นามสกุลใน HIS ยังไม่ได้เปลี่ยนเป็นนามสกุลใหม่ แจ้ง HR ส่งเอกสารทุกอย่างเรียบร้อยแล้วค่ะ มีแค่ใน HIS อย่างเดียวที่ยังไม่เปลี่ยนค่ะ</t>
  </si>
  <si>
    <t>2022-03-24 10:57:54</t>
  </si>
  <si>
    <t>naruemol.yon@cra.ac.th</t>
  </si>
  <si>
    <t>นางสาว นฤมล ยงเขตรกิจ</t>
  </si>
  <si>
    <t>23:12:52</t>
  </si>
  <si>
    <t>2022-03-16 16:09:35</t>
  </si>
  <si>
    <t>เปลี่ยนนามสกุลในระบบ HIS</t>
  </si>
  <si>
    <t>2022-03-23 13:36:24</t>
  </si>
  <si>
    <t>2022-03-14 11:13:16</t>
  </si>
  <si>
    <t>2022-03-17 08:13:16</t>
  </si>
  <si>
    <t>pattama.mun@pccms.ac.th</t>
  </si>
  <si>
    <t>Pattama Munginn</t>
  </si>
  <si>
    <t>47:13:53</t>
  </si>
  <si>
    <t>2022-03-21 13:27:09</t>
  </si>
  <si>
    <t>Request for Pattama Munginn : Service Request</t>
  </si>
  <si>
    <t>2022-03-23 15:12:07</t>
  </si>
  <si>
    <t>2022-03-14 13:48:12</t>
  </si>
  <si>
    <t>2022-03-14 11:23:18</t>
  </si>
  <si>
    <t>2022-03-17 08:23:47</t>
  </si>
  <si>
    <t>02:24:54</t>
  </si>
  <si>
    <t>2022-03-14 11:49:12</t>
  </si>
  <si>
    <t>2022-03-14 11:37:33</t>
  </si>
  <si>
    <t>เปิดเอกสานใน HIS ไม่ได้ เนื่องจากขึ้นหน้าต่างให้เข้ารหัส CRA/administor IP : 172.32.6.29</t>
  </si>
  <si>
    <t>2022-03-24 11:38:12</t>
  </si>
  <si>
    <t>chutamas.lam@pccms.ac.th</t>
  </si>
  <si>
    <t>Chutamas Lamsamut</t>
  </si>
  <si>
    <t>00:11:39</t>
  </si>
  <si>
    <t>เปิดเอกสารใน HIS ไม่ได้ (ใช้ได้แล้ว คีย์แจ้งย้อนหลัง)</t>
  </si>
  <si>
    <t>2022-03-14 15:56:04</t>
  </si>
  <si>
    <t>2022-03-14 11:39:49</t>
  </si>
  <si>
    <t>รบกวนเปลี่ยน black drum Printer ward 8A (เบิก Black drum unitจากพัสดุให้แล้วค่ะ)</t>
  </si>
  <si>
    <t>2022-03-24 13:26:04</t>
  </si>
  <si>
    <t>02:30:22</t>
  </si>
  <si>
    <t>2022-03-14 14:10:11</t>
  </si>
  <si>
    <t>รบกวนเปลี่ยน black drum Printer ward 8A</t>
  </si>
  <si>
    <t>2022-03-14 11:47:49</t>
  </si>
  <si>
    <t>________________________________ จาก: it-cra &lt;helpdesk@it-cra.freshservice.com&gt; ส่ง: 14 มีนาคม 2565 10:10 AM ถึง: Jirattha Rungchaiwong &lt;jirattha.run@cra.ac.th&gt; ชื่อเรื่อง: Re: ขออุปกรณ์สนับสนุนการปฏิบัติงาน Hi Jirattha Rungchaiwong, Ticket: https://it-cra.freshservice.com/helpdesk/tickets/4041&lt;https://apc01.safelinks.protection.outlook.com/?url=https%3A%2F%2Fit-cra.freshservice.com%2Fhelpdesk%2Ftickets%2F4041&amp;data=04%7C01%7Cjirattha.run%40cra.ac.th%7C5969468308c848200c1e08da05683d26%7Ce835a63149be4657a4ac8fb9f7b61a89%7C1%7C0%7C637828242536435952%7CUnknown%7CTWFpbGZsb3d8eyJWIjoiMC4wLjAwMDAiLCJQIjoiV2luMzIiLCJBTiI6Ik1haWwiLCJXVCI6Mn0%3D%7C3000&amp;sdata=%2BB8QDdWYvqnIbOL0D27hMXCvyoB5VGm4DfsgHiigwaw%3D&amp;reserved=0&gt; ขอรายชื่อสำหรับผู้ขอคอมพิวเตอร์ 7 เครื่องด้วยคะ เพื่อประกอบการพิจารณา และ สถานที่ติดต่อ ; ศูนย์การแพทย์จุฬาภรณ์เฉลิมพระเกียรติ &gt; ชั้น 1 &gt; ศูนย์จำลองสถานการณ์เพื่อการเรียนรู้ ทาง IT ดำเนินการเพิ่มให้นานแล้ว รบกวนตรวจสอบอีกทีค่ะ On Fri, 11 Mar at 15:47 , Jirattha &lt;jirattha.run@pccms.ac.th&gt; wrote: เอกสารลงนามจากผู้บังคับบัญชา ค่ะ [#SR-4041]:408475:fs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t>
  </si>
  <si>
    <t>2022-03-24 11:48:07</t>
  </si>
  <si>
    <t>jirattha.run@cra.ac.th</t>
  </si>
  <si>
    <t>ตอบกลับ: ขออุปกรณ์สนับสนุนการปฏิบัติงาน</t>
  </si>
  <si>
    <t>2022-03-15 09:49:12</t>
  </si>
  <si>
    <t>2022-03-17 17:49:10</t>
  </si>
  <si>
    <t>2022-03-14 12:01:57</t>
  </si>
  <si>
    <t>เรียน เจ้าหน้าที่ ที่เกี่ยวข้อง ขอเปลี่ยนแปลงข้อมูล ในใบนัดตรวจของผู้ป่วยคลินิคสูงวัยและความจำ 1. เพิ่ม เป็น คลินิคสูงวัยและความจำ หน่วยเวชศาสตร์นิวเคลียร์ ชั้น ใต้ดิน (B1) 2. เปลี่ยนเบอร์ติดต่อ เป็น เบอร์โทรศัพท์ เคลื่อนที่ หมายเลข 064-217-3389 ขอบคุณค่ะ</t>
  </si>
  <si>
    <t>2022-03-25 12:13:00</t>
  </si>
  <si>
    <t>01:11:43</t>
  </si>
  <si>
    <t>2022-03-14 13:13:40</t>
  </si>
  <si>
    <t>saiphet.van@pccms.ac.th</t>
  </si>
  <si>
    <t>นาง สายเพ็ชร หวานพร้อม</t>
  </si>
  <si>
    <t>22:47:27</t>
  </si>
  <si>
    <t>2022-03-16 16:49:24</t>
  </si>
  <si>
    <t>ขอเปลี่ยนแปลงข้อมูล ในใบนัดตรวจของผู้ป่วยคลินิคสูงวัยและความจำ</t>
  </si>
  <si>
    <t>ศูนย์ไชโคลตรอนและเพทสแกนแห่งชาติ &gt; ชั้น M</t>
  </si>
  <si>
    <t>2022-03-14 15:49:26</t>
  </si>
  <si>
    <t>2022-03-14 12:26:11</t>
  </si>
  <si>
    <t>รบกวนติดตั้งเครื่องทำความร้อน Fusing เครื่องปลิ้น RICOH เครื่อง 179</t>
  </si>
  <si>
    <t>2022-03-24 14:19:26</t>
  </si>
  <si>
    <t>01:30:24</t>
  </si>
  <si>
    <t>2022-03-14 13:56:35</t>
  </si>
  <si>
    <t>ติดตั้งเครื่องทำความร้อนเครื่องปลิ้น</t>
  </si>
  <si>
    <t>2022-03-14 14:23:31</t>
  </si>
  <si>
    <t>2022-03-14 13:40:38</t>
  </si>
  <si>
    <t>2022-03-17 10:41:26</t>
  </si>
  <si>
    <t>pongphol.cha@cra.ac.th</t>
  </si>
  <si>
    <t>นาย ปองพล จันทร์สิงขรณ์</t>
  </si>
  <si>
    <t>00:42:53</t>
  </si>
  <si>
    <t>Request for นาย ปองพล จันทร์สิงขรณ์ : e-Saraban</t>
  </si>
  <si>
    <t>2022-03-14 13:48:15</t>
  </si>
  <si>
    <t>ตรวจสอบ wifi ครุภัณฑ์ทางการแพทย์ เครื่องตรวจวัดความสะอาดเครื่องมือ (เครื่อง ATP)</t>
  </si>
  <si>
    <t>2022-03-28 13:12:12</t>
  </si>
  <si>
    <t>angkhana.api@cra.ac.th</t>
  </si>
  <si>
    <t>Angkhana Apidech</t>
  </si>
  <si>
    <t>ตรวจสอบ wifi ครุภัณฑ์ทางการแพทย์</t>
  </si>
  <si>
    <t>ศูนย์การแพทย์มะเร็งวิทยาจุฬาภรณ์ &gt; อาคารบริการชั้น 3 &gt; เวชภัณฑ์ปลอดเชื้อและผ้า</t>
  </si>
  <si>
    <t>2022-03-16 16:45:12</t>
  </si>
  <si>
    <t>2022-03-14 18:12:01</t>
  </si>
  <si>
    <t>2022-03-14 14:06:40</t>
  </si>
  <si>
    <t>เครื่อง IP 172.27.6.49 ไม่สามารถเปิดไฟล์ pdf ได้ค่ะ</t>
  </si>
  <si>
    <t>2022-03-24 14:07:00</t>
  </si>
  <si>
    <t>02:53:20</t>
  </si>
  <si>
    <t>2022-03-14 18:00:38</t>
  </si>
  <si>
    <t>ไม่สามารถเปิดไฟล์ pdf ได้</t>
  </si>
  <si>
    <t>2022-03-14 14:08:34</t>
  </si>
  <si>
    <t>2022-03-17 11:09:23</t>
  </si>
  <si>
    <t>kanyanut.phu@cra.ac.th</t>
  </si>
  <si>
    <t>นางสาว กัญญาณัฐ พูลศิลป์</t>
  </si>
  <si>
    <t>Request for นางสาว กัญญาณัฐ พูลศิลป์ : Service Request</t>
  </si>
  <si>
    <t>2022-03-16 10:11:40</t>
  </si>
  <si>
    <t>2022-03-14 14:55:52</t>
  </si>
  <si>
    <t>แจ้งลบเอกสาร รายละเอียดตามไฟล์แนบค่ะ</t>
  </si>
  <si>
    <t>2022-03-24 14:10:23</t>
  </si>
  <si>
    <t>supassorn.vis@pccms.ac.th</t>
  </si>
  <si>
    <t>Supassorn Visuttipun</t>
  </si>
  <si>
    <t>00:45:41</t>
  </si>
  <si>
    <t>แจ้งลบไฟล์เอกสารในระบบ esaraban</t>
  </si>
  <si>
    <t>2022-03-14 14:52:14</t>
  </si>
  <si>
    <t>2022-03-14 14:16:06</t>
  </si>
  <si>
    <t>เครื่องปริ้นท์ที่ วิสัญญี17ไร่ ไม่สามารถปริ้นได้ คุณแชมป์จัดการแก้ไขให้เรียบร้อยแล้วค่ะ</t>
  </si>
  <si>
    <t>2022-03-24 14:16:13</t>
  </si>
  <si>
    <t>sunisa.jan@pccms.ac.th</t>
  </si>
  <si>
    <t>นางสาว สุณิสา จันทร์มนตรี</t>
  </si>
  <si>
    <t>00:36:07</t>
  </si>
  <si>
    <t>เครื่องปริ้นท์ปริ้นไม่ได้</t>
  </si>
  <si>
    <t>ศูนย์การแพทย์มะเร็งวิทยาจุฬาภรณ์ &gt; ชั้น6 &gt; วิสัญญี</t>
  </si>
  <si>
    <t>2022-03-14 14:52:13</t>
  </si>
  <si>
    <t>2022-03-15 10:33:27</t>
  </si>
  <si>
    <t>2022-03-14 14:23:08</t>
  </si>
  <si>
    <t>ตรวจสอบสัญญาณ Wi-fi ห้อง Referral&gt;&gt; ไม่สามารถเชื่อมต่อWIFI CRA ได้ ติดต่อคุณแชมป์ไว้ค่ะ ER มีต้องใช้อบรมผ่าน Teams 16-18/3/65 ขอบคุณค่ะ</t>
  </si>
  <si>
    <t>2022-03-24 16:34:27</t>
  </si>
  <si>
    <t>ammaraphorn.pha@cra.ac.th</t>
  </si>
  <si>
    <t>Ammaraphorn Phadungchon</t>
  </si>
  <si>
    <t>02:59:00</t>
  </si>
  <si>
    <t>2022-03-15 08:57:34</t>
  </si>
  <si>
    <t>ตรวจสอบสัญญาณ Wi-fi ห้อง Referral</t>
  </si>
  <si>
    <t>2022-03-14 14:23:51</t>
  </si>
  <si>
    <t>อ้างอิง 004.รพ.01.65/332 เรื่อง ขออนุมัติรับทันตแพทย์ Part-time ปฏิบัติงานในเวลาราชการ พร้อมทั้งขออนุมัติเปิดสิทธิ์การเข้าใช้งานระบบ HIS, E-scan และอื่นๆ สำหรับทันตแพทย์ที่เข้ามาปฏิบัติงานใหม่ ด้วยงานทันตกรรมเป็นหน่วยงานที่เปิดให้บริการผู้ป่วยในเวลาราชการ วันจันทร์ - วันศุกร์ เวลา 08.00 - 16.00 น. นอกเวลาราชการ วันจันทร์ - วันศุกร์ เวลา 16.00 - 20.00 น. วันเสาร์ เวลา 08.30 - 16.00 น. และมีผู้รับบริการที่ต้องตรวจติดตามนัดหมายเป็นจำนวนมาก โดยเฉพาะอย่างยิ่งผู้เข้ารับบริการที่มีความจำเป็นต้องได้รับการรักษาทางทันตกรรมเฉพาะสาขามีจำนวนเพิ่มมากขึ้นเป็นลำดับ ในการนี้ เพื่อให้การดำเนินงานเป็นไปตามมาตรฐานของโรงพยาบาลจุฬาภรณ์ ที่มุ่งเน้นให้บริการทางทันตกรรมแก่ผู้มารับบริการทุกราย งานทันตกรรม จึงขออนุมัติรับทันตแพทย์เพ็ชร อุ่นแพทย์ ทันตแพทย์เฉพาะทาง สาขาทันตกรรมรากเทียม (Part-time) เพื่อปฏิบัติงานทางทันตกรรม ในด้านการให้คำปรึกษา และให้การรักษาทางทันตกรรม พร้อมทั้งขออนุมัติเปิดสิทธิ์การเข้าใช้งานระบบ HIS, E-scan และอื่นๆ สำหรับทันตแพทย์ที่เข้ามาปฏิบัติงานใหม่ โดยระบบ HIS ใช้งานทุก Modules ปฏิบัติงานได้เทียบเท่ากับทันตแพทย์ผู้เชี่ยวชาญ ที่ปฏิบัติงานในโรงพยาบาลจุฬาภรณ์ ทั้งนี้ โดยเริ่มปฏิบัติงานวันที่ 24 มีนาคม 2565 เป็นต้นไป ในส่วนอัตราค่าตอบแทนให้เป็นไปตามระเบียบของราชวิทยาลัยจุฬาภรณ์ (รายละเอียดดังเอกสารแนบ)</t>
  </si>
  <si>
    <t>2022-03-25 11:00:00</t>
  </si>
  <si>
    <t>kwanjit.boo@pccms.ac.th</t>
  </si>
  <si>
    <t>ทันตแพทย์หญิง ขวัญจิต บุญประเสริฐ</t>
  </si>
  <si>
    <t>Request for ทันตแพทย์หญิง ขวัญจิต บุญประเสริฐ : Service Request</t>
  </si>
  <si>
    <t>2022-03-14 17:27:55</t>
  </si>
  <si>
    <t>2022-03-14 18:15:21</t>
  </si>
  <si>
    <t>2022-03-14 14:43:48</t>
  </si>
  <si>
    <t>ขอรบกวนช่วยปลดล๊อด usb เครื่อง notebook อ.จิรายุค่ะไม่สามารถใช้เมาส์ได้ค่ะ ขอบคุณมากค่ะ ประภาศรี ศิริ</t>
  </si>
  <si>
    <t>2022-03-24 14:44:00</t>
  </si>
  <si>
    <t>prapasri.sir@cra.ac.th</t>
  </si>
  <si>
    <t>Prapasri Siri</t>
  </si>
  <si>
    <t>02:16:12</t>
  </si>
  <si>
    <t>2022-03-14 17:53:39</t>
  </si>
  <si>
    <t>รบกวนช่วยปลดล๊อด usb เครื่อง notebook อ.จิรายุค่ะ</t>
  </si>
  <si>
    <t>2022-03-14 15:49:06</t>
  </si>
  <si>
    <t>2022-03-14 14:47:14</t>
  </si>
  <si>
    <t>ห้องฝังเข็ม ชั้น 14 ขึ้น pop-up HN Activity cannot empty ผู้ป่วย VN1635 รบกวนแก้ไขให้ด่วนเลยนะคะ ขอบคุณค่ะ</t>
  </si>
  <si>
    <t>2022-03-24 15:46:05</t>
  </si>
  <si>
    <t>prailida.kha@pccms.ac.th</t>
  </si>
  <si>
    <t>Prailida Khaochit</t>
  </si>
  <si>
    <t>00:03:41</t>
  </si>
  <si>
    <t>2022-03-14 14:50:55</t>
  </si>
  <si>
    <t>คิดค่าบริการผู้ป่วยไม่ได้ค่ะ</t>
  </si>
  <si>
    <t>2022-03-14 15:49:05</t>
  </si>
  <si>
    <t>2022-03-14 14:55:34</t>
  </si>
  <si>
    <t>ระบบ E-Doc ค้นหาเอกสาร ไม่สามารถใช้งานได้อย่างเสถียร มาหลายสัปดาห์ แม้ใช้งานตาม จาก Chrome และ Window 7 ตามที่ IT แนะนำแล้ว ยังพบปัญหาตลอดๆตามเวลาที่เอกสารแนบ</t>
  </si>
  <si>
    <t>2022-03-24 16:30:30</t>
  </si>
  <si>
    <t>E-doc ใช้งานไม่ได้</t>
  </si>
  <si>
    <t>ศูนย์การแพทย์มะเร็งวิทยาจุฬาภรณ์ &gt; ชั้น3 &gt; คลินิกระงับปวดและการฝังเข็ม (ชั้น 3 Zone B)</t>
  </si>
  <si>
    <t>2022-03-16 09:22:30</t>
  </si>
  <si>
    <t>2022-03-14 18:15:08</t>
  </si>
  <si>
    <t>2022-03-14 14:59:41</t>
  </si>
  <si>
    <t>ย้ายคอมพิวเตอร์หน้าห้องตรวจ SCG 2 ปรับเปลี่ยนมุม</t>
  </si>
  <si>
    <t>2022-03-24 15:00:00</t>
  </si>
  <si>
    <t>00:28:19</t>
  </si>
  <si>
    <t>2022-03-14 15:28:00</t>
  </si>
  <si>
    <t>02:00:19</t>
  </si>
  <si>
    <t>2022-03-14 18:13:31</t>
  </si>
  <si>
    <t>ย้ายคอมพิวเตอร์หน้าห้องตรวจ SCG 2</t>
  </si>
  <si>
    <t>2022-03-15 16:50:05</t>
  </si>
  <si>
    <t>2022-03-14 15:17:27</t>
  </si>
  <si>
    <t>ใช้ โปรแกรม microsoft word ,excel ไม่ได้ เนื่องจากมันขึ้น unlicensed product ค่ะ</t>
  </si>
  <si>
    <t>2022-03-25 08:24:05</t>
  </si>
  <si>
    <t>08:26:59</t>
  </si>
  <si>
    <t>2022-03-15 14:44:26</t>
  </si>
  <si>
    <t>ใช้ โปรแกรม microsoft word excel ไม่ได้ เนื่องจาก unlicensed product</t>
  </si>
  <si>
    <t>2022-03-16 12:14:41</t>
  </si>
  <si>
    <t>2022-03-31 11:01:40</t>
  </si>
  <si>
    <t>2022-03-14 15:22:51</t>
  </si>
  <si>
    <t>ติดตั้งเครื่องปริ้นสติกเกอร์เพิ่มในห้องผ่าตัด 4 , ห้องผ่าตัด 1 , และเคาท์เตอร์ห้อง Common room</t>
  </si>
  <si>
    <t>2022-03-24 15:22:51</t>
  </si>
  <si>
    <t>108:46:34</t>
  </si>
  <si>
    <t>2022-03-30 16:09:25</t>
  </si>
  <si>
    <t>ขอเครื่องปริ้นสติกเกอร์เพิ่ม ในห้องผ่าตัด 3 เครื่อง</t>
  </si>
  <si>
    <t>2022-03-31 11:01:39</t>
  </si>
  <si>
    <t>2022-03-15 08:18:41</t>
  </si>
  <si>
    <t>2022-03-14 15:53:34</t>
  </si>
  <si>
    <t>2022-03-17 12:54:33</t>
  </si>
  <si>
    <t>01:24:23</t>
  </si>
  <si>
    <t>Request for นางสาว นภาภรณ์ ดีสูงเนิน : e-Saraban</t>
  </si>
  <si>
    <t>2022-03-15 08:18:40</t>
  </si>
  <si>
    <t>2022-03-15 10:39:57</t>
  </si>
  <si>
    <t>2022-03-14 19:41:20</t>
  </si>
  <si>
    <t>หมึกเครื่องพิมพ์ยี่ห้อ brother รุ่น HL-L5100DN ของการเงิน 17 ไร่ หมดค่ะ รบกวนขอเปลี่ยนหมึกพิมพ์ใหม่ค่ะ</t>
  </si>
  <si>
    <t>2022-03-25 10:09:57</t>
  </si>
  <si>
    <t>sununta.san@cra.ac.th</t>
  </si>
  <si>
    <t>นางสาว สุนันทา แสงทวีวรรณ</t>
  </si>
  <si>
    <t>2022-03-15 08:30:25</t>
  </si>
  <si>
    <t>หมึกเครื่องพิมพ์หมด</t>
  </si>
  <si>
    <t>ศูนย์การแพทย์จุฬาภรณ์เฉลิมพระเกียรติ &gt; ชั้น 1 &gt; การเงิน</t>
  </si>
  <si>
    <t>2022-03-15 16:52:10</t>
  </si>
  <si>
    <t>2022-03-14 19:59:16</t>
  </si>
  <si>
    <t>VNC 172.19.109.10 ปริ้นใบคล้องเลือดไม่ออก ซึ่งวันนี้ 14/3/65 มี IT เข้ามาแก้ไข้ปริ้น กลับด้าน และสามารถปริ้นได้ปกติ แล้วพอตอนเย็นอยู่ดีๆก็ปริ้นไม่ออกครับ</t>
  </si>
  <si>
    <t>2022-03-25 10:06:40</t>
  </si>
  <si>
    <t>06:46:23</t>
  </si>
  <si>
    <t>ใบคล้องเลือดปริ้นไปได้อีกแล้ว</t>
  </si>
  <si>
    <t>2022-03-15 16:51:30</t>
  </si>
  <si>
    <t>2022-03-15 08:14:20</t>
  </si>
  <si>
    <t>ขอเปิดใช้งาน google remote access</t>
  </si>
  <si>
    <t>2022-03-25 09:57:30</t>
  </si>
  <si>
    <t>06:54:20</t>
  </si>
  <si>
    <t>2022-03-15 15:08:40</t>
  </si>
  <si>
    <t>Google chrome remote access</t>
  </si>
  <si>
    <t>2022-03-15 10:39:46</t>
  </si>
  <si>
    <t>2022-03-15 08:22:38</t>
  </si>
  <si>
    <t>สัญญาณ wifi ห้อง 716/717 ใช้งานไม่ได้ค่ะ</t>
  </si>
  <si>
    <t>2022-03-25 09:56:46</t>
  </si>
  <si>
    <t>00:43:29</t>
  </si>
  <si>
    <t>2022-03-15 09:31:11</t>
  </si>
  <si>
    <t>2022-03-15 16:51:44</t>
  </si>
  <si>
    <t>2022-03-15 08:31:47</t>
  </si>
  <si>
    <t>รบกวนเปิดช่อง USB ของเครื่อง PC หมายเลข IP : 172.27.7.67 เพื่อต่อกล้องสำหรับประชุมออนไลน์ ทั้งนี้มีการโทรสอบถามเจ้าหน้าที่และ Remote COM แล้วเมื่อ 14 มี.ค.2565 และเสนอแนะให้ติดต่อเจ้าหน้าที่ LENOVO เพื่อขอเปิดช่องทางดังกล่าว</t>
  </si>
  <si>
    <t>2022-03-25 09:22:44</t>
  </si>
  <si>
    <t>jitsajee.jit@cra.ac.th</t>
  </si>
  <si>
    <t>นางสาว จิตศจี จิตต์พิศาล</t>
  </si>
  <si>
    <t>07:29:33</t>
  </si>
  <si>
    <t>2022-03-15 16:01:20</t>
  </si>
  <si>
    <t>ขอเปิดช่อง USB เพื่อต่อกล้องประชุมออนไลน์</t>
  </si>
  <si>
    <t>ศูนย์การแพทย์มะเร็งวิทยาจุฬาภรณ์ &gt; ชั้น3 Admidtion (ชั้น 3 Zone A)</t>
  </si>
  <si>
    <t>2022-03-15 16:52:42</t>
  </si>
  <si>
    <t>2022-03-15 08:34:51</t>
  </si>
  <si>
    <t>เคลียร์คิวงานเครื่องพิมพ์ Ricoh_CAT1_FL1_LINS_233 on 172.19.102.81</t>
  </si>
  <si>
    <t>2022-03-25 09:22:42</t>
  </si>
  <si>
    <t>07:30:10</t>
  </si>
  <si>
    <t>2022-03-15 16:05:01</t>
  </si>
  <si>
    <t>2022-03-15 09:21:13</t>
  </si>
  <si>
    <t>2022-03-15 08:45:15</t>
  </si>
  <si>
    <t>งานควบคุมคุณภาพ</t>
  </si>
  <si>
    <t>ขอกู้คืนบันทึกข้อความในระบบอีสารบัญ รายละเอียดตามเอกสารแนบค่ะ ขอบคุณค่ะ</t>
  </si>
  <si>
    <t>2022-03-25 08:45:52</t>
  </si>
  <si>
    <t>pukruedee.loh@cra.ac.th</t>
  </si>
  <si>
    <t>Pukruedee Lohaprom</t>
  </si>
  <si>
    <t>00:35:58</t>
  </si>
  <si>
    <t>ขอกู้คืนบันทึกข้อความในระบบอีสารบัญ</t>
  </si>
  <si>
    <t>โรงผลิตยา สัตหีบ</t>
  </si>
  <si>
    <t>2022-03-16 16:38:45</t>
  </si>
  <si>
    <t>2022-03-15 08:46:17</t>
  </si>
  <si>
    <t>ขอเดินสาย LAN เพื่อต่อ Notebook ห้องพักแพทย์ ER ชั้น 1 ในการจัดอบรมออนไลน์ (Emergency Nurse Refresh Course)</t>
  </si>
  <si>
    <t>2022-03-28 15:59:45</t>
  </si>
  <si>
    <t>00:39:53</t>
  </si>
  <si>
    <t>2022-03-16 16:36:03</t>
  </si>
  <si>
    <t>ขอเดินสาย LAN เพื่อต่อ Notebook ห้องพักแพทย์ ER ชั้น 1</t>
  </si>
  <si>
    <t>2022-03-15 08:48:05</t>
  </si>
  <si>
    <t>2022-03-17 14:48:05</t>
  </si>
  <si>
    <t>00:19:24</t>
  </si>
  <si>
    <t>2022-03-15 09:07:29</t>
  </si>
  <si>
    <t>chutima.ngu@cra.ac.th</t>
  </si>
  <si>
    <t>นาง ชุติมา งูพิมาย</t>
  </si>
  <si>
    <t>Smart Phone</t>
  </si>
  <si>
    <t>2022-03-21 11:18:00</t>
  </si>
  <si>
    <t>2022-03-15 16:59:22</t>
  </si>
  <si>
    <t>2022-03-15 08:55:43</t>
  </si>
  <si>
    <t>คอมหน้าห้องตรวจ 6 เปิดไม่ติด รบกวนมาตรวจสอบ ด้วยค่ะ</t>
  </si>
  <si>
    <t>2022-03-25 10:37:22</t>
  </si>
  <si>
    <t>06:22:06</t>
  </si>
  <si>
    <t>UPS</t>
  </si>
  <si>
    <t>คอมเปิดไม่ติด</t>
  </si>
  <si>
    <t>2022-03-15 09:47:37</t>
  </si>
  <si>
    <t>2022-03-15 09:09:31</t>
  </si>
  <si>
    <t>2022-03-17 15:09:48</t>
  </si>
  <si>
    <t>00:33:07</t>
  </si>
  <si>
    <t>2022-03-15 09:42:38</t>
  </si>
  <si>
    <t>katesarin.pom@cra.ac.th</t>
  </si>
  <si>
    <t>นาง เกษรินทร์ นวลประเสริฐสุข</t>
  </si>
  <si>
    <t>00:38:06</t>
  </si>
  <si>
    <t>Request for นาง เกษรินทร์ นวลประเสริฐสุข : e-Saraban</t>
  </si>
  <si>
    <t>2022-03-23 17:03:58</t>
  </si>
  <si>
    <t>2022-03-15 09:11:13</t>
  </si>
  <si>
    <t>รบกวนขอแก้ไข รายละเอียด Lab ใน Group lab medthod &gt;&gt;&gt;&gt; pre-operative evaluation ขอบคุณค่ะ</t>
  </si>
  <si>
    <t>2022-04-04 09:12:00</t>
  </si>
  <si>
    <t>06:05:27</t>
  </si>
  <si>
    <t>2022-03-15 15:16:40</t>
  </si>
  <si>
    <t>07:48:47</t>
  </si>
  <si>
    <t>2022-03-21 16:38:54</t>
  </si>
  <si>
    <t>เปลี่ยนรายละเอียด Lab</t>
  </si>
  <si>
    <t>ศูนย์การแพทย์มะเร็งวิทยาจุฬาภรณ์ &gt; ชั้น2 คลินิกโรคมะเร็งตับและท่อน้ำดี</t>
  </si>
  <si>
    <t>2022-03-15 17:12:35</t>
  </si>
  <si>
    <t>2022-03-15 09:11:21</t>
  </si>
  <si>
    <t>ทำงานที่บ้าน โดยSaveงานใน One Dive Chulabhorn Royal Academy และ อัพโหลดขึ้น Cloud สำเร็จแล้ว แต่มาเปิด One Dive Chulabhorn Royal Academy ซึ่งเป็น PC ของที่ทำงาน แล้วไม่พบไฟล์ค่ะ</t>
  </si>
  <si>
    <t>2022-03-25 09:11:58</t>
  </si>
  <si>
    <t>pichayapa.run@cra.ac.th</t>
  </si>
  <si>
    <t>Pichayapa Rungruang</t>
  </si>
  <si>
    <t>07:48:39</t>
  </si>
  <si>
    <t>ไฟล์ใน One Dive Chulabhorn Royal Academy ไม่อัพเดต</t>
  </si>
  <si>
    <t>อาคารบริหาร 2 Zone A / B &gt; ชั้น3 &gt; ฝ่ายนิติการ</t>
  </si>
  <si>
    <t>2022-03-15 10:02:12</t>
  </si>
  <si>
    <t>2022-03-15 09:17:25</t>
  </si>
  <si>
    <t>2022-03-17 15:17:50</t>
  </si>
  <si>
    <t>00:44:47</t>
  </si>
  <si>
    <t>2022-03-15 16:59:44</t>
  </si>
  <si>
    <t>2022-03-15 09:26:53</t>
  </si>
  <si>
    <t>เครื่องคอมพิวเตอร์ ห้อง Non-invasive ไม่สามารถ scan เอกสารได้</t>
  </si>
  <si>
    <t>2022-03-25 10:16:43</t>
  </si>
  <si>
    <t>anupong.man@cra.ac.th</t>
  </si>
  <si>
    <t>นาย อนุพงศ์ หมั่นเพียร</t>
  </si>
  <si>
    <t>06:43:43</t>
  </si>
  <si>
    <t>2022-03-15 16:10:36</t>
  </si>
  <si>
    <t>แจ้งแก้ระscan เอกสาร</t>
  </si>
  <si>
    <t>2022-03-15 16:59:43</t>
  </si>
  <si>
    <t>2022-03-15 17:00:02</t>
  </si>
  <si>
    <t>2022-03-15 09:29:10</t>
  </si>
  <si>
    <t>ไม่สามารถรับเลขใน goods transfer (To) ได้ Material Document 6100011431</t>
  </si>
  <si>
    <t>2022-03-25 10:16:00</t>
  </si>
  <si>
    <t>06:44:42</t>
  </si>
  <si>
    <t>2022-03-15 16:13:52</t>
  </si>
  <si>
    <t>2022-03-15 09:35:26</t>
  </si>
  <si>
    <t>รายละเอียดตามเเนบ</t>
  </si>
  <si>
    <t>2022-03-25 09:35:53</t>
  </si>
  <si>
    <t>ขอเปลี่ยนคอมพิวเตอร์ให้รองรับกัล window 10</t>
  </si>
  <si>
    <t>2022-03-16 15:36:01</t>
  </si>
  <si>
    <t>2022-03-21 11:19:11</t>
  </si>
  <si>
    <t>2022-03-15 09:35:48</t>
  </si>
  <si>
    <t>สร้างอีเมลสำหรับใช้งาน FS 1นายประเสริฐ รัฐวิเศษ (ฆัง) prasert.rat@cra.ac.th 2นายปวรุตม์ บุตรจันทร์ (เปา) Pawarut Bootchan Pawarut.boo@cra.ac.th 3นาย​กฤษฎา​ บุญ​เฉลียว​ (ปุ๊ก)Krissada Boonchaleaw krissada.boo@cra.ac.th 4นายวัฒนชัย น้อยหล่อง (แชมป์) Wattanachai Noilong 5นายกริชเพชร พุดซ้อน (พี่เด่น) Kritpet Pumsorn kritpet.pum@cra.ac.th 6นายวัฒนา ประภาเลิศ (อั๋น) Watthana Praphaloet watthana.pra@cra.ac.th 7นายเอกวิทย์ มูซา (เอก) Aekkawit Musa aekkawit.mus@cra.ac.th 8นายอนุชิต บัวพันธ์ (ทัส) Anuchit Buapan anuchit.bua@cra.ac.th 9นายจิรานุวัฒ กุลนาฑล (อ๊อฟ) Jiranuwut Kunnathon Jiranuwut.kun@cra.ac.th</t>
  </si>
  <si>
    <t>2022-03-25 09:35:55</t>
  </si>
  <si>
    <t>37:43:23</t>
  </si>
  <si>
    <t>2022-03-15 10:44:28</t>
  </si>
  <si>
    <t>2022-03-15 09:56:29</t>
  </si>
  <si>
    <t>ip 172.25.5.176 =&gt; print sticker ไม่ได้ print ป้ายข้อมือไม่ได้ ip 172.25.3.217 =&gt; print sticker ไม่ได้</t>
  </si>
  <si>
    <t>2022-03-25 10:03:28</t>
  </si>
  <si>
    <t>00:41:52</t>
  </si>
  <si>
    <t>2022-03-15 10:38:21</t>
  </si>
  <si>
    <t>print sticker ไม่ได้</t>
  </si>
  <si>
    <t>2022-03-15 10:44:07</t>
  </si>
  <si>
    <t>2022-03-15 10:21:53</t>
  </si>
  <si>
    <t>คอมพิวเตอร์ไม่สามารถปริ้นงานได้ โดยโทรประสาน 8888 และได้รับการแก้ไขแล้ว</t>
  </si>
  <si>
    <t>2022-03-25 10:38:07</t>
  </si>
  <si>
    <t>00:06:39</t>
  </si>
  <si>
    <t>2022-03-15 10:28:32</t>
  </si>
  <si>
    <t>คอมพิวเตอร์ไม่สามารถปริ้นงานได้</t>
  </si>
  <si>
    <t>2022-03-15 10:31:24</t>
  </si>
  <si>
    <t>2022-03-15 10:22:55</t>
  </si>
  <si>
    <t>แอร์เคาร์เตอร์1+2ไม่เย็น ((แผนกตรวจสุขภาพชั้น 3 )</t>
  </si>
  <si>
    <t>2022-03-25 10:23:23</t>
  </si>
  <si>
    <t>konchananphat.pon@cra.ac.th</t>
  </si>
  <si>
    <t>Konchananphat Pongsira</t>
  </si>
  <si>
    <t>00:08:28</t>
  </si>
  <si>
    <t>แอร์ไม่เย็น</t>
  </si>
  <si>
    <t>2022-03-15 10:31:23</t>
  </si>
  <si>
    <t>2022-03-15 10:47:43</t>
  </si>
  <si>
    <t>2022-03-15 10:31:33</t>
  </si>
  <si>
    <t>ใช้งานเครื่องปริ๊นเอกสารไม่ได้</t>
  </si>
  <si>
    <t>2022-03-25 10:43:43</t>
  </si>
  <si>
    <t>00:04:42</t>
  </si>
  <si>
    <t>2022-03-15 10:36:15</t>
  </si>
  <si>
    <t>ด่วน ใช้งานเครื่องปริ๊นเอกสารไม่ได้</t>
  </si>
  <si>
    <t>2022-03-15 17:01:05</t>
  </si>
  <si>
    <t>2022-03-15 10:49:08</t>
  </si>
  <si>
    <t>ไม่สามรถ login IT service ได้ IP: 172.32.4.122 ดำเนินการแก้ไขแล้วค่ะ</t>
  </si>
  <si>
    <t>2022-03-25 11:39:00</t>
  </si>
  <si>
    <t>amonrat.jun@cra.ac.th</t>
  </si>
  <si>
    <t>Amonrat Junrudee</t>
  </si>
  <si>
    <t>05:21:28</t>
  </si>
  <si>
    <t>ไม่สามรถ login IT service ได้</t>
  </si>
  <si>
    <t>2022-03-15 17:01:18</t>
  </si>
  <si>
    <t>2022-03-15 10:54:43</t>
  </si>
  <si>
    <t>คอมพิวเตอร์ทำงานช้ามาก เปิดโปรแกมช้า ค้างตลอด</t>
  </si>
  <si>
    <t>2022-03-25 11:32:00</t>
  </si>
  <si>
    <t>kanlayanee.mon@cra.ac.th</t>
  </si>
  <si>
    <t>นางสาว กัลยาณี มงกุฎทอง</t>
  </si>
  <si>
    <t>05:28:32</t>
  </si>
  <si>
    <t>2022-03-15 16:23:15</t>
  </si>
  <si>
    <t>คอมพิวเตอร์ทำงานช้า</t>
  </si>
  <si>
    <t>2022-03-15 16:56:00</t>
  </si>
  <si>
    <t>2022-03-15 10:55:55</t>
  </si>
  <si>
    <t>เพิ่มบุคมาร์ค</t>
  </si>
  <si>
    <t>2022-03-25 11:28:00</t>
  </si>
  <si>
    <t>05:28:45</t>
  </si>
  <si>
    <t>2022-03-15 16:24:40</t>
  </si>
  <si>
    <t>2022-03-15 10:59:51</t>
  </si>
  <si>
    <t>เปิดไฟล์ Word ใน Chulabhorn Royal Academy แล้วคอมพิวเตอร์ค้างบ่อยมาก วันนี้ค้างไปแล้ว 3 รอบค่ะ ต้อง Restart ตลอดเลยค่ะ (เลขเครื่อง) TightVNC Service - 172.27.3.59</t>
  </si>
  <si>
    <t>2022-03-25 11:00:08</t>
  </si>
  <si>
    <t>06:00:09</t>
  </si>
  <si>
    <t>2022-03-16 07:18:14</t>
  </si>
  <si>
    <t>sirirat.jup@cra.ac.th</t>
  </si>
  <si>
    <t>นางสาวสิริรัตน์ แป้นวงษ์</t>
  </si>
  <si>
    <t>เครื่องคอมพิวเตอร์ค้าง</t>
  </si>
  <si>
    <t>2022-03-22 08:52:26</t>
  </si>
  <si>
    <t>2022-03-15 16:55:41</t>
  </si>
  <si>
    <t>2022-03-15 11:01:59</t>
  </si>
  <si>
    <t>ลง OneDrive เครื่องคอม PC ของ ดร.ปริยากร ผู้ช่วยอธิการบดีฯ ไม่ได้ จึงขอเจ้าหน้าที่ IT ช่วยดู และจัดการลง OneDrive ให้ค่ะ อาคารบริหาร 2 ชั้น 2 มุม A ห้องผู้ช่วยอธิการบดีฯ ด้านกิจการนักศึกษา</t>
  </si>
  <si>
    <t>2022-03-25 16:49:41</t>
  </si>
  <si>
    <t>wassana.pre@cra.ac.th</t>
  </si>
  <si>
    <t>นางสาว วาสนา เปรมสุวรรณ์</t>
  </si>
  <si>
    <t>00:06:07</t>
  </si>
  <si>
    <t>2022-03-15 11:08:06</t>
  </si>
  <si>
    <t>ลง OneDrive</t>
  </si>
  <si>
    <t>2022-03-16 08:54:40</t>
  </si>
  <si>
    <t>2022-03-15 17:01:54</t>
  </si>
  <si>
    <t>2022-03-15 11:04:08</t>
  </si>
  <si>
    <t>ICU 17 ไร่ แจ้ง คอมพิวเตอร์ ICCA และระบบ HIS ใช้งานไม่ได้ ICCA 08 รหัสคอม IP 172.25.24.108 , IP DNS server 172.16.50.10</t>
  </si>
  <si>
    <t>2022-03-25 11:08:00</t>
  </si>
  <si>
    <t>05:52:13</t>
  </si>
  <si>
    <t>2022-03-15 16:56:21</t>
  </si>
  <si>
    <t>Proxy</t>
  </si>
  <si>
    <t>แจ้งคอมพิวเตอร์ ICCA และระบบ HIS ใช้งานไม่ได้</t>
  </si>
  <si>
    <t>2022-03-16 16:05:39</t>
  </si>
  <si>
    <t>2022-03-15 11:10:26</t>
  </si>
  <si>
    <t>แจ้งแก้ไข ลบ ค่าห้อง home isolate ที่เกิน 14 วัน ที่กด ward allow DC แสดงในระบบ HIS วันที่ 14-15 มีนาคม 265 ค่ะ</t>
  </si>
  <si>
    <t>2022-03-25 11:11:39</t>
  </si>
  <si>
    <t>13:54:45</t>
  </si>
  <si>
    <t>2022-03-16 16:05:11</t>
  </si>
  <si>
    <t>Treatment Code</t>
  </si>
  <si>
    <t>แจ้งแก้ไข ลบ ค่าห้อง home isolate ที่เกิน 14 วัน</t>
  </si>
  <si>
    <t>ศูนย์การแพทย์จุฬาภรณ์เฉลิมพระเกียรติ &gt; ชั้น 1 &gt; ผู้ป่วยนอกโควิด 19</t>
  </si>
  <si>
    <t>2022-03-15 16:55:29</t>
  </si>
  <si>
    <t>2022-03-15 11:23:56</t>
  </si>
  <si>
    <t>ต้องการลงโปรแกรม team viewer ในเครื่องที่ออฟฟิต เนื่องจากเจ้าของเครื่องติดโควิทกักตัว และต้องการใช้ file งานหลายอย่างในเครื่องที่ออฟฟิต เครื่องของนาย ณภัทร อินทร์ไชย หมายเหตุ ฝ่ายประชาสัมพันธ์และการตลาดเปลี่ยนที่อยู่เป็น ชั้น 2 โซน D แล้วค่ะ รบกวนเปลี่ยนให้ในระบบด้วย ขอบคุณค่ะ</t>
  </si>
  <si>
    <t>2022-03-25 12:15:29</t>
  </si>
  <si>
    <t>04:40:05</t>
  </si>
  <si>
    <t>2022-03-15 16:04:01</t>
  </si>
  <si>
    <t>ต้องการลงโปรแกรม team viewer ในเครื่อง</t>
  </si>
  <si>
    <t>2022-03-16 15:41:47</t>
  </si>
  <si>
    <t>2022-03-15 16:54:50</t>
  </si>
  <si>
    <t>2022-03-15 11:25:02</t>
  </si>
  <si>
    <t>เลื่อนตัวหนังสือเครื่องปรื้นป้ายข้อมมือผู้ป่วย</t>
  </si>
  <si>
    <t>2022-03-25 13:01:50</t>
  </si>
  <si>
    <t>03:53:08</t>
  </si>
  <si>
    <t>2022-03-15 15:18:10</t>
  </si>
  <si>
    <t>Print Wristband</t>
  </si>
  <si>
    <t>2022-03-16 15:29:29</t>
  </si>
  <si>
    <t>2022-03-15 11:35:34</t>
  </si>
  <si>
    <t>ติดตั้งอินเตอร์เน็ตคอมพิวเตอร์ห้อง General X-ray ณ ศูนย์การแพทย์จุฬาภรณ์ ( 17 ไร่) 1 เครื่อง</t>
  </si>
  <si>
    <t>2022-03-28 10:23:37</t>
  </si>
  <si>
    <t>00:20:06</t>
  </si>
  <si>
    <t>2022-03-15 11:55:40</t>
  </si>
  <si>
    <t>teeraphat.pat@cra.ac.th</t>
  </si>
  <si>
    <t>Teeraphat Pataraphitakpong</t>
  </si>
  <si>
    <t>05:06:39</t>
  </si>
  <si>
    <t>2022-03-16 08:08:25</t>
  </si>
  <si>
    <t>ติดตั้งอินเตอร์เน็ต</t>
  </si>
  <si>
    <t>2022-03-16 15:29:37</t>
  </si>
  <si>
    <t>2022-03-15 11:48:39</t>
  </si>
  <si>
    <t>คอมพิวเตอร์หน้าห้องประชุม 1 ชั้น 11 เปิดประชุม และ Present งาน หน้าจอเบลอ ตัวอักษรแตก *** น้องเคยมา SET ความละเอียดแล้วใช้ได้ไปแล้วครั้งหนึ่ง</t>
  </si>
  <si>
    <t>2022-03-25 11:49:01</t>
  </si>
  <si>
    <t>damrong.san@cra.ac.th</t>
  </si>
  <si>
    <t>นาย ดำรง สังวาลรัตน์</t>
  </si>
  <si>
    <t>จอคอมพิวเตอร์หน้าห้องประชุม หน้าจอเบลอ</t>
  </si>
  <si>
    <t>2022-03-17 17:19:51</t>
  </si>
  <si>
    <t>2022-03-15 16:54:20</t>
  </si>
  <si>
    <t>2022-03-15 12:05:19</t>
  </si>
  <si>
    <t>ip 172.25.3.218 =&gt; print ใบ mar ไม่ได้</t>
  </si>
  <si>
    <t>2022-03-25 15:14:20</t>
  </si>
  <si>
    <t>01:40:42</t>
  </si>
  <si>
    <t>2022-03-15 13:46:02</t>
  </si>
  <si>
    <t>ปริ้นใบ mar ไม่ได้</t>
  </si>
  <si>
    <t>2022-03-15 16:54:04</t>
  </si>
  <si>
    <t>2022-03-15 12:50:55</t>
  </si>
  <si>
    <t>IP 172.32.6.37 computer เข้า HIS ไม่ได้</t>
  </si>
  <si>
    <t>2022-03-25 13:15:04</t>
  </si>
  <si>
    <t>soraya.sun@pccms.ac.th</t>
  </si>
  <si>
    <t>Soraya Sundharanoo</t>
  </si>
  <si>
    <t>03:39:59</t>
  </si>
  <si>
    <t>2022-03-15 16:30:54</t>
  </si>
  <si>
    <t>computer เข้า HIS ไม่ได้</t>
  </si>
  <si>
    <t>2022-03-15 17:02:12</t>
  </si>
  <si>
    <t>2022-03-15 13:15:37</t>
  </si>
  <si>
    <t>รบกวนดึงข้อมูลเคสรับปรึกษาจากแผนกอื่นของคลินิกผิวหนัง ตั้งแต่ มกราคม2564-กุมพาพันธฺ 2565</t>
  </si>
  <si>
    <t>2022-03-25 13:44:00</t>
  </si>
  <si>
    <t>00:49:28</t>
  </si>
  <si>
    <t>2022-03-15 14:05:05</t>
  </si>
  <si>
    <t>jaruwan.tia@pccms.ac.th</t>
  </si>
  <si>
    <t>Jaruwan Tiamcam</t>
  </si>
  <si>
    <t>03:16:08</t>
  </si>
  <si>
    <t>2022-03-15 16:31:45</t>
  </si>
  <si>
    <t>ดึงข้อมูลเคสรับปรึกษาจากแผนกอื่น</t>
  </si>
  <si>
    <t>2022-03-15 17:02:44</t>
  </si>
  <si>
    <t>2022-03-15 13:28:39</t>
  </si>
  <si>
    <t>โน๊ตบุ๊คเปิดไม่ติดค่ะ</t>
  </si>
  <si>
    <t>2022-03-25 14:26:00</t>
  </si>
  <si>
    <t>nattanan.hon@cra.ac.th</t>
  </si>
  <si>
    <t>นางสาว ณัฏฐนันท์ กุฎีพันธ์</t>
  </si>
  <si>
    <t>02:34:07</t>
  </si>
  <si>
    <t>2022-03-15 16:02:46</t>
  </si>
  <si>
    <t>2022-03-15 17:03:25</t>
  </si>
  <si>
    <t>2022-03-15 13:29:42</t>
  </si>
  <si>
    <t>โดยปกติเวลาจะเข้าระบบ E-Saraban ที่บ้าน ต้องให้ระบบส่งอีเมล no-reply รหัสผ่าน 6 ตัว ไปยังอีเมล @cra (pakjiraporn.nbh@cra.ac.th) แต่ก็ไม่มีอีเมลดังกล่าวเข้ามาเลยสักครั้ง แต่พอให้ลองส่งไปอีเมลคนอื่นที่เป็น @cra เหมือนกัน สามารถรับได้ รบกวน IT ช่วยแก้ไขให้ด้วยค่ะ</t>
  </si>
  <si>
    <t>2022-03-25 13:57:00</t>
  </si>
  <si>
    <t>00:16:00</t>
  </si>
  <si>
    <t>2022-03-15 13:45:43</t>
  </si>
  <si>
    <t>pakjiraporn.nbh@cra.ac.th</t>
  </si>
  <si>
    <t>Pakjiraporn Nbhasukdromerun</t>
  </si>
  <si>
    <t>03:03:53</t>
  </si>
  <si>
    <t>2022-03-15 16:33:35</t>
  </si>
  <si>
    <t>ไม่สามารถรับอีเมลรหัสสำหรับเข้าระบบ E-Saraban ได้</t>
  </si>
  <si>
    <t>2022-03-15 17:03:24</t>
  </si>
  <si>
    <t>2022-03-15 17:08:31</t>
  </si>
  <si>
    <t>2022-03-15 13:37:43</t>
  </si>
  <si>
    <t>IP 172.25.3.218 =&gt; ใช้งาน IPD post treatment ไม่ได้</t>
  </si>
  <si>
    <t>2022-03-25 16:54:00</t>
  </si>
  <si>
    <t>00:06:00</t>
  </si>
  <si>
    <t>2022-03-15 13:43:43</t>
  </si>
  <si>
    <t>ใช้งาน IPD post treatment ไม่ได้</t>
  </si>
  <si>
    <t>2022-03-16 16:07:30</t>
  </si>
  <si>
    <t>2022-03-15 14:50:39</t>
  </si>
  <si>
    <t>นักกายภาพบำบัดปรับจาก Part time เป็น Full time รหัส 900441 Warachaya wongwaitaweewong รหัส 900357 Pannawat Teeramongpaisarn เข้าระบบ HIS ได้แต่ไม่สามารถคีย์เคสใน Diag room และ ไม่สามารถคิดค่าใช้จ่ายใน PT request ได้ รบกวนแก้ปัญหาที่แจ้งไป รวมถึงเปลี่ยนชื่อจากภาษาไทยเป็นภาษาอังกฤษใน Diag room ให้ด้วยค่ะ ขอบคุณค่ะ</t>
  </si>
  <si>
    <t>2022-03-25 14:52:30</t>
  </si>
  <si>
    <t>10:15:50</t>
  </si>
  <si>
    <t>2022-03-16 16:06:30</t>
  </si>
  <si>
    <t>แจ้งปัญหาการใช้ระบบ HIS</t>
  </si>
  <si>
    <t>2022-03-27 10:41:37</t>
  </si>
  <si>
    <t>2022-03-15 15:16:45</t>
  </si>
  <si>
    <t>ขนย้ายปริ้นเตอร์จาก CT container มาที่ห้อง Xray และเช็คการเชื่อมต่อปริ้นเตอร์(Samsung ProXpress M4070FR) ณ ห้อง xray</t>
  </si>
  <si>
    <t>2022-03-25 15:16:45</t>
  </si>
  <si>
    <t>73:14:36</t>
  </si>
  <si>
    <t>2022-03-25 16:31:21</t>
  </si>
  <si>
    <t>การขนย้ายและการเชื่อมต่อปริ้นเตอร์</t>
  </si>
  <si>
    <t>2022-03-15 16:06:41</t>
  </si>
  <si>
    <t>2022-03-15 15:35:00</t>
  </si>
  <si>
    <t>2022-03-18 12:35:38</t>
  </si>
  <si>
    <t>tanittha.cha@cra.ac.th</t>
  </si>
  <si>
    <t>tanittha chabumrung</t>
  </si>
  <si>
    <t>00:31:41</t>
  </si>
  <si>
    <t>Request for tanittha chabumrung : e-Saraban</t>
  </si>
  <si>
    <t>2022-03-17 09:41:18</t>
  </si>
  <si>
    <t>2022-03-15 15:46:09</t>
  </si>
  <si>
    <t>2022-03-15 15:39:38</t>
  </si>
  <si>
    <t>2022-03-18 12:40:02</t>
  </si>
  <si>
    <t>00:06:31</t>
  </si>
  <si>
    <t>2022-03-15 17:07:17</t>
  </si>
  <si>
    <t>2022-03-15 15:43:41</t>
  </si>
  <si>
    <t>ไม่สมารถปรินเอกสารได้ ชั้น3 โซนA จุดฉีดวัคซีน โทรแจ้งIT ได้รับการแก้ไขเรียบร้อย</t>
  </si>
  <si>
    <t>2022-03-25 16:02:00</t>
  </si>
  <si>
    <t>sineenart.khw@pccms.ac.th</t>
  </si>
  <si>
    <t>Sineenart Khwanto</t>
  </si>
  <si>
    <t>00:58:52</t>
  </si>
  <si>
    <t>2022-03-15 16:42:33</t>
  </si>
  <si>
    <t>เครื่องปรินเอกสารไม่ออก</t>
  </si>
  <si>
    <t>2022-03-15 17:07:16</t>
  </si>
  <si>
    <t>2022-03-15 17:07:54</t>
  </si>
  <si>
    <t>2022-03-15 15:46:03</t>
  </si>
  <si>
    <t>เข้า e-doc ไม่ได้ เป็นหน้าสีขาว</t>
  </si>
  <si>
    <t>2022-03-25 16:07:00</t>
  </si>
  <si>
    <t>00:53:10</t>
  </si>
  <si>
    <t>2022-03-15 16:39:13</t>
  </si>
  <si>
    <t>2022-03-15 17:09:00</t>
  </si>
  <si>
    <t>2022-03-15 15:47:01</t>
  </si>
  <si>
    <t>ปริ้นเอกสารไม่ได้ (แก้แล้ว)</t>
  </si>
  <si>
    <t>2022-03-25 15:49:00</t>
  </si>
  <si>
    <t>01:11:10</t>
  </si>
  <si>
    <t>2022-03-15 17:08:59</t>
  </si>
  <si>
    <t>2022-03-15 16:13:19</t>
  </si>
  <si>
    <t>2022-03-15 15:58:32</t>
  </si>
  <si>
    <t>2022-03-18 12:58:59</t>
  </si>
  <si>
    <t>00:14:46</t>
  </si>
  <si>
    <t>Education</t>
  </si>
  <si>
    <t>Request for นางสาว อรปวีณ์ ช่วยบำรุง : e-Saraban</t>
  </si>
  <si>
    <t>2022-03-16 16:33:50</t>
  </si>
  <si>
    <t>2022-03-15 16:39:08</t>
  </si>
  <si>
    <t>ทำการเปลี่ยนคอมพิวเตอร์เป็นตัวใหม่ ต้องการให้มาเก็บเครื่องคอมพิวเตอร์เครื่องเดิมซึ่งเป็นเครื่องเช่าของ รพ. คืน</t>
  </si>
  <si>
    <t>2022-03-25 16:50:50</t>
  </si>
  <si>
    <t>Return Property</t>
  </si>
  <si>
    <t>08:43:17</t>
  </si>
  <si>
    <t>2022-03-16 16:32:16</t>
  </si>
  <si>
    <t>เก็บคืนคอมพิวเตอร์ Lenovo</t>
  </si>
  <si>
    <t>2022-03-16 15:41:22</t>
  </si>
  <si>
    <t>2022-03-15 17:54:59</t>
  </si>
  <si>
    <t>เนื่องจากผู้ป่วยกลับบ้านวันนี้ คิดค่าใช้จ่ายและ ward around ไป เอาชื่อคนไข้ออกจากระบบแล้ว ---&gt; การเงินให้คีย์ค่าห้องคืน 1 คืน จึงได้ทำการดึงชื่อผู้ป่วยกลับเข้ามาในระบบอีกครั้ง cancle ward around เรียบร้อยแล้ว แต่ไม่สามารถคีย์ post-treatment ได้ (เป็นสีเทา)และข้างบนหน้าจอ ขึ้นเป็น BED : ว่าง ค่ะ ***รบกวนแก้ไขให้ด้วยค่ะ***</t>
  </si>
  <si>
    <t>2022-03-28 15:03:22</t>
  </si>
  <si>
    <t>phattaraporn.nam@cra.ac.th</t>
  </si>
  <si>
    <t>นางสาว ภัทราภรณ์ น้ำทอง</t>
  </si>
  <si>
    <t>00:38:28</t>
  </si>
  <si>
    <t>2022-03-16 08:38:28</t>
  </si>
  <si>
    <t>ไม่สามารถคีย์ post-treatment ได้</t>
  </si>
  <si>
    <t>2022-03-16 16:07:59</t>
  </si>
  <si>
    <t>2022-03-16 08:18:05</t>
  </si>
  <si>
    <t>ขอความอนุเคราะห์ เปลี่ยนเครื่องสำรองไฟสำหรับคอมพิวเตอร์ เนื่องจากเวลาไฟฟ้าดับ เครื่องสำรองไฟไม่ทำงาน ส่งผลให้เครื่องคอมพิวเตอร์ดับไปด้วย เครื่อง คุณชนัญชิดา ขวัญถาวร (พี่เหน่ง) ฝ่ายสารนิเทศและวิชาการ อาคารราชวิทยาลัยจุฬาภรณ์ (บริหาร 2) Zone A &gt; ชั้น3 &gt; ฝ่ายสารนิเทศและวิชาการ ขอบคุณค่ะ</t>
  </si>
  <si>
    <t>2022-03-28 08:20:59</t>
  </si>
  <si>
    <t>chananchida.kwa@cra.ac.th</t>
  </si>
  <si>
    <t>นาง ชนัญชิดา ขวัญถาวร</t>
  </si>
  <si>
    <t>07:47:39</t>
  </si>
  <si>
    <t>2022-03-16 16:05:44</t>
  </si>
  <si>
    <t>ขอเปลี่ยนเครื่องสำรองไฟสำหรับคอมพิวเตอร์</t>
  </si>
  <si>
    <t>2022-03-16 16:09:36</t>
  </si>
  <si>
    <t>2022-03-16 15:43:34</t>
  </si>
  <si>
    <t>2022-03-16 08:35:05</t>
  </si>
  <si>
    <t>2022-03-18 16:16:33</t>
  </si>
  <si>
    <t>05:27:36</t>
  </si>
  <si>
    <t>2022-03-16 14:02:41</t>
  </si>
  <si>
    <t>2022-03-16 15:43:33</t>
  </si>
  <si>
    <t>2022-03-16 15:43:47</t>
  </si>
  <si>
    <t>2022-03-16 08:43:01</t>
  </si>
  <si>
    <t>เครื่องปริ้นจุด Admission OPD ortho ปริ้น A5 ไม่ออก (172.25.4.188)</t>
  </si>
  <si>
    <t>2022-03-28 15:40:47</t>
  </si>
  <si>
    <t>phijittra.phu@cra.ac.th</t>
  </si>
  <si>
    <t>นางสาว พิจิตรา ภูฉลอง</t>
  </si>
  <si>
    <t>00:03:22</t>
  </si>
  <si>
    <t>2022-03-16 08:46:23</t>
  </si>
  <si>
    <t>เครื่องปริ้นปริ้น A5 ไม่ออก</t>
  </si>
  <si>
    <t>2022-03-16 15:45:56</t>
  </si>
  <si>
    <t>2022-03-16 08:51:20</t>
  </si>
  <si>
    <t>คุณหมอที่มาเริ่มปฏิบัติงานใหม่ในวันที่ 16 มี.ค 2565 ไม่สามารถ Re-set password ได้ 2 ท่าน คือ 1.พญ.ณิชนันทน์ เวชสุทธานนท์ เบอร์ 084-052-9249 เมลสำรอง toon_wej@hotmail.com 2.นพ.ณัฐ ชินบัญชร เบอร์ 089-944-4618 เมลสำรอง nat.chinbunchorn@gmail.com</t>
  </si>
  <si>
    <t>2022-03-28 15:29:56</t>
  </si>
  <si>
    <t>00:16:27</t>
  </si>
  <si>
    <t>2022-03-16 09:07:47</t>
  </si>
  <si>
    <t>chanatip.piy@cra.ac.th</t>
  </si>
  <si>
    <t>Chanatip Piyapakunnawat</t>
  </si>
  <si>
    <t>00:16:52</t>
  </si>
  <si>
    <t>2022-03-16 09:08:12</t>
  </si>
  <si>
    <t>คุณหมอรีเซ็ต Password ไม่ได้</t>
  </si>
  <si>
    <t>2022-03-17 17:48:43</t>
  </si>
  <si>
    <t>2022-03-16 08:52:14</t>
  </si>
  <si>
    <t>ไม่สามารถเข้าใช้งานคอมพิวเตอร์ได้ (ติดต่อพี่จอย 8548 )</t>
  </si>
  <si>
    <t>2022-03-29 09:24:00</t>
  </si>
  <si>
    <t>chomfon.yan@cra.ac.th</t>
  </si>
  <si>
    <t>Chomfon Yankomut</t>
  </si>
  <si>
    <t>07:36:59</t>
  </si>
  <si>
    <t>2022-03-17 10:24:04</t>
  </si>
  <si>
    <t>เข้าใช้งานPCไม่ได้</t>
  </si>
  <si>
    <t>2022-03-16 09:54:48</t>
  </si>
  <si>
    <t>2022-03-16 09:24:17</t>
  </si>
  <si>
    <t>Internet ห้องสุขศึกษาไม่สามารถใช้บริการได้ รบกวนตรวจสอบแก้ไขให้ด่วนค่ะ ขอบคุณค่ะ</t>
  </si>
  <si>
    <t>2022-03-28 09:24:48</t>
  </si>
  <si>
    <t>00:30:31</t>
  </si>
  <si>
    <t>Internet ห้องสุขศึกษาไม่สามารถใช้บริการได้</t>
  </si>
  <si>
    <t>2022-03-16 16:26:23</t>
  </si>
  <si>
    <t>2022-03-16 09:32:14</t>
  </si>
  <si>
    <t>เปิดคอมพิวเตอร์ขึ้นมาขึ้นหน้าจอแบบนี้ค่ะ รบกวนติดต่อกลับ 082 093 5444</t>
  </si>
  <si>
    <t>2022-03-28 12:11:23</t>
  </si>
  <si>
    <t>nongnapat.klo@cra.ac.th</t>
  </si>
  <si>
    <t>นางสาว นงนภัส คล่องแคล่ว</t>
  </si>
  <si>
    <t>04:15:53</t>
  </si>
  <si>
    <t>2022-03-16 16:22:03</t>
  </si>
  <si>
    <t>แจ้งคอมพิวเตอร์เสีย</t>
  </si>
  <si>
    <t>อาคารบริหาร 2 Zone A / B &gt; ชั้น3 &gt; ฝ่ายภาพลักษณ์องค์กร</t>
  </si>
  <si>
    <t>2022-03-16 10:26:23</t>
  </si>
  <si>
    <t>2022-03-16 09:37:44</t>
  </si>
  <si>
    <t>2022-03-18 15:38:30</t>
  </si>
  <si>
    <t>00:48:39</t>
  </si>
  <si>
    <t>Request for Chanatip Piyapakunnawat : e-Saraban</t>
  </si>
  <si>
    <t>2022-03-16 16:43:43</t>
  </si>
  <si>
    <t>2022-03-16 09:43:51</t>
  </si>
  <si>
    <t>คอมพิวเตอร์เปิดติดแต่ขึ้นจอดำ ที่ or ชั้น 6 ห้องผ่าตัด 5 ติดต่อ พรเทพ 6420</t>
  </si>
  <si>
    <t>2022-03-28 09:44:43</t>
  </si>
  <si>
    <t>prontep.kan@cra.ac.th</t>
  </si>
  <si>
    <t>Prontep.kan</t>
  </si>
  <si>
    <t>06:59:52</t>
  </si>
  <si>
    <t>Windows 7</t>
  </si>
  <si>
    <t>ด่วน ! คอมพิวเตอร์เปิดติดแต่ขึ้นจอดำ ที่ or ชั้น 6 ห้องผ่าตัด 5</t>
  </si>
  <si>
    <t>2022-03-16 16:49:31</t>
  </si>
  <si>
    <t>2022-03-16 09:46:06</t>
  </si>
  <si>
    <t>คอมพิวเตอร์ OR 5 เปิดไม่ติด และเครื่องที่อยู่ RR เข้า โปรแกรมไม่ได้</t>
  </si>
  <si>
    <t>2022-03-28 09:46:31</t>
  </si>
  <si>
    <t>07:03:05</t>
  </si>
  <si>
    <t>2022-03-16 16:49:11</t>
  </si>
  <si>
    <t>แจ้งซ่อมคอมพิวเตอร์เสีย</t>
  </si>
  <si>
    <t>2022-03-18 17:00:42</t>
  </si>
  <si>
    <t>2022-03-16 09:51:12</t>
  </si>
  <si>
    <t>ระบบ HIS คอมพิวเตอร์ IP : 172.32.0.42 ดูคลินิกไม่ได้ค่ะ คอมพิวเตอร์ IP : 172.32.0.141 กดดู preview lab และบัตรนัดก่อน print ไม่ได้ค่ะ , หน้าต่าง request lab มันเปลี่ยนไปจากเดิม ทำงานยากขึ้นค่ะ คอมพิวเตอร์ IP : 172.32.0.150 ปริ๊นสติ๊กเกอร์ไม่ได้ค่ะ (เครื่องอื่นปริ๊นได้) รหัสพนักงาน 813954 ขอให้เปลี่ยนภาษาในการใช้งาน HIS เป็นภาษาไทย</t>
  </si>
  <si>
    <t>2022-03-30 10:00:00</t>
  </si>
  <si>
    <t>01:45:15</t>
  </si>
  <si>
    <t>2022-03-16 11:36:27</t>
  </si>
  <si>
    <t>warunya.phe@cra.ac.th</t>
  </si>
  <si>
    <t>นางสาว วรัญญา ผิวนวล</t>
  </si>
  <si>
    <t>07:00:39</t>
  </si>
  <si>
    <t>2022-03-18 07:16:38</t>
  </si>
  <si>
    <t>ระบบ HIS +เครื่องปริ๊นสติ๊กเกอร์+เปลี่ยนภาษา</t>
  </si>
  <si>
    <t>2022-03-16 10:22:05</t>
  </si>
  <si>
    <t>2022-03-18 16:23:02</t>
  </si>
  <si>
    <t>Replace</t>
  </si>
  <si>
    <t>Request for นางสาว ชลทิพย์ เอี่ยมสอาด : Service Request</t>
  </si>
  <si>
    <t>2022-03-16 16:55:02</t>
  </si>
  <si>
    <t>2022-03-16 15:46:35</t>
  </si>
  <si>
    <t>2022-03-16 10:22:15</t>
  </si>
  <si>
    <t>เจ้าหน้าที่โครงการ AD เข้ารหัสnotebook ของโครการ AD ไม่ได้ และเข้าใช้ WIFI ของรพ.ไม่ได้ค่ะ (แก้ไขแล้ว)</t>
  </si>
  <si>
    <t>2022-03-28 12:47:35</t>
  </si>
  <si>
    <t>netchanok.kam@pccms.ac.th</t>
  </si>
  <si>
    <t>Netchanok Kamphumuang</t>
  </si>
  <si>
    <t>02:59:02</t>
  </si>
  <si>
    <t>2022-03-16 13:21:17</t>
  </si>
  <si>
    <t>ใช้ WIFI รพ.ไม่ได้ และ เข้ารหัสเครื่องnotebook ไม่ได้</t>
  </si>
  <si>
    <t>2022-03-16 16:36:15</t>
  </si>
  <si>
    <t>2022-03-16 10:31:20</t>
  </si>
  <si>
    <t>ผมขื่อ นพ. ชนวีร์ หิรัญภัทรศิลป์ รหัสพนักงาน 813104 รหัสโน้ตบุ๊ค SN: MP1YWE39 จะขอสอบถามข้อมูลเกี่ยวกับการเข้าใช้ระบบ E-saraban จากข้างนอกราชวิทยาลัย ว่าสามารถเข้าทำได้ทางไหนบ้างครับ ขอบคุณครับ ขอแสดงความนับถือ นพ.ชนวีร์ หิรัญภัทรศิลป์</t>
  </si>
  <si>
    <t>2022-03-28 10:33:15</t>
  </si>
  <si>
    <t>00:13:17</t>
  </si>
  <si>
    <t>2022-03-16 10:44:37</t>
  </si>
  <si>
    <t>06:03:53</t>
  </si>
  <si>
    <t>2022-03-16 16:35:13</t>
  </si>
  <si>
    <t>การเข้าใช้ E-saraban จาก ข้างนอกราชวิทยาลัย</t>
  </si>
  <si>
    <t>2022-03-16 10:46:23</t>
  </si>
  <si>
    <t>เนื่องด้วยมีการร้องเรียนเรื่องระบบ คิว บริเวณ ชั้น 1 กรณีที่ผู้ป่วยที่มารับบริการที่รพ.จุฬาภรณ์ทุกราย จะต้องเสียบบัตรประชาชนจากตู้อัตโนมัติทุกครั้ง ที่บริเวณชั้น 1 เพื่อรับ VN ก่อนพบแพทย์ที่คลินิก กรณีได้คิว A จำเป็นต้องติดต่อเคาเตอร์ที่ชั้น 1 เพื่อเปิด VN ก่อนรับบริการที่คลินิก ซึ่งคิว A อาจทำให้ผู้ป่วยบางรายมีความสับสน หรือเข้าใจในการรับบริการคลาดเคลื่อน อาจเกิดจากการสื่อข้อความไม่ชัดเจน ในเลขบัตรคิว A , B จึงขอเปลี่ยนข้อความในบัตรคิว A ,B 1. คิว A เปลี่ยนข้อความเป็น กรุณารอเรียกคิว ชั้น 1 เคาน์เตอร์ 1 - 3 คิวที่ A0001 2. คิว B เปลี่ยนข้อความเป็น กรุณารอเรียกคิว ชั้น 1 เคาน์เตอร์ 4 - 6 คิวที่ B0001 รบกวนด้วยนะคะ เพื่อประโยชน์ของผู้ป่วยที่เข้ามารับการบริการจากรพ. และป้องกันไม่ให้เกิดข้อร้องเรียนซ้ำ ขอบคุณค่ะ เจ้าหน้าที่สิทธิประโยชน์ 6072</t>
  </si>
  <si>
    <t>2022-03-28 10:46:37</t>
  </si>
  <si>
    <t>00:06:23</t>
  </si>
  <si>
    <t>2022-03-16 10:52:46</t>
  </si>
  <si>
    <t>aonpimon.pre@pccms.ac.th</t>
  </si>
  <si>
    <t>Aonpimon Preepram</t>
  </si>
  <si>
    <t>แก้ไขข้อความบัตรคิวที่ออกจากตู้อัตโนมัติ คิว A , คิว B</t>
  </si>
  <si>
    <t>ศูนย์การแพทย์มะเร็งวิทยาจุฬาภรณ์ &gt; ชั้น1 &gt; สิทธิประโยชน์</t>
  </si>
  <si>
    <t>2022-03-22 08:26:37</t>
  </si>
  <si>
    <t>2022-03-16 15:46:46</t>
  </si>
  <si>
    <t>2022-03-16 10:59:55</t>
  </si>
  <si>
    <t>หน่วยพยาบาลผู้ป่วยนอก ศูนย์การแพทย์จุฬาภรณ์เฉลิมพระเกรียติ ได้คืนโน๊ตบุ๊ต จำนวน 1 เครื่อง เรียบร้อยแล้ว</t>
  </si>
  <si>
    <t>2022-03-28 13:24:46</t>
  </si>
  <si>
    <t>kanokporn.unr@cra.ac.th</t>
  </si>
  <si>
    <t>นางสาว กนกพร อุ่นเรือน</t>
  </si>
  <si>
    <t>02:22:06</t>
  </si>
  <si>
    <t>2022-03-16 13:22:01</t>
  </si>
  <si>
    <t>2022-03-17 10:05:28</t>
  </si>
  <si>
    <t>2022-03-16 16:28:32</t>
  </si>
  <si>
    <t>2022-03-16 11:03:46</t>
  </si>
  <si>
    <t>ขอลง micro soft office ip 172.21.3.180</t>
  </si>
  <si>
    <t>2022-03-28 11:15:31</t>
  </si>
  <si>
    <t>linda.kho@cra.ac.th</t>
  </si>
  <si>
    <t>Linda Khonkhaysap</t>
  </si>
  <si>
    <t>05:13:14</t>
  </si>
  <si>
    <t>2022-03-16 16:17:00</t>
  </si>
  <si>
    <t>ขอลง micro soft office</t>
  </si>
  <si>
    <t>2022-03-16 16:28:31</t>
  </si>
  <si>
    <t>2022-03-16 15:47:04</t>
  </si>
  <si>
    <t>2022-03-16 11:07:16</t>
  </si>
  <si>
    <t>รบกวนติดตั้งเครื่องปริ้นชั้น 2 โซน CD อาคารสำนักงานราชวิทยาลัยจุฬาภรณ์</t>
  </si>
  <si>
    <t>2022-03-28 11:41:04</t>
  </si>
  <si>
    <t>04:06:06</t>
  </si>
  <si>
    <t>2022-03-16 15:13:22</t>
  </si>
  <si>
    <t>ขอให้ติดตั้งเครื่องปริ้น</t>
  </si>
  <si>
    <t>2022-03-16 15:47:47</t>
  </si>
  <si>
    <t>2022-03-16 11:08:41</t>
  </si>
  <si>
    <t>รบกวนรีเซทรหัสผ่านอีเมล์งานกุมารเวชกรรม Pediatrics@cra.ac.th ผู้รับผิดชอบ พญ.พิสุทธิกานต์ รังคกูลนุวัฒน์ โทร 0821598884</t>
  </si>
  <si>
    <t>2022-03-28 12:18:47</t>
  </si>
  <si>
    <t>00:58:41</t>
  </si>
  <si>
    <t>2022-03-16 12:07:22</t>
  </si>
  <si>
    <t>phikulthong.pan@cra.ac.th</t>
  </si>
  <si>
    <t>พิกุลทอง หวังเจริญ</t>
  </si>
  <si>
    <t>03:29:51</t>
  </si>
  <si>
    <t>2022-03-16 14:38:32</t>
  </si>
  <si>
    <t>ขอรีเซทรหัสผ่านอีเมล์หน่วยงานกุมารเวชกรรม</t>
  </si>
  <si>
    <t>2022-03-17 14:38:52</t>
  </si>
  <si>
    <t>2022-03-16 11:09:07</t>
  </si>
  <si>
    <t>2022-03-21 08:09:21</t>
  </si>
  <si>
    <t>00:43:03</t>
  </si>
  <si>
    <t>2022-03-16 11:52:10</t>
  </si>
  <si>
    <t>ni.nannara@cra.ac.th</t>
  </si>
  <si>
    <t>Ni.nannara</t>
  </si>
  <si>
    <t>12:29:45</t>
  </si>
  <si>
    <t>Request for Ni.nannara : e-Saraban</t>
  </si>
  <si>
    <t>โรงพยาบาลสัตว์ทิพย์พิมาน &gt; FL3_สำนักงานโรงพยาบาล</t>
  </si>
  <si>
    <t>2022-03-17 14:38:42</t>
  </si>
  <si>
    <t>2022-03-16 11:11:04</t>
  </si>
  <si>
    <t>2022-03-21 08:11:39</t>
  </si>
  <si>
    <t>03:50:15</t>
  </si>
  <si>
    <t>2022-03-16 15:01:19</t>
  </si>
  <si>
    <t>ni.nannara@gmail.com</t>
  </si>
  <si>
    <t>Nannara Techa-akarakasem</t>
  </si>
  <si>
    <t>12:27:38</t>
  </si>
  <si>
    <t>Request for Nannara Techa-akarakasem : e-Saraban</t>
  </si>
  <si>
    <t>2022-03-16 15:50:44</t>
  </si>
  <si>
    <t>2022-03-16 11:15:19</t>
  </si>
  <si>
    <t>OneDrive หายค่ะ เครื่องโน๊ตบุ๊ค</t>
  </si>
  <si>
    <t>2022-03-28 15:31:44</t>
  </si>
  <si>
    <t>00:19:08</t>
  </si>
  <si>
    <t>2022-03-16 11:34:27</t>
  </si>
  <si>
    <t>OneDrive หายค่ะ</t>
  </si>
  <si>
    <t>2022-03-16 15:51:58</t>
  </si>
  <si>
    <t>2022-03-16 11:18:41</t>
  </si>
  <si>
    <t>เครื่องปริ้นไม่สามารถปริ้นได้ และไม่สามารถสแกนเอกสารได้ สถานที่ : มูลนิธิภัทรมหาราชานุสรณ์ ในพระอุปถัมภ์ฯ</t>
  </si>
  <si>
    <t>2022-03-28 13:05:58</t>
  </si>
  <si>
    <t>suphansa.kom@cra.ac.th</t>
  </si>
  <si>
    <t>Suphansa Komwarat</t>
  </si>
  <si>
    <t>02:46:34</t>
  </si>
  <si>
    <t>2022-03-16 14:05:15</t>
  </si>
  <si>
    <t>เครื่องปริ้นมีปัญหา</t>
  </si>
  <si>
    <t>อาคารบริหาร 2 Zone A / B &gt; ชั้น3 &gt; มูลนิธิภัทรมหาราชานุสรณ์ ในพระอุปถัมภ์ฯ</t>
  </si>
  <si>
    <t>2022-03-16 15:52:16</t>
  </si>
  <si>
    <t>2022-03-16 11:25:46</t>
  </si>
  <si>
    <t>2022-03-21 10:29:16</t>
  </si>
  <si>
    <t>02:08:11</t>
  </si>
  <si>
    <t>2022-03-16 13:33:57</t>
  </si>
  <si>
    <t>pratthana.koy@pccms.ac.th</t>
  </si>
  <si>
    <t>Pratthana Koyhirun</t>
  </si>
  <si>
    <t>02:23:30</t>
  </si>
  <si>
    <t>2022-03-16 13:49:16</t>
  </si>
  <si>
    <t>Request for Pratthana Koyhirun : Service Request</t>
  </si>
  <si>
    <t>2022-03-16 11:45:22</t>
  </si>
  <si>
    <t>E-document ไม่สามารถเปิดเอกสารที่แสกนและอัปโหลดไว้ได้ในบาง HN</t>
  </si>
  <si>
    <t>2022-03-28 11:46:10</t>
  </si>
  <si>
    <t>aekawan.dej@cra.ac.th</t>
  </si>
  <si>
    <t>นาย เอกวรรณ เดชสุรพงศ์</t>
  </si>
  <si>
    <t>E-Document ใช้งานไม่ได้</t>
  </si>
  <si>
    <t>ศูนย์การแพทย์มะเร็งวิทยาจุฬาภรณ์ &gt; ชั้น9 &gt; หน่วยงานผสมยา</t>
  </si>
  <si>
    <t>2022-03-16 11:56:14</t>
  </si>
  <si>
    <t>2022-03-16 16:34:08</t>
  </si>
  <si>
    <t>2022-03-16 11:55:56</t>
  </si>
  <si>
    <t>2022-03-21 12:32:08</t>
  </si>
  <si>
    <t>01:02:48</t>
  </si>
  <si>
    <t>2022-03-16 16:32:18</t>
  </si>
  <si>
    <t>2022-03-16 16:29:00</t>
  </si>
  <si>
    <t>2022-03-16 11:59:11</t>
  </si>
  <si>
    <t>เรียน เจ้าหน้าที่ที่เกี่ยวข้อง แจ้งปัญหาไม่สามารถใช้งาาน One Drive ได้ IP : 172.25.3.177 เจ้าหน้าที่ IT (คุณปุ๊ก) แก้ไขให้เรียบร้อยแล้ส ขอบคุณค่ะ</t>
  </si>
  <si>
    <t>2022-03-28 12:10:59</t>
  </si>
  <si>
    <t>04:18:37</t>
  </si>
  <si>
    <t>2022-03-16 16:17:48</t>
  </si>
  <si>
    <t>การเข้าใช้งาน One Drive</t>
  </si>
  <si>
    <t>2022-03-16 16:28:59</t>
  </si>
  <si>
    <t>2022-03-16 13:35:57</t>
  </si>
  <si>
    <t>2022-03-16 12:02:45</t>
  </si>
  <si>
    <t>2022-03-21 09:03:26</t>
  </si>
  <si>
    <t>phairin.wat@cra.ac.th</t>
  </si>
  <si>
    <t>Phairin Wattanakul</t>
  </si>
  <si>
    <t>01:33:12</t>
  </si>
  <si>
    <t>Request for Phairin Wattanakul : e-Saraban</t>
  </si>
  <si>
    <t>2022-03-16 14:02:18</t>
  </si>
  <si>
    <t>2022-03-16 12:07:18</t>
  </si>
  <si>
    <t>2022-03-21 09:08:14</t>
  </si>
  <si>
    <t>01:49:31</t>
  </si>
  <si>
    <t>2022-03-16 13:56:49</t>
  </si>
  <si>
    <t>01:55:00</t>
  </si>
  <si>
    <t>Request for Ulailak Nadee : e-Saraban</t>
  </si>
  <si>
    <t>2022-03-16 16:25:13</t>
  </si>
  <si>
    <t>2022-03-16 12:30:30</t>
  </si>
  <si>
    <t>ขอเพิ่มเติมการเข้าถึงระบบ HIS ของบุคคลสำคัญ - 906 - 909 - 911 ด่วน!!!!!</t>
  </si>
  <si>
    <t>2022-03-28 12:41:13</t>
  </si>
  <si>
    <t>03:44:58</t>
  </si>
  <si>
    <t>2022-03-16 16:15:28</t>
  </si>
  <si>
    <t>ขอเพิ่มเติมการเข้าถึงระบบ HIS</t>
  </si>
  <si>
    <t>2022-03-18 07:50:39</t>
  </si>
  <si>
    <t>2022-03-16 14:42:01</t>
  </si>
  <si>
    <t>2022-03-16 12:42:59</t>
  </si>
  <si>
    <t>2022-03-21 09:43:55</t>
  </si>
  <si>
    <t>laddawan.ray@cra.ac.th</t>
  </si>
  <si>
    <t>นางสาว ลัดดาวัลย์ ระย้า</t>
  </si>
  <si>
    <t>01:59:02</t>
  </si>
  <si>
    <t>Request for Montha.kli : e-Saraban</t>
  </si>
  <si>
    <t>2022-03-16 15:56:27</t>
  </si>
  <si>
    <t>2022-03-16 12:49:12</t>
  </si>
  <si>
    <t>รบกวนเปลี่ยน drum เครื่องปริ้น การเงินชั้น1 ช่อง 1 ค่ะ ขอบคุณค่ะ</t>
  </si>
  <si>
    <t>2022-03-28 13:46:27</t>
  </si>
  <si>
    <t>rumpha.ati@cra.ac.th</t>
  </si>
  <si>
    <t>Rumpha Atiroj</t>
  </si>
  <si>
    <t>02:10:42</t>
  </si>
  <si>
    <t>2022-03-16 14:59:54</t>
  </si>
  <si>
    <t>เปลี่ยน drum เครื่องปริ้น การเงินชั้น1 ช่อง 1</t>
  </si>
  <si>
    <t>2022-03-16 13:13:33</t>
  </si>
  <si>
    <t>จากที่มีความต้องการให้เจ้าหน้าที่ Pool Share ทำงานที่บ้าน เนื่องจากสถานะการณ์ น้องๆ การเงินติดโควิค ดังนั้นจึงต้องใช้ Tablet ในการทำการ Pool Share ของการเงิน จึง ต้องใช้ชิมจำนวน 9 ซิม รบกวนให้ IT จัดหาซิม ตามจำนวน ดังกล่าวให้ด้วยคะ</t>
  </si>
  <si>
    <t>2022-03-28 13:14:17</t>
  </si>
  <si>
    <t>00:02:33</t>
  </si>
  <si>
    <t>2022-03-16 13:16:06</t>
  </si>
  <si>
    <t>sudarat.suw@cra.ac.th</t>
  </si>
  <si>
    <t>นางสาว สุดารัตน์ สุวรรณวิธี</t>
  </si>
  <si>
    <t>ขอซิมโทรศัพท์ สำหรับใส่ Tablet ระบบคิว Pool Share จำนวน 9 ซิม</t>
  </si>
  <si>
    <t>2022-03-17 14:50:37</t>
  </si>
  <si>
    <t>2022-03-16 15:56:59</t>
  </si>
  <si>
    <t>2022-03-16 13:22:45</t>
  </si>
  <si>
    <t>โทรศัพท์ไร้สาย Panasonic เบอร์ 6414 ณ ห้อง EDU (ห้องด้านหลังติดกับเวชศาสตร์) ไม่มีสัญญาณโทรศัพท์ ไม่สามารถโทรเข้า-โทรออกได้ค่ะ</t>
  </si>
  <si>
    <t>2022-03-28 14:20:59</t>
  </si>
  <si>
    <t>chutikarn.hos@pccms.ac.th</t>
  </si>
  <si>
    <t>นางสาว ชุติกาญจน์ โหสุข</t>
  </si>
  <si>
    <t>01:36:32</t>
  </si>
  <si>
    <t>2022-03-16 14:59:17</t>
  </si>
  <si>
    <t>โทรศัพท์ไร้สาย ไม่มีสัญญาณโทรศัพท์</t>
  </si>
  <si>
    <t>2022-03-16 15:59:06</t>
  </si>
  <si>
    <t>2022-03-16 13:34:54</t>
  </si>
  <si>
    <t>ไม่สามารถเข้าใช้งานได้ IP:172.32.4.125</t>
  </si>
  <si>
    <t>2022-03-28 15:38:06</t>
  </si>
  <si>
    <t>00:21:44</t>
  </si>
  <si>
    <t>2022-03-16 13:56:39</t>
  </si>
  <si>
    <t>e-doc</t>
  </si>
  <si>
    <t>2022-03-18 16:59:50</t>
  </si>
  <si>
    <t>2022-03-16 13:36:30</t>
  </si>
  <si>
    <t>2022-03-30 15:57:50</t>
  </si>
  <si>
    <t>01:02:01</t>
  </si>
  <si>
    <t>2022-03-18 13:52:59</t>
  </si>
  <si>
    <t>ขอใช้อินเตอร์เน๊ท WIFI lสำหรับเครื่องคอมพิวเตอร์ pc</t>
  </si>
  <si>
    <t>2022-03-16 16:00:07</t>
  </si>
  <si>
    <t>2022-03-16 13:42:47</t>
  </si>
  <si>
    <t>ip 172.25.3.205 =&gt; เบิกของไม่ได้ =&gt; ใช้หน้า ipd post usage ไม่ได้ =&gt; เปิดดูข้อมูลใน diag room ไม่ได้ =&gt; ปริ้นใบ MAR ไม่ได้</t>
  </si>
  <si>
    <t>2022-03-28 14:34:07</t>
  </si>
  <si>
    <t>01:26:48</t>
  </si>
  <si>
    <t>2022-03-16 15:09:35</t>
  </si>
  <si>
    <t>ใช้งานในระบบ his ไม่ได้</t>
  </si>
  <si>
    <t>2022-03-16 16:34:46</t>
  </si>
  <si>
    <t>2022-03-16 13:45:57</t>
  </si>
  <si>
    <t>ขอเเจ้งย้ายคอมพิวเตอร์ตั้งโต๊ะ ชั้น 11 (ของพี่แกง) มาใช้งานที่เลขาเเพทย์ ชั้น 11 สืบเนื่องจากเดิม เเจ้งขอเปลี่ยนคอมพิมเตอร์ ให้รองรับ window 10 เเละประสานกับหน่วยงานไอที ปัจจุบันยังจัดหาไม่ได้เนื่องจากไม่มีเครื่องสำรอง เลยจะรอย้ายเครื่องคอมพิวเตอร์ ของพี่แกง มาใช้งานชั่วคราวก่อน จนกว่าหน่วยงานไอทีจัดหาเครื่องใหม่มาแทนค่ะ รายละเอียดตามเอกสารเเนบ</t>
  </si>
  <si>
    <t>2022-03-28 13:48:46</t>
  </si>
  <si>
    <t>2022-03-16 16:32:31</t>
  </si>
  <si>
    <t>ขอย้ายคอมพิวเตอร์ ชั้น 11</t>
  </si>
  <si>
    <t>2022-03-16 16:01:10</t>
  </si>
  <si>
    <t>2022-03-16 14:09:55</t>
  </si>
  <si>
    <t>เนื่องด้วย มีอบรม ระบบ HIS ใหม่ ในวันศุกร์ ที่ 18 มีนาคม 2565 เวลา 18.00 น. จึงมีความจำเป็น ต้อง Remote เครื่อง 172.27.7.245 ดังกล่าวเพื่อให้เข้าถึง อินทราเน็ต ส่วนของ Document control ได้</t>
  </si>
  <si>
    <t>2022-03-28 15:00:09</t>
  </si>
  <si>
    <t>sutthikorn.riw@pccms.ac.th</t>
  </si>
  <si>
    <t>นางสาว สุทธิกร ริวงค์</t>
  </si>
  <si>
    <t>01:01:00</t>
  </si>
  <si>
    <t>2022-03-16 15:10:55</t>
  </si>
  <si>
    <t>Remote เครื่อง 172.27.7.245</t>
  </si>
  <si>
    <t>อาคารบริหาร 2 &gt; Zone A / D Network Rack</t>
  </si>
  <si>
    <t>2022-03-16 16:04:32</t>
  </si>
  <si>
    <t>2022-03-17 17:46:22</t>
  </si>
  <si>
    <t>2022-03-16 14:13:06</t>
  </si>
  <si>
    <t>2022-03-22 11:18:00</t>
  </si>
  <si>
    <t>sakunrat.tha@cra.ac.th</t>
  </si>
  <si>
    <t>SAKUNRAT THADTAPONG</t>
  </si>
  <si>
    <t>02:42:26</t>
  </si>
  <si>
    <t>2022-03-17 16:30:36</t>
  </si>
  <si>
    <t>Request for SAKUNRAT THADTAPONG : Service Request</t>
  </si>
  <si>
    <t>2022-03-29 10:12:32</t>
  </si>
  <si>
    <t>2022-03-16 14:16:32</t>
  </si>
  <si>
    <t>เรียน เจ้าหน้าที่ที่เกี่ยวข้อง ขอความกรุณาเพิ่ม support location ของสำนักเลขาธิการราชวิทยาลัยจุฬาภรณ์ รายละเอียดดังนี้ สำนักเลขาธิการราชวิทยาลัยจุฬาภรณ์ อาคารสำนักงานราชวิทยาลัยจุฬาภรณ์ ชั้น 2 มุม B , Zone A-B ขอบคุณค่ะ</t>
  </si>
  <si>
    <t>2022-03-28 14:16:32</t>
  </si>
  <si>
    <t>76:55:48</t>
  </si>
  <si>
    <t>2022-03-29 10:12:20</t>
  </si>
  <si>
    <t>76:55:59</t>
  </si>
  <si>
    <t>Fresh Service</t>
  </si>
  <si>
    <t>กรุณเพิ่ม Location ของสำนักเลขาธิการ</t>
  </si>
  <si>
    <t>อาคารสำนักงานราชวิทยาลัยจุฬาภรณ์ &gt; Zone A / B &gt; ชั้น2 &gt; สำนักเลขาธิการราชวิทยาลัยจุฬาภรณ์</t>
  </si>
  <si>
    <t>2022-03-29 10:12:31</t>
  </si>
  <si>
    <t>2022-03-16 16:25:37</t>
  </si>
  <si>
    <t>2022-03-16 14:28:21</t>
  </si>
  <si>
    <t>172.25.7.212 // IT ปุก</t>
  </si>
  <si>
    <t>2022-03-28 14:41:37</t>
  </si>
  <si>
    <t>01:44:57</t>
  </si>
  <si>
    <t>2022-03-16 16:13:18</t>
  </si>
  <si>
    <t>Held desk ปริ้นไม่ออก</t>
  </si>
  <si>
    <t>2022-03-16 14:34:09</t>
  </si>
  <si>
    <t>2022-03-21 11:34:51</t>
  </si>
  <si>
    <t>พูดคุย</t>
  </si>
  <si>
    <t>2022-03-23 18:01:08</t>
  </si>
  <si>
    <t>2022-03-16 15:09:32</t>
  </si>
  <si>
    <t>2022-03-16 14:48:43</t>
  </si>
  <si>
    <t>ขอยกเลิกเอกสารแนบในระบบ e-Saraban ของบันทึกข้อความเลขที่ 001.รจ.64/1835 ชื่อไฟล์ ปป.ร. 0058-65.pdf (14/03/2565 เวลา 08:42)</t>
  </si>
  <si>
    <t>2022-03-28 14:48:56</t>
  </si>
  <si>
    <t>thitirat.kum@cra.ac.th</t>
  </si>
  <si>
    <t>Thitirat Kumbung</t>
  </si>
  <si>
    <t>00:20:49</t>
  </si>
  <si>
    <t>ขอยกเลิกเอกสารแนบในระบบ E saraban</t>
  </si>
  <si>
    <t>2022-03-16 15:14:05</t>
  </si>
  <si>
    <t>2022-03-16 14:50:34</t>
  </si>
  <si>
    <t>2022-03-21 11:51:01</t>
  </si>
  <si>
    <t>00:23:31</t>
  </si>
  <si>
    <t>Request for Thitirat Kumbung : e-Saraban</t>
  </si>
  <si>
    <t>2022-03-17 17:45:55</t>
  </si>
  <si>
    <t>2022-03-16 15:34:48</t>
  </si>
  <si>
    <t>ต้องการปริ้นท์เอกสารจากเครื่องโน๊ตบุ๊ค(ส่วนตัว) อาคารบริหาร2 (CAT) ชั้น3 โซนA บริเวณฝ่ายสารบรรณ ห้องทำงานดร.สดุดี</t>
  </si>
  <si>
    <t>2022-03-29 15:43:00</t>
  </si>
  <si>
    <t>sumon.sir@cra.ac.th</t>
  </si>
  <si>
    <t>Sumon Sirisappaiboon</t>
  </si>
  <si>
    <t>01:17:18</t>
  </si>
  <si>
    <t>2022-03-17 16:32:51</t>
  </si>
  <si>
    <t>ต้องการปริ้นท์เอกสารจากเครื่องโน๊ตบุ๊ค(ส่วนตัว)</t>
  </si>
  <si>
    <t>2022-03-17 17:51:10</t>
  </si>
  <si>
    <t>2022-03-17 16:32:21</t>
  </si>
  <si>
    <t>2022-03-16 16:07:34</t>
  </si>
  <si>
    <t>ระบบ OneDrive ไม่สามารถเข้าใช้งานได้ ซึ่งโทรประสาน 8888 คุณภัทรรับเรื่องและดำเนินการแก้ไขปัญหาให้เรียบร้อย ขอบคุณค่ะ</t>
  </si>
  <si>
    <t>2022-03-29 16:08:15</t>
  </si>
  <si>
    <t>00:25:04</t>
  </si>
  <si>
    <t>ระบบ OneDrive ไม่สามารถเข้าใช้งานได้</t>
  </si>
  <si>
    <t>2022-03-17 16:59:53</t>
  </si>
  <si>
    <t>2022-03-17 07:15:03</t>
  </si>
  <si>
    <t>2022-03-21 14:00:00</t>
  </si>
  <si>
    <t>suphawadee.was@cra.ac.th</t>
  </si>
  <si>
    <t>Suphawadee Wasoontharaphiromkool</t>
  </si>
  <si>
    <t>08:59:53</t>
  </si>
  <si>
    <t>Request for Suphawadee Wasoontharaphiromkool : Service Request</t>
  </si>
  <si>
    <t>ศูนย์การแพทย์จุฬาภรณ์เฉลิมพระเกียรติ &gt; ชั้น 1 &gt; เวชระเบียน</t>
  </si>
  <si>
    <t>2022-03-17 17:45:31</t>
  </si>
  <si>
    <t>2022-03-17 07:34:37</t>
  </si>
  <si>
    <t>หน้าจอขึ้นแบบนี้ เลขIP 172.25.33.185 ขอบคุณค่ะ</t>
  </si>
  <si>
    <t>2022-03-29 17:00:00</t>
  </si>
  <si>
    <t>prapaipat.phu@cra.ac.th</t>
  </si>
  <si>
    <t>นางสาว ประไพภัทร พึ่งพระเดช</t>
  </si>
  <si>
    <t>2022-03-17 07:40:20</t>
  </si>
  <si>
    <t>Notebook เข้า e-doc ไม่ได้</t>
  </si>
  <si>
    <t>2022-03-18 07:47:47</t>
  </si>
  <si>
    <t>2022-03-17 17:44:48</t>
  </si>
  <si>
    <t>2022-03-17 08:11:57</t>
  </si>
  <si>
    <t>2022-03-21 14:39:00</t>
  </si>
  <si>
    <t>chanida.nak@cra.ac.th</t>
  </si>
  <si>
    <t>นางสาว ชนิดา หนักแน่น</t>
  </si>
  <si>
    <t>08:21:59</t>
  </si>
  <si>
    <t>2022-03-17 16:33:56</t>
  </si>
  <si>
    <t>Request for นางสาว ชนิดา หนักแน่น : Service Request</t>
  </si>
  <si>
    <t>อาคารบริหาร 2 Zone B / C &gt; ชั้น3 &gt; ฝ่ายพัฒนาพื้นที่</t>
  </si>
  <si>
    <t>2022-03-23 17:03:45</t>
  </si>
  <si>
    <t>2022-03-17 08:33:33</t>
  </si>
  <si>
    <t>ขอความอนุเคราะห์เช็คโน๊ตบุ๊ค ให้หน่อยค่ะ เปิดไม่ติดค่ะ (โดนน้ำเปล่าค่ะ) MP1YVTCF ยี่ห้อ Lenovo รุ่น ThinkBook 14 G2 ITL</t>
  </si>
  <si>
    <t>2022-04-04 15:10:00</t>
  </si>
  <si>
    <t>ruttanawadee.pis@cra.ac.th</t>
  </si>
  <si>
    <t>Ruttanawadee Pisnok</t>
  </si>
  <si>
    <t>01:50:49</t>
  </si>
  <si>
    <t>2022-03-23 11:41:44</t>
  </si>
  <si>
    <t>2022-03-17 17:42:46</t>
  </si>
  <si>
    <t>2022-03-17 08:34:02</t>
  </si>
  <si>
    <t>ขอติดตั้งเครื่องสำรองไฟใหม่ เนื่องจากที่มีอยู่เดิมไม่ทำงาน</t>
  </si>
  <si>
    <t>2022-03-29 09:05:00</t>
  </si>
  <si>
    <t>07:55:26</t>
  </si>
  <si>
    <t>2022-03-17 16:29:28</t>
  </si>
  <si>
    <t>เครื่องสำรองไฟ</t>
  </si>
  <si>
    <t>ศูนย์การแพทย์มะเร็งวิทยาจุฬาภรณ์ &gt; ชั้น11 &gt; หน่วยงานทรัพยากรบุคคล</t>
  </si>
  <si>
    <t>2022-03-17 17:41:21</t>
  </si>
  <si>
    <t>2022-03-17 08:50:21</t>
  </si>
  <si>
    <t>1. เครื่องคอมพิวเตอร์ PC เข้าใช้งานไม่ได้ ขึ้น Automatic Repair ค่ะ 2. และแป้มพิมพ์ใช้งาน กดแล้วค้างค่ะ</t>
  </si>
  <si>
    <t>2022-03-29 09:17:00</t>
  </si>
  <si>
    <t>07:43:56</t>
  </si>
  <si>
    <t>2022-03-17 16:34:17</t>
  </si>
  <si>
    <t>คอมพิวเตอร์ PC เข้าใช้งานไม่ได้</t>
  </si>
  <si>
    <t>2022-03-17 09:49:20</t>
  </si>
  <si>
    <t>2022-03-17 08:52:57</t>
  </si>
  <si>
    <t>2022-03-21 14:53:10</t>
  </si>
  <si>
    <t>savika.jai@pccms.ac.th</t>
  </si>
  <si>
    <t>Savika Jaiborisuttikul</t>
  </si>
  <si>
    <t>00:56:23</t>
  </si>
  <si>
    <t>Request for Savika Jaiborisuttikul : e-Saraban</t>
  </si>
  <si>
    <t>2022-03-17 09:22:51</t>
  </si>
  <si>
    <t>2022-03-21 15:22:51</t>
  </si>
  <si>
    <t>nipapun.san@cra.ac.th</t>
  </si>
  <si>
    <t>นางสาว นิภาพรรณ แสนดำรง</t>
  </si>
  <si>
    <t>Request for นางสาว นิภาพรรณ แสนดำรง : Service Request</t>
  </si>
  <si>
    <t>2022-03-28 16:04:04</t>
  </si>
  <si>
    <t>2022-03-17 17:02:20</t>
  </si>
  <si>
    <t>2022-03-17 09:25:06</t>
  </si>
  <si>
    <t>2022-03-21 15:25:28</t>
  </si>
  <si>
    <t>00:21:54</t>
  </si>
  <si>
    <t>2022-03-17 09:47:00</t>
  </si>
  <si>
    <t>jutarut.ink@cra.ac.th</t>
  </si>
  <si>
    <t>นางสาว จุฑารัตน์ อินขำ</t>
  </si>
  <si>
    <t>07:34:54</t>
  </si>
  <si>
    <t>Request for นางสาว จุฑารัตน์ อินขำ : Service Request</t>
  </si>
  <si>
    <t>2022-03-17 17:40:39</t>
  </si>
  <si>
    <t>2022-03-17 09:43:59</t>
  </si>
  <si>
    <t>เรียนเจ้าหน้าที่ ขอติดตั้งโปรแกรม SPA สำหรับ laptop IP 172.32.16.63 ติดต่อ กันตพงศ์ 8618</t>
  </si>
  <si>
    <t>2022-03-29 10:13:00</t>
  </si>
  <si>
    <t>kuntapong.son@cra.ac.th</t>
  </si>
  <si>
    <t>Kuntapong Songdee</t>
  </si>
  <si>
    <t>06:47:19</t>
  </si>
  <si>
    <t>2022-03-17 16:31:18</t>
  </si>
  <si>
    <t>ขอติดตั้งโปรแกรม SAP</t>
  </si>
  <si>
    <t>2022-03-17 17:40:20</t>
  </si>
  <si>
    <t>2022-03-17 09:47:13</t>
  </si>
  <si>
    <t>กดคิดเงินในหน้า Blood Request ไม่ได้ขึ้น errer request 65031513007 VNC Server 172.25.2.136 (windows 7) VNC server 172.25.140</t>
  </si>
  <si>
    <t>2022-03-29 09:48:00</t>
  </si>
  <si>
    <t>kanokwan.kan@cra.ac.th</t>
  </si>
  <si>
    <t>นางสาว กนกวรรณ ขันทอง</t>
  </si>
  <si>
    <t>07:12:47</t>
  </si>
  <si>
    <t>2022-03-17 17:11:46</t>
  </si>
  <si>
    <t>Charge เงินคนไข้ใน HIS ไม่ได้</t>
  </si>
  <si>
    <t>ศูนย์การแพทย์จุฬาภรณ์เฉลิมพระเกียรติ &gt; ชั้น 1 &gt;ห้องปฎิบัติการกลาง</t>
  </si>
  <si>
    <t>2022-03-23 09:35:56</t>
  </si>
  <si>
    <t>2022-03-17 09:50:00</t>
  </si>
  <si>
    <t>งานบริหารโครงการและงานสังคมสัมพันธ์</t>
  </si>
  <si>
    <t>font ภาษาไทยบน window มีปัญหา เบอร์ต่อ 8201</t>
  </si>
  <si>
    <t>2022-03-31 10:31:55</t>
  </si>
  <si>
    <t>17:04:10</t>
  </si>
  <si>
    <t>2022-03-21 08:54:10</t>
  </si>
  <si>
    <t>font ภาษาไทยบน window มีปัญหา</t>
  </si>
  <si>
    <t>2022-03-23 09:35:55</t>
  </si>
  <si>
    <t>2022-03-17 17:40:07</t>
  </si>
  <si>
    <t>2022-03-17 09:57:45</t>
  </si>
  <si>
    <t>ไม่สามารถสแกนเอกสารเข้าE-mailได้ค่ะ ติดต่อที่หน่วยการเงินชั้น 2 ขอบคุณค่ะ</t>
  </si>
  <si>
    <t>2022-03-29 10:12:00</t>
  </si>
  <si>
    <t>sasiwimon.wir@pccms.ac.th</t>
  </si>
  <si>
    <t>Sasiwimon Wiriyaphong</t>
  </si>
  <si>
    <t>06:48:18</t>
  </si>
  <si>
    <t>2022-03-17 16:46:03</t>
  </si>
  <si>
    <t>เครื่องสแกนไม่สามารถใช้ได้</t>
  </si>
  <si>
    <t>2022-03-17 10:08:58</t>
  </si>
  <si>
    <t>2022-03-21 16:09:49</t>
  </si>
  <si>
    <t>siriporn.iam@pccms.ac.th</t>
  </si>
  <si>
    <t>นางสาว ศิริพร จั่นเปี่ยม</t>
  </si>
  <si>
    <t>Request for Sirivimon.lee : Service Request</t>
  </si>
  <si>
    <t>ศูนย์การแพทย์มะเร็งวิทยาจุฬาภรณ์ &gt; ชั้น1 &gt; หน่วยเวชภัณฑ์กลาง</t>
  </si>
  <si>
    <t>2022-03-17 10:31:49</t>
  </si>
  <si>
    <t>2022-03-17 17:39:46</t>
  </si>
  <si>
    <t>2022-03-17 10:10:02</t>
  </si>
  <si>
    <t>รบกวนฝ่ายไอทีติดตั้งระบบ HIS และ IT Services ในโน๊ตบุ๊ค ให้หน่อยค่ะ IP:172.25.26.51 ขอบคุณค่ะ</t>
  </si>
  <si>
    <t>2022-03-29 10:11:00</t>
  </si>
  <si>
    <t>06:49:58</t>
  </si>
  <si>
    <t>2022-03-17 17:13:33</t>
  </si>
  <si>
    <t>ติดตั้งระบบ HIS และ IT Services</t>
  </si>
  <si>
    <t>2022-03-21 18:23:03</t>
  </si>
  <si>
    <t>2022-03-18 16:59:29</t>
  </si>
  <si>
    <t>2022-03-17 10:11:11</t>
  </si>
  <si>
    <t>2022-03-22 14:45:29</t>
  </si>
  <si>
    <t>08:14:58</t>
  </si>
  <si>
    <t>2022-03-18 14:26:32</t>
  </si>
  <si>
    <t>2022-03-31 14:23:08</t>
  </si>
  <si>
    <t>2022-03-17 10:20:55</t>
  </si>
  <si>
    <t>2022-03-21 16:20:55</t>
  </si>
  <si>
    <t>91:08:12</t>
  </si>
  <si>
    <t>2022-03-31 11:29:07</t>
  </si>
  <si>
    <t>Request for Nongnid.jar : Service Request</t>
  </si>
  <si>
    <t>ศูนย์การแพทย์มะเร็งวิทยาจุฬาภรณ์ &gt; อาคารหอพัก ชั้น 4 เวชภัณฑ์กลาง</t>
  </si>
  <si>
    <t>2022-03-17 17:03:39</t>
  </si>
  <si>
    <t>2022-03-17 10:28:29</t>
  </si>
  <si>
    <t>2022-03-22 08:24:54</t>
  </si>
  <si>
    <t>00:40:40</t>
  </si>
  <si>
    <t>2022-03-17 11:09:09</t>
  </si>
  <si>
    <t>piyawan.cha@cra.ac.th</t>
  </si>
  <si>
    <t>Piyawan Chailapakul</t>
  </si>
  <si>
    <t>05:35:06</t>
  </si>
  <si>
    <t>Request for นิธิพัฒน์ : e-Saraban</t>
  </si>
  <si>
    <t>2022-03-17 17:47:48</t>
  </si>
  <si>
    <t>2022-03-17 10:32:22</t>
  </si>
  <si>
    <t>นายปองพล จันทร์สิงขรณ์ ของเปลี่ยนเบอร์ติดต่อภายใน เดิม 8157 เป็น 8168 เนื่องจากมีการเปลี่ยนที่นั่ง และมีการใช้โทรศัพท์ประจำโต๊ะใหม่</t>
  </si>
  <si>
    <t>2022-03-29 10:33:00</t>
  </si>
  <si>
    <t>06:27:38</t>
  </si>
  <si>
    <t>2022-03-17 17:42:36</t>
  </si>
  <si>
    <t>Phonebook</t>
  </si>
  <si>
    <t>ขอเปลี่ยน เบอร์ติดต่อ ภายใน</t>
  </si>
  <si>
    <t>2022-03-29 13:42:23</t>
  </si>
  <si>
    <t>2022-03-17 10:40:18</t>
  </si>
  <si>
    <t>2022-03-21 16:40:18</t>
  </si>
  <si>
    <t>siwaporn.lin@cra.ac.th</t>
  </si>
  <si>
    <t>Siwaporn Linthaluak</t>
  </si>
  <si>
    <t>72:41:48</t>
  </si>
  <si>
    <t>2022-03-29 11:37:52</t>
  </si>
  <si>
    <t>Request for Siwaporn Linthaluak : Service Request</t>
  </si>
  <si>
    <t>2022-03-30 14:08:17</t>
  </si>
  <si>
    <t>2022-03-23 08:35:21</t>
  </si>
  <si>
    <t>2022-03-17 10:41:07</t>
  </si>
  <si>
    <t>ลงโปรแกรมsapเครื่องpc 172.32.11.207 เนื่องจากมีไอคอนแต่ไม่สามารถใช้งานได้ค่ะ และnotebook 172.26.34.29</t>
  </si>
  <si>
    <t>2022-03-31 11:17:20</t>
  </si>
  <si>
    <t>15:18:53</t>
  </si>
  <si>
    <t>2022-03-21 07:44:44</t>
  </si>
  <si>
    <t>ลงโปรแกรมsapให้เรียบร้อย</t>
  </si>
  <si>
    <t>2022-03-23 08:35:20</t>
  </si>
  <si>
    <t>2022-03-17 17:38:55</t>
  </si>
  <si>
    <t>2022-03-17 10:42:27</t>
  </si>
  <si>
    <t>ไม่สามารถเข้าใช้งานใน OneDrive ฝ่ายบริหารอสังหาริมทรัพย์ ตามรูป</t>
  </si>
  <si>
    <t>2022-03-29 16:53:00</t>
  </si>
  <si>
    <t>2022-03-17 10:49:55</t>
  </si>
  <si>
    <t>เข้าใช้งานใน OneDrive ฝ่ายบริหารอสังหาริมทรัพย์</t>
  </si>
  <si>
    <t>2022-03-17 17:06:04</t>
  </si>
  <si>
    <t>2022-03-17 10:54:52</t>
  </si>
  <si>
    <t>คอม ARI (ที่เอาไว้ record การดมยาสลบ) มีการต่อสาย Lan ปกติแต่ขึ้น no internet access ช่วยขึ้นมาดูที่ OR หน่อยค่ะ</t>
  </si>
  <si>
    <t>2022-03-29 10:55:00</t>
  </si>
  <si>
    <t>06:05:08</t>
  </si>
  <si>
    <t>Lan</t>
  </si>
  <si>
    <t>คอม ARI ห้อง OR3 ไม่มี internet</t>
  </si>
  <si>
    <t>2022-03-17 17:06:03</t>
  </si>
  <si>
    <t>2022-03-17 10:57:54</t>
  </si>
  <si>
    <t>2022-03-21 16:57:54</t>
  </si>
  <si>
    <t>Request for Manot Pengpan : Service Request</t>
  </si>
  <si>
    <t>2022-03-25 11:14:41</t>
  </si>
  <si>
    <t>2022-03-17 17:38:24</t>
  </si>
  <si>
    <t>2022-03-17 10:59:13</t>
  </si>
  <si>
    <t>ไม่สามารถเข้าระบบอีสารบรรณได้ ทั้งที่ใช้ ชื่อและรหัสเดิม โดยยังไม่ได้เปลี่ยนรหัส โดยเป็นการบันทึกรหัสไว้ รบกวนตรวจสอบ เพราะต้องดำเนินการใช้ระบบอีสารบรรณลงหนังสือด่วน</t>
  </si>
  <si>
    <t>2022-03-29 11:00:00</t>
  </si>
  <si>
    <t>saiwaroon.tea@cra.ac.th</t>
  </si>
  <si>
    <t>Saiwaroon Teankuae</t>
  </si>
  <si>
    <t>06:00:47</t>
  </si>
  <si>
    <t>2022-03-17 17:12:32</t>
  </si>
  <si>
    <t>เข้าระบบอีสารบรรณ</t>
  </si>
  <si>
    <t>อาคารบริหาร 2 &gt; Zone B / C ชั้น 3 โรงเรียนรังสีเทคนิค</t>
  </si>
  <si>
    <t>2022-03-17 17:35:21</t>
  </si>
  <si>
    <t>2022-03-17 11:15:30</t>
  </si>
  <si>
    <t>E-Doc แสกนเอกสารไม่ได้ IP: 172.32.9.20 IP: 172.32.9.10</t>
  </si>
  <si>
    <t>2022-03-29 11:16:00</t>
  </si>
  <si>
    <t>05:44:30</t>
  </si>
  <si>
    <t>2022-03-17 17:26:55</t>
  </si>
  <si>
    <t>E-Doc แสกนเอกสารไม่ได้</t>
  </si>
  <si>
    <t>2022-03-18 16:59:06</t>
  </si>
  <si>
    <t>2022-03-17 11:17:47</t>
  </si>
  <si>
    <t>ปริ้น RESULT ออกมาเป็นตัวเลข บาร์โคดไม่ขึ้น</t>
  </si>
  <si>
    <t>2022-03-30 11:17:06</t>
  </si>
  <si>
    <t>05:42:13</t>
  </si>
  <si>
    <t>2022-03-17 18:13:15</t>
  </si>
  <si>
    <t>comp MRI 17ไร่</t>
  </si>
  <si>
    <t>2022-03-17 17:35:05</t>
  </si>
  <si>
    <t>2022-03-17 11:22:24</t>
  </si>
  <si>
    <t>2022-03-22 09:13:00</t>
  </si>
  <si>
    <t>04:47:56</t>
  </si>
  <si>
    <t>2022-03-17 16:10:20</t>
  </si>
  <si>
    <t>2022-03-17 17:34:33</t>
  </si>
  <si>
    <t>2022-03-17 11:32:20</t>
  </si>
  <si>
    <t>เครื่อง 172.25.4.175 ไม่สามารถ scan เอกสารได้</t>
  </si>
  <si>
    <t>2022-03-29 11:33:00</t>
  </si>
  <si>
    <t>massupa.pho@cra.ac.th</t>
  </si>
  <si>
    <t>นางสาว มาสสุภา พ่อครวงค์</t>
  </si>
  <si>
    <t>05:27:40</t>
  </si>
  <si>
    <t>2022-03-17 17:22:32</t>
  </si>
  <si>
    <t>E-doc scan ไม่ได้</t>
  </si>
  <si>
    <t>2022-03-17 19:12:36</t>
  </si>
  <si>
    <t>2022-03-17 17:07:22</t>
  </si>
  <si>
    <t>2022-03-17 11:40:46</t>
  </si>
  <si>
    <t>เปลี่ยนหมึกเครื่องปริ้นเตอร์</t>
  </si>
  <si>
    <t>2022-03-29 11:41:00</t>
  </si>
  <si>
    <t>05:19:14</t>
  </si>
  <si>
    <t>2022-03-23 15:35:56</t>
  </si>
  <si>
    <t>2022-03-17 12:21:19</t>
  </si>
  <si>
    <t>เนื่องด้วย ได้มีคำสั่งให้ย้ายห้องหัตถการ คลินิกอายุรกรรมมะเร็ง ชั้น 3 zone B ย้ายมา ชั้น 3 zone A ภายในวันศุกร์ที่ 18 มีนาคม 2565 จึงขอให้เคลื่อนย้ายคอมพิวเตอร์ จำนวน 1 เครื่อง และ เครื่องปรินท์สติ๊กเกอร์ จำนวน 1 เครื่อง ย้ายมา OPD ชั้น3 zone A ในเวลา 14.00 น. ขอบคุณค่ะ</t>
  </si>
  <si>
    <t>2022-03-31 13:12:56</t>
  </si>
  <si>
    <t>00:06:50</t>
  </si>
  <si>
    <t>2022-03-17 12:28:09</t>
  </si>
  <si>
    <t>20:23:16</t>
  </si>
  <si>
    <t>2022-03-21 14:44:35</t>
  </si>
  <si>
    <t>ขอย้ายคอมพิวเตอร์ จำนวน 1 เครื่อง</t>
  </si>
  <si>
    <t>ศูนย์การแพทย์มะเร็งวิทยาจุฬาภรณ์ &gt; ชั้น3 &gt; คลินิกอายุรกรรมโรคทางเดินอาหาร (ชั้น 3 Zone B)</t>
  </si>
  <si>
    <t>2022-03-17 17:33:51</t>
  </si>
  <si>
    <t>2022-03-17 12:52:30</t>
  </si>
  <si>
    <t>จุดฉีดวัคซีน ขอย้ายห้องตรวจ จากห้องตรวจ9 ไปยังห้องตรวจ 1 ในวันที่ 17/3/65 เวลา 14.30น. รบกวนย้ายคอมพิวเตอร์ให้ด้วยคะ</t>
  </si>
  <si>
    <t>2022-03-29 12:53:00</t>
  </si>
  <si>
    <t>00:34:52</t>
  </si>
  <si>
    <t>2022-03-17 13:27:22</t>
  </si>
  <si>
    <t>sineenart.khw@cra.ac.th</t>
  </si>
  <si>
    <t>04:07:30</t>
  </si>
  <si>
    <t>2022-03-17 17:13:26</t>
  </si>
  <si>
    <t>จุดฉีดวัคซีน ขอย้ายห้องตรวจ</t>
  </si>
  <si>
    <t>2022-03-17 17:33:20</t>
  </si>
  <si>
    <t>2022-03-17 13:00:33</t>
  </si>
  <si>
    <t>เครื่องคอมพิวเตอร์ Notebook ไมค์ไม่มีเสียง</t>
  </si>
  <si>
    <t>2022-03-29 13:29:00</t>
  </si>
  <si>
    <t>thanika.ker@cra.ac.th</t>
  </si>
  <si>
    <t>Thanika Kerdsilp</t>
  </si>
  <si>
    <t>03:31:54</t>
  </si>
  <si>
    <t>2022-03-17 16:32:27</t>
  </si>
  <si>
    <t>2022-03-17 17:32:59</t>
  </si>
  <si>
    <t>2022-03-17 13:03:28</t>
  </si>
  <si>
    <t>อาการที่เกิดขึ้นก็คือ กดยาก แข็ง กดไม่ค่อยลง ทำให้ปวดนิ้วในการทำงาน *ขอเปลี่ยนใหม่*</t>
  </si>
  <si>
    <t>2022-03-29 13:04:00</t>
  </si>
  <si>
    <t>03:56:32</t>
  </si>
  <si>
    <t>2022-03-17 17:20:15</t>
  </si>
  <si>
    <t>คีย์บอร์ด (KEYBOARD)มีปัญหา</t>
  </si>
  <si>
    <t>2022-03-17 17:32:58</t>
  </si>
  <si>
    <t>2022-03-30 15:57:31</t>
  </si>
  <si>
    <t>2022-03-17 13:04:08</t>
  </si>
  <si>
    <t>2022-04-04 09:02:31</t>
  </si>
  <si>
    <t>01:13:27</t>
  </si>
  <si>
    <t>2022-03-17 14:17:35</t>
  </si>
  <si>
    <t>hattapark.dej@cra.ac.th</t>
  </si>
  <si>
    <t>หัฎฐะภาคย์ เดชะไกศยะ</t>
  </si>
  <si>
    <t>03:55:52</t>
  </si>
  <si>
    <t>2022-03-30 11:46:31</t>
  </si>
  <si>
    <t>Request for หัฎฐะภาคย์ เดชะไกศยะ : Service Request</t>
  </si>
  <si>
    <t>2022-03-17 17:32:43</t>
  </si>
  <si>
    <t>2022-03-17 13:12:29</t>
  </si>
  <si>
    <t>IP 172.25.4.76 ปริ้นบัตรนัดไม่ได้</t>
  </si>
  <si>
    <t>2022-03-29 13:13:00</t>
  </si>
  <si>
    <t>kamonlux.lao@cra.ac.th</t>
  </si>
  <si>
    <t>Kamonlux Laoarun</t>
  </si>
  <si>
    <t>03:47:31</t>
  </si>
  <si>
    <t>2022-03-17 17:23:43</t>
  </si>
  <si>
    <t>2022-03-23 17:03:29</t>
  </si>
  <si>
    <t>2022-03-17 13:16:15</t>
  </si>
  <si>
    <t>รบกวนช่วยย้ายเครื่องคอมพิวเตอร์ บริเวณเคาเตอร์พยาบาลที่ ER</t>
  </si>
  <si>
    <t>2022-03-31 13:40:00</t>
  </si>
  <si>
    <t>wanvisa.sri@cra.ac.th</t>
  </si>
  <si>
    <t>Wanvisa.sri</t>
  </si>
  <si>
    <t>21:20:21</t>
  </si>
  <si>
    <t>2022-03-21 16:36:36</t>
  </si>
  <si>
    <t>ย้ายเครื่องคิมพิวเตอร์</t>
  </si>
  <si>
    <t>2022-03-17 13:30:53</t>
  </si>
  <si>
    <t>แก้ไข้และติดตั้งซอฟท์แวร์ .netframework v.4.7.1 เพื่อให้สามารถใช้งานซอฟท์แวร์อื่นๆได้</t>
  </si>
  <si>
    <t>2022-03-29 13:31:24</t>
  </si>
  <si>
    <t>ติดตั้งซอฟท์แวร์</t>
  </si>
  <si>
    <t>2022-04-02 14:44:32</t>
  </si>
  <si>
    <t>2022-03-17 14:45:36</t>
  </si>
  <si>
    <t>2022-03-17 14:23:16</t>
  </si>
  <si>
    <t>2022-03-22 11:23:29</t>
  </si>
  <si>
    <t>00:22:20</t>
  </si>
  <si>
    <t>2022-03-17 17:32:28</t>
  </si>
  <si>
    <t>2022-03-17 14:26:57</t>
  </si>
  <si>
    <t>เม้าส์เสีย 1 อัน</t>
  </si>
  <si>
    <t>2022-03-29 14:54:00</t>
  </si>
  <si>
    <t>02:06:49</t>
  </si>
  <si>
    <t>2022-03-17 16:33:46</t>
  </si>
  <si>
    <t>อุปกรณ์คอม</t>
  </si>
  <si>
    <t>2022-03-17 17:47:22</t>
  </si>
  <si>
    <t>2022-03-17 14:46:23</t>
  </si>
  <si>
    <t>สแกนลง e-mail ไม่ได้ค่ะ *** ดำเนินการแก้ไขแล้วค่ะ ขอบคุณค่ะ</t>
  </si>
  <si>
    <t>2022-03-29 14:47:00</t>
  </si>
  <si>
    <t>02:13:37</t>
  </si>
  <si>
    <t>2022-03-17 17:38:12</t>
  </si>
  <si>
    <t>สแกนลง e-mail ไม่ได้ค่ะ</t>
  </si>
  <si>
    <t>2022-03-17 15:14:31</t>
  </si>
  <si>
    <t>2022-03-17 14:53:04</t>
  </si>
  <si>
    <t>ขอแจ้งลบ File เอกสารแนบ 7 ไฟล์ ตามเอกสารแนบ ในบันทึกข้อความที่ 001.วพศส.01.65/505 ลงวันที่ 28 กุมภาพันธ์ 2565 เรื่อง ขออนุมัติเบิกจ่ายค่าตอบแทนอาจารย์พิเศษหลักสูตรแพทยศาสตรบัณฑิต (หลักสูตรใหม่) สำหรับจัดการเรียนการสอนชั้นปีที่ 2 ประจำภาคการศึกษาที่ 1/2564 พร้อมค่าธรรมเนียมการโอน</t>
  </si>
  <si>
    <t>athipong.rat@cra.ac.th</t>
  </si>
  <si>
    <t>Athipong Ratchanet</t>
  </si>
  <si>
    <t>00:21:27</t>
  </si>
  <si>
    <t>ลบเอกสารในระบบ e-saraban</t>
  </si>
  <si>
    <t>อาคารบริหาร 2 Zone D / C &gt; ชั้น4 &gt; ห้องประชุม MC241</t>
  </si>
  <si>
    <t>2022-03-17 17:31:52</t>
  </si>
  <si>
    <t>2022-03-17 15:22:14</t>
  </si>
  <si>
    <t>โทรศัพท์แผนก X Ray No.6296 ยี่ห้อ CISCO โทรออกแล้วปลายสายไม่ได้ยินเสียงค่ะ</t>
  </si>
  <si>
    <t>2022-03-29 15:23:00</t>
  </si>
  <si>
    <t>01:37:46</t>
  </si>
  <si>
    <t>2022-03-17 17:12:58</t>
  </si>
  <si>
    <t>โทรศัพท์ใช้การไม่ได้</t>
  </si>
  <si>
    <t>2022-03-17 17:15:10</t>
  </si>
  <si>
    <t>2022-03-17 15:35:57</t>
  </si>
  <si>
    <t>HIS ไม่สามรถเข้าหน้า HN IPD Ward ได้ IP 172.32.4.163</t>
  </si>
  <si>
    <t>2022-03-29 15:36:51</t>
  </si>
  <si>
    <t>01:24:03</t>
  </si>
  <si>
    <t>HIS ไม่สามรถเข้าหน้า HN IPD Ward ได้</t>
  </si>
  <si>
    <t>2022-03-18 09:16:07</t>
  </si>
  <si>
    <t>2022-03-17 15:44:02</t>
  </si>
  <si>
    <t>2022-03-22 12:44:56</t>
  </si>
  <si>
    <t>02:32:05</t>
  </si>
  <si>
    <t>2022-03-23 15:36:00</t>
  </si>
  <si>
    <t>2022-03-17 15:50:59</t>
  </si>
  <si>
    <t>ลง windown ใหม่</t>
  </si>
  <si>
    <t>2022-03-31 16:33:59</t>
  </si>
  <si>
    <t>17:02:00</t>
  </si>
  <si>
    <t>2022-03-21 14:52:59</t>
  </si>
  <si>
    <t>2022-03-23 15:35:59</t>
  </si>
  <si>
    <t>2022-03-17 15:53:03</t>
  </si>
  <si>
    <t>อ้างถึง 001.บค.65/280 เรื่อง ขอนำส่งรายชื่อผู้ปฏิบัติงานที่พ้นสภาพ รอบวันที่ 1 เมษายน 2565 ฝ่ายบริหารทรัพยากรบุคคล ขอนำส่งรายชื่อผู้ปฏิบัติงานที่พ้นสภาพ รอบวันที่ 1 เมษายน 2565 จำนวน 15 คน มาเพื่อโปรดดำเนินการ ปิดสิทธิการใช้งานในระบบต่าง ๆ ทั้งหมดของราชวิทยาลัยจุฬาภรณ์ รวมทั้งสิทธิสวัสดิการต่าง ๆ โดยเฉพาะค่ารักษาพยาบาลของผู้ปฏิบัติงานที่พ้นสภาพ และบุคคลที่เกี่ยวข้องในครอบครัว (รายละเอียดตามเอกสารแนบ) ผู้ขอ : นางขวัญเนตร รัตนพฤกษ์ / รักษาการหัวหน้าฝ่ายบริหารทรัพยากรบุคคล BPO : นางขวัญเนตร รัตนพฤกษ์ / รักษาการหัวหน้าฝ่ายบริหารทรัพยากรบุคคล</t>
  </si>
  <si>
    <t>2022-03-22 12:53:40</t>
  </si>
  <si>
    <t>2022-03-17 16:06:40</t>
  </si>
  <si>
    <t>2022-03-17 15:54:31</t>
  </si>
  <si>
    <t>ดึง Report Facility\ X-ray result ใน HIS พบชื่อผู้ป่วยบางคนมี 2 VN ซึ่งมี 1 VN ที่ไม่ใช่ชื่อผู้ป่วยท่านนี้ เป็นผู้ป่วยคนอื่นค่ะ (ตามรูป) เช่น VN 0885 (แต่ VN 1841 ถูกต้อง ตรงตาม Visit ที่ผู้ป่วยมา) จึงรบกวนเจ้าหน้าที่ช่วยตรวจสอบ Report ให้หน่อยค่ะ เกืดจากอะไร เนื่องจากต้องเอาข้อมูลมาใช้ในแต่ละเดือนค่ะ รูปดังกล่าวเป็นรุปที่ Export ออกมาเป็นไฟล์ Excel ขอขอบพระคุณค่ะ น.ส จิรดา ศรีลิพอนเขต (New) เจ้าหน้าที่บริหารงานทั่วไป งานสูตินรีเวชกรรม</t>
  </si>
  <si>
    <t>2022-03-29 15:55:26</t>
  </si>
  <si>
    <t>jirada.sri@cra.ac.th</t>
  </si>
  <si>
    <t>นางสาว จิรดา ศรีลิพอนเขต</t>
  </si>
  <si>
    <t>Part : Modules\Report\Report Facility\Xray_HNReq_Doctor.rpt</t>
  </si>
  <si>
    <t>2022-03-17 16:40:26</t>
  </si>
  <si>
    <t>2022-03-17 17:19:41</t>
  </si>
  <si>
    <t>2022-03-17 15:59:21</t>
  </si>
  <si>
    <t>IP เครื่อง 172.32.14.15 รบกวนแก้ไขให้ด้วยค่ะ ขอบคุณค่ะ</t>
  </si>
  <si>
    <t>2022-03-29 16:00:00</t>
  </si>
  <si>
    <t>01:00:39</t>
  </si>
  <si>
    <t>mail เพิ่มเข้าใน Outlook</t>
  </si>
  <si>
    <t>2022-03-25 11:36:44</t>
  </si>
  <si>
    <t>2022-03-17 17:31:06</t>
  </si>
  <si>
    <t>2022-03-17 16:01:51</t>
  </si>
  <si>
    <t>ระบบคิวที่หน่วยตรวจสอบสิทธิชั้น1ไม่สามารถเรียกคิวได้ค่ะ</t>
  </si>
  <si>
    <t>2022-03-29 16:25:00</t>
  </si>
  <si>
    <t>00:35:33</t>
  </si>
  <si>
    <t>2022-03-17 16:37:24</t>
  </si>
  <si>
    <t>General</t>
  </si>
  <si>
    <t>ระบบคิวไม่สามารถเรียกคิวได้</t>
  </si>
  <si>
    <t>2022-03-22 08:45:13</t>
  </si>
  <si>
    <t>2022-03-17 16:05:31</t>
  </si>
  <si>
    <t>ขอเปิดสิทธิเข้าใช้งาน E-doc ให้แก่แพทย์ นพ.ณัฐ ชินบัญชร รหัสพนักงาน 900490 Nat.chi@cra.ac.th ขอภายในวันนี้ค่ะ เนื่องจากแพทย์ต้องใช้งาน</t>
  </si>
  <si>
    <t>2022-03-29 16:06:10</t>
  </si>
  <si>
    <t>nantiya.bun@cra.ac.th</t>
  </si>
  <si>
    <t>นางสาว นันทิยา บรรลือทรัพย์</t>
  </si>
  <si>
    <t>19:39:42</t>
  </si>
  <si>
    <t>ขอเปิดสิทธิเข้าใช้งาน E-doc ขอภายในวันนี้ค่ะ</t>
  </si>
  <si>
    <t>2022-03-17 16:10:16</t>
  </si>
  <si>
    <t>001.บค.65/276 เรื่อง ขอนำส่งรายชื่อผู้เข้าปฏิบัติงานใหม่ รอบวันที่ 16 มีนาคม 2565 ฝ่ายบริหารทรัพยากรบุคคล ขอนำส่งรายชื่อผู้เข้าปฏิบัติงานใหม่ รอบวันที่ 16 มีนาคม 2565 ซึ่งเป็นเจ้าหน้าที่ประจำ จำนวน 24 คน (รายละเอียดตามเอกสารแนบ) มาเพื่อโปรดดำเนินการดังต่อไปนี้ 1.เพิ่มรายชื่อพนักงานใหม่ใน Phone Book 2.เปิดสิทธิการใช้งานใน E-Document ผู้ขอ : นางขวัญเนตร รัตนพฤกษ์ / รักษาการหัวหน้าฝ่ายบริหารทรัพยากรบุคคล BPO : นางขวัญเนตร รัตนพฤกษ์ / รักษาการหัวหน้าฝ่ายบริหารทรัพยากรบุคคล</t>
  </si>
  <si>
    <t>2022-03-22 13:10:57</t>
  </si>
  <si>
    <t>2022-03-17 16:13:01</t>
  </si>
  <si>
    <t>2022-03-20 08:51:49</t>
  </si>
  <si>
    <t>2022-03-17 17:04:15</t>
  </si>
  <si>
    <t>ฉันทำเอง รับ Outlook สำหรับ Android&lt;https://aka.ms/AAb9ysg&gt; ________________________________ From: it-cra &lt;helpdesk@it-cra.freshservice.com&gt; Sent: Thursday, March 17, 2022 12:28:09 PM To: Kanthima Naiyapat &lt;kanthima.nai@cra.ac.th&gt; Subject: Re: ขอย้ายคอมพิวเตอร์ จำนวน 1 เครื่อง Hi นางสาว กรรธิมา นัยพัฒน์, Ticket: https://it-cra.freshservice.com/helpdesk/tickets/4245&lt;https://apc01.safelinks.protection.outlook.com/?url=https%3A%2F%2Fit-cra.freshservice.com%2Fhelpdesk%2Ftickets%2F4245&amp;data=04%7C01%7Ckanthima.nai%40cra.ac.th%7Ca951eca48ac0485d350108da07d6ee7f%7Ce835a63149be4657a4ac8fb9f7b61a89%7C1%7C0%7C637830917841166617%7CUnknown%7CTWFpbGZsb3d8eyJWIjoiMC4wLjAwMDAiLCJQIjoiV2luMzIiLCJBTiI6Ik1haWwiLCJXVCI6Mn0%3D%7C3000&amp;sdata=N7lfXHj7qXrxJ4zZ30%2FNIucTzDCovLlr8goQIQRa5YI%3D&amp;reserved=0&gt; รบกวนกรอกแบบฟร์อม Service ReQuest ตอบกลับมาเพื่อดำเนินการภายใน 3 วัน หากเกินกำหนดทาง IT จะดำเนินการยกเลิกการแจ้งงานครับ บน วันพฤหัสบดี, 17 มีนาคม at 12:21 , นางสาว กรรธิมา &lt;kanthima.nai@pccms.ac.th&gt; เขียนแล้ว: เนื่องด้วย ได้มีคำสั่งให้ย้ายห้องหัตถการ คลินิกอายุรกรรมมะเร็ง ชั้น 3 zone B ย้ายมา ชั้น 3 zone A ภายในวันศุกร์ที่ 18 มีนาคม 2565 จึงขอให้เคลื่อนย้ายคอมพิวเตอร์ จำนวน 1 เครื่อง และ เครื่องปรินท์สติ๊กเกอร์ จำนวน 1 เครื่อง ย้ายมา OPD ชั้น3 zone A ในเวลา 14.00 น. ขอบคุณค่ะ [#INC-4245]:408475:fs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t>
  </si>
  <si>
    <t>2022-03-30 08:00:00</t>
  </si>
  <si>
    <t>kanthima.nai@cra.ac.th</t>
  </si>
  <si>
    <t>Kanthima Naiyapat</t>
  </si>
  <si>
    <t>09:00:00</t>
  </si>
  <si>
    <t>2022-03-19 21:02:47</t>
  </si>
  <si>
    <t>Re: ขอย้ายคอมพิวเตอร์ จำนวน 1 เครื่อง</t>
  </si>
  <si>
    <t>ศูนย์การแพทย์มะเร็งวิทยาจุฬาภรณ์ &gt; ชั้น3 &gt; คลินิกอายุรกรรมโรคข้อ (ชั้น 3 Zone B)</t>
  </si>
  <si>
    <t>2022-03-17 17:47:08</t>
  </si>
  <si>
    <t>2022-03-17 17:17:58</t>
  </si>
  <si>
    <t>รบกวน IT มาลง twin printer ให้สามารถ scan เอกสารเข้าระบบ pac ได้ค่ะ</t>
  </si>
  <si>
    <t>2022-03-17 17:41:13</t>
  </si>
  <si>
    <t>2022-03-18 16:58:28</t>
  </si>
  <si>
    <t>2022-03-17 17:39:39</t>
  </si>
  <si>
    <t>คอมพิวเตอร์ ห้อง LAB 17 ไร่ 2 เครื่อง สั่ง print ไม่ได้</t>
  </si>
  <si>
    <t>2022-03-30 16:58:28</t>
  </si>
  <si>
    <t>kanticha.kha@pccms.ac.th</t>
  </si>
  <si>
    <t>นางสาว กันติชา คำบุตร</t>
  </si>
  <si>
    <t>2022-03-18 07:20:34</t>
  </si>
  <si>
    <t>คอมพิวเตอร์ ห้อง LAB 17 ไร่ สั่ง print ไม่ได้</t>
  </si>
  <si>
    <t>ศูนย์การแพทย์จุฬาภรณ์เฉลิมพระเกียรติ &gt; ชั้น 1 &gt; หน่วยปฎิบัติการกลาง</t>
  </si>
  <si>
    <t>2022-03-18 16:58:10</t>
  </si>
  <si>
    <t>2022-03-17 18:29:30</t>
  </si>
  <si>
    <t>ไม่สามารถสแกนเอกสารได้ค่ะเวชระเบียนช่องบริการ1 ขอบคุณค่ะ</t>
  </si>
  <si>
    <t>2022-03-30 16:53:10</t>
  </si>
  <si>
    <t>areeya.uth@pccms.ac.th</t>
  </si>
  <si>
    <t>Areeya Uthairueang</t>
  </si>
  <si>
    <t>00:05:54</t>
  </si>
  <si>
    <t>2022-03-18 08:05:54</t>
  </si>
  <si>
    <t>ไม่สามารถสแกนเอกสารได้ค่ะ</t>
  </si>
  <si>
    <t>2022-03-20 08:51:26</t>
  </si>
  <si>
    <t>2022-03-17 19:12:35</t>
  </si>
  <si>
    <t>รับทราบค่ะ รับ Outlook สำหรับ Android&lt;https://aka.ms/AAb9ysg&gt; ________________________________ From: it-cra &lt;helpdesk@it-cra.freshservice.com&gt; Sent: Thursday, March 17, 2022 4:42:13 PM To: Kanokwan Puangsiri &lt;kanokwan.pua@cra.ac.th&gt;; Nattariga Poolsawat &lt;nattariga.poo@cra.ac.th&gt;; Nuntapon Kantathut &lt;nuntapon.kan@cra.ac.th&gt;; Thanyapron Lorchaiwatana &lt;thanyaporn.lor@cra.ac.th&gt; Subject: Fwd: Request for SORNSAMON SARIPUNTH : Service Request 17/3/2022 หน.ฝ่ายเทคโนโลยีสารสนเทศ / มอบหมาย - กนกวรรณ เพื่อดำเนินการใน SAP - ณัฐริกา เพื่อดำเนินการใน SSB - นันทพล เพื่อดำเนินการในส่วนของเช็คอิน - ดร.ธัญพร เพื่อดำเนินการตรวจสอบ บน วันจันทร์, 7 กุมภาพันธ์ at 11:34 , SORNSAMON &lt;sornsamon.sar@cra.ac.th&gt; เขียนแล้ว: ขอนำส่งข้อมูลรายการตรวจเลือดของทางห้องปฏิบัติการกลาง ในส่วนของโครงการวิจัย Plasma แพทย์ผู้วิจัยหลักคือ นายแพทย์ทวีกฤตย์ /พยาบาลประสานงานโครงการวิจัยคือ คุณกาญจนา เพื่อดำเนินการเข้าระบบ HIS โดยขอให้ทำเป็น Group Lab แขวนไว้ในส่วน OPD Covid โดยลงข้อมูลแต่ละ Visit ที่อาสาสมัครเข้ามารับการตรวจของตารางรายละเอียดโครงการวิจัย ตามเอกสารที่แนบมาพร้อมนี้ เหตุผลของการขอเพิ่ม/แก้ไข/เปลี่ยนแปลง : เป็นโครงการวิจัยเชิงทดลองทางคลินิกที่เปิดดำเนินการในโรงพยาบาลจุฬาภรณ์ และมีการตรวจหาผลเลือดทางห้องปฏิบัติการกลาง ตามรายละเอียดของโครงการวิจัย ผลลัพธ์ที่ได้จากการเพิ่ม/แก้ไข/เปลี่ยนแปลง : ความถูกต้อง และได้มาตรฐาน ตรงตามรายละเอียดโครงการวิจัย ผลกระทบของการไม่เพิ่ม/แก้ไข/เปลี่ยนแปลง : มีผลกระทบต่ออาสาสมัครในโครงการวิจัย ทำให้เสียโอกาสการเข้าร่วมโครงการวิจัย ผู้ขอ : นางศรณ์ศมนต์ ศริพันธุ์ / เจ้าหน้าที่ประสานงานวิจัย BPO : ผู้ช่วยศาสตราจารย์ นายแพทย์ธีรภัทร อึ้งตระกูล / รักษาการหัวหน้าฝ่ายพัฒนางานวิจัยทางคลินิก [#SR-2731]:408475:fs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t>
  </si>
  <si>
    <t>Follow Up</t>
  </si>
  <si>
    <t>thanyaporn.lor@cra.ac.th</t>
  </si>
  <si>
    <t>Thanyapron Lorchaiwatana</t>
  </si>
  <si>
    <t>2022-03-19 21:01:04</t>
  </si>
  <si>
    <t>Re: Request for SORNSAMON SARIPUNTH : Service Request</t>
  </si>
  <si>
    <t>2022-03-21 08:33:12</t>
  </si>
  <si>
    <t>2022-03-20 08:50:17</t>
  </si>
  <si>
    <t>2022-03-18 07:46:10</t>
  </si>
  <si>
    <t>คอมเชื่อมต่ออินเทอร์เน็ตไม่ได้ IP 192.168.56.1</t>
  </si>
  <si>
    <t>2022-03-19 10:11:20</t>
  </si>
  <si>
    <t>คอมเชื่อมต่ออินเทอร์เน็ตไม่ได้</t>
  </si>
  <si>
    <t>2022-03-18 16:57:45</t>
  </si>
  <si>
    <t>2022-03-18 07:52:36</t>
  </si>
  <si>
    <t>ขอเจ้าหน้าที่ IT ประจำตึก CAT ลงระบบ MDM (Mobile Device Management) เครื่อง Note book ของ ผู้ช่วยอธิการบดีฯ ด้านกิจการนักศึกษา จำนวน 1 เครื่อง เนื่องจากมีความจำเป็นต้องใช้ในการปฏิบัติงาน ฝ่ายกิจการนักศึกษา อาคารบริหาร 2 ชั้น 1 มุม B</t>
  </si>
  <si>
    <t>2022-03-30 08:36:45</t>
  </si>
  <si>
    <t>08:21:54</t>
  </si>
  <si>
    <t>2022-03-18 16:21:54</t>
  </si>
  <si>
    <t>ขอติดตั้งระบบ MDM (Mobile Device Management)</t>
  </si>
  <si>
    <t>อาคารบริหาร 2 Zone A / D &gt; ชั้น3 &gt; ฝ่ายกิจการนักศึกษา</t>
  </si>
  <si>
    <t>2022-03-18 17:11:05</t>
  </si>
  <si>
    <t>2022-03-18 08:30:30</t>
  </si>
  <si>
    <t>tasanee.cha@cra.ac.th</t>
  </si>
  <si>
    <t>แพทย์หญิง ทัสนีย์ จันทร์น้อย</t>
  </si>
  <si>
    <t>08:29:30</t>
  </si>
  <si>
    <t>Request for แพทย์หญิง ทัสนีย์ จันทร์น้อย : Service Request</t>
  </si>
  <si>
    <t>2022-03-18 08:48:04</t>
  </si>
  <si>
    <t>2022-03-22 14:48:40</t>
  </si>
  <si>
    <t>2022-03-18 09:21:42</t>
  </si>
  <si>
    <t>2022-03-18 17:15:46</t>
  </si>
  <si>
    <t>2022-03-18 08:49:26</t>
  </si>
  <si>
    <t>ระบบ Sap ของคุณรวีวรรณ ไม่สามารถเข้าใช้งานได้</t>
  </si>
  <si>
    <t>2022-03-30 08:50:00</t>
  </si>
  <si>
    <t>atcharaporn.tha@pccms.ac.th</t>
  </si>
  <si>
    <t>นางสาว อัจฉราภรณ์ ทัพสีรัก</t>
  </si>
  <si>
    <t>08:10:34</t>
  </si>
  <si>
    <t>2022-03-18 16:56:57</t>
  </si>
  <si>
    <t>2022-03-18 08:54:35</t>
  </si>
  <si>
    <t>print preview แล้วหน้าจอเป็นสีเทาหน้า โปรแกรม Sap</t>
  </si>
  <si>
    <t>2022-03-30 16:22:57</t>
  </si>
  <si>
    <t>wattana.jir@cra.ac.th</t>
  </si>
  <si>
    <t>Wattana Jirasathianporn</t>
  </si>
  <si>
    <t>00:34:48</t>
  </si>
  <si>
    <t>2022-03-18 09:29:23</t>
  </si>
  <si>
    <t>print preview โปรแกรม Sap</t>
  </si>
  <si>
    <t>2022-03-18 09:26:05</t>
  </si>
  <si>
    <t>2022-03-18 08:56:34</t>
  </si>
  <si>
    <t>2022-03-22 14:57:29</t>
  </si>
  <si>
    <t>00:29:31</t>
  </si>
  <si>
    <t>Request for นางสาว วันวิสาข์ โสภาสิทธิ์ : e-Saraban</t>
  </si>
  <si>
    <t>2022-03-20 08:49:13</t>
  </si>
  <si>
    <t>2022-03-18 08:57:29</t>
  </si>
  <si>
    <t>IP เครื่อง 172.32.4.132 ของคุณ สุพัตรา ระบบ HIS ไม่สามารถปริ้นเอกสารได้ค่ะ</t>
  </si>
  <si>
    <t>2022-03-30 08:58:00</t>
  </si>
  <si>
    <t>08:02:31</t>
  </si>
  <si>
    <t>2022-03-19 10:09:58</t>
  </si>
  <si>
    <t>ระบบ HIS ไม่สามารถปริ้นได้</t>
  </si>
  <si>
    <t>2022-03-18 16:56:31</t>
  </si>
  <si>
    <t>2022-03-18 09:04:44</t>
  </si>
  <si>
    <t>ตรวจสอบการใช้งานNetwork และติดตั้งโปรแกรมMDM ดร.วิริยะ มหิกุล ตึกCAT ชั้น4 คณะแพทย์</t>
  </si>
  <si>
    <t>2022-03-30 09:40:31</t>
  </si>
  <si>
    <t>wiriya.mah@cra.ac.th</t>
  </si>
  <si>
    <t>Wiriya Mahikul</t>
  </si>
  <si>
    <t>07:16:09</t>
  </si>
  <si>
    <t>2022-03-18 16:20:53</t>
  </si>
  <si>
    <t>ตรวจสอบการใช้งานNetwork และติดตั้งโปรแกรมMDM</t>
  </si>
  <si>
    <t>2022-03-18 09:12:54</t>
  </si>
  <si>
    <t>Dear CRA IT service I would like to request an urgent support from you to install MEGA software. The software is a freeware used for performing biological sequence alignment and downstream analysis. I need in for my class this afternoon and want to make sure that it is ready before the class. Here is the link to software https://www.megasoftware.net/.. I will provide installation file on the desktop. My labtop IP now is 172.26.17.156 . Regards</t>
  </si>
  <si>
    <t>2022-04-11 08:10:50</t>
  </si>
  <si>
    <t>00:17:18</t>
  </si>
  <si>
    <t>2022-03-18 09:30:12</t>
  </si>
  <si>
    <t>07:47:06</t>
  </si>
  <si>
    <t>2022-03-30 11:50:08</t>
  </si>
  <si>
    <t>Installing MEGA software</t>
  </si>
  <si>
    <t>2022-03-30 15:57:49</t>
  </si>
  <si>
    <t>2022-03-18 16:55:47</t>
  </si>
  <si>
    <t>2022-03-18 09:12:59</t>
  </si>
  <si>
    <t>หน้าจอคอมพิวเตอร์คลินิกจักษุเค้าเตอร์วัดความดัน หน้าจอติดๆดับๆ ครั้งละระมาณ 5 นาที เป็นมาประมาณ 5 ครั้งแล้วค่ะ รบกวนแก้ไข หรือไม่ก็ขอเปลี่ยนจอค่ะ เนื่องจากต้องใช้คัดกรองคนไข้ และเสียเวลาในการทำงานค่ะ ขอบคุณค่ะ</t>
  </si>
  <si>
    <t>2022-03-30 09:51:47</t>
  </si>
  <si>
    <t>07:04:57</t>
  </si>
  <si>
    <t>2022-03-18 16:17:56</t>
  </si>
  <si>
    <t>2022-03-18 16:54:33</t>
  </si>
  <si>
    <t>2022-03-18 09:32:15</t>
  </si>
  <si>
    <t>แก้มเลขาอ.นิธิโทรมาให้ไอทีตรวจสอบสัณญาณ wifi co working ชั้น 2 ให้หน่อยค่ะ อ.นิธิจะประชุมแต่ที่จอไม่ขึ้นสัญญาณ wifi</t>
  </si>
  <si>
    <t>2022-03-30 14:44:33</t>
  </si>
  <si>
    <t>02:10:39</t>
  </si>
  <si>
    <t>2022-03-18 11:42:54</t>
  </si>
  <si>
    <t>อาคารบริหาร 2 &gt; Zone B / C Network Rack</t>
  </si>
  <si>
    <t>2022-03-20 08:48:41</t>
  </si>
  <si>
    <t>2022-03-18 10:04:12</t>
  </si>
  <si>
    <t>ใส่ค่าใช้จ่าย post usesage needle ไม่ได้ - ค่าใชจ่าย strip ขึ้นเป็นราคาต่อกล่อง อยากใส่ให้เป็นราคาต่อชิ้น</t>
  </si>
  <si>
    <t>2022-03-30 10:05:00</t>
  </si>
  <si>
    <t>nontaporn.sue@cra.ac.th</t>
  </si>
  <si>
    <t>Nontaporn Suebplay</t>
  </si>
  <si>
    <t>06:55:48</t>
  </si>
  <si>
    <t>2022-03-19 10:13:42</t>
  </si>
  <si>
    <t>2022-03-18 10:18:33</t>
  </si>
  <si>
    <t>ไม่สามารถเปิดดูเอกสารใน e-doc ได้</t>
  </si>
  <si>
    <t>2022-03-30 10:19:00</t>
  </si>
  <si>
    <t>00:08:51</t>
  </si>
  <si>
    <t>2022-03-18 10:27:24</t>
  </si>
  <si>
    <t>pundarika.sam@cra.ac.th</t>
  </si>
  <si>
    <t>Pundarika Samathi</t>
  </si>
  <si>
    <t>ใช้งานระบบ e-doc เพื่อดูเอกสาร ไม่ได้</t>
  </si>
  <si>
    <t>ศูนย์การแพทย์มะเร็งวิทยาจุฬาภรณ์ &gt; ชั้น 2 Zone A งานผู้ป่วยนอก</t>
  </si>
  <si>
    <t>2022-03-19 10:26:32</t>
  </si>
  <si>
    <t>2022-03-18 16:54:05</t>
  </si>
  <si>
    <t>2022-03-18 10:33:18</t>
  </si>
  <si>
    <t>รบกวนลงโปรแกรม PDF ให้ใหม่</t>
  </si>
  <si>
    <t>2022-03-30 16:45:05</t>
  </si>
  <si>
    <t>yanapan.bal@cra.ac.th</t>
  </si>
  <si>
    <t>นางสาวญาณพันธุ์ บาลทะจี</t>
  </si>
  <si>
    <t>00:09:35</t>
  </si>
  <si>
    <t>2022-03-18 10:42:53</t>
  </si>
  <si>
    <t>ขอติดตั้งโปรแกรม PDF</t>
  </si>
  <si>
    <t>2022-03-18 17:54:36</t>
  </si>
  <si>
    <t>2022-03-18 17:27:12</t>
  </si>
  <si>
    <t>2022-03-18 10:50:33</t>
  </si>
  <si>
    <t>ผู้ป่วย HN 650134543 ไม่สามารถบันทึกเอกสารในโปรแกรม E-DOC ได้ สแกนได้เอกสารเข้าได้ แต่บันทึกไม่ได้ เมื่อใส่ HN แล้วไม่ขึ้นชื่อผู้ป่วย ทำให้การบันทึกเอกสารไม่สำเร็จ ต้องรีบสแกนเอกสารเพื่อเตรียมข้อมูลที่ประชุม tumor board liver วันที่ 21/3/65</t>
  </si>
  <si>
    <t>2022-03-30 10:51:00</t>
  </si>
  <si>
    <t>petcharat.pet@cra.ac.th</t>
  </si>
  <si>
    <t>Petcharat.pet</t>
  </si>
  <si>
    <t>06:09:27</t>
  </si>
  <si>
    <t>2022-03-18 17:22:41</t>
  </si>
  <si>
    <t>บันทึกเอกสารใน E-DOC ไม่ได้</t>
  </si>
  <si>
    <t>2022-03-20 08:48:17</t>
  </si>
  <si>
    <t>2022-03-18 10:53:43</t>
  </si>
  <si>
    <t>ติดตั้ง MICROSOFT OFFICE ในคอมพิวเตอร์ที่แผนกรังสีวินิจฉัย (17 ไร่)</t>
  </si>
  <si>
    <t>2022-03-30 10:54:00</t>
  </si>
  <si>
    <t>06:06:17</t>
  </si>
  <si>
    <t>2022-03-19 20:43:21</t>
  </si>
  <si>
    <t>ติดตั้ง MICROSOFT OFFICE</t>
  </si>
  <si>
    <t>2022-03-20 08:48:16</t>
  </si>
  <si>
    <t>2022-03-18 16:52:19</t>
  </si>
  <si>
    <t>2022-03-18 11:27:13</t>
  </si>
  <si>
    <t>คอม scan เอกสารไม่ได้ Server No. 172.25.3.194 Server No. 172.25.5.135 Server No. 172.25.5.129 Server No. 172.25.3.228</t>
  </si>
  <si>
    <t>2022-03-30 13:05:19</t>
  </si>
  <si>
    <t>jittima.sai@cra.ac.th</t>
  </si>
  <si>
    <t>นางสาว จิตติมา ทรายข้าว</t>
  </si>
  <si>
    <t>03:47:58</t>
  </si>
  <si>
    <t>2022-03-18 15:15:11</t>
  </si>
  <si>
    <t>Scan เอกสารไม่ได้</t>
  </si>
  <si>
    <t>2022-03-23 16:35:50</t>
  </si>
  <si>
    <t>2022-03-18 11:38:04</t>
  </si>
  <si>
    <t>คอม Server No. 172.25.3.194 แพทย์ key เบิกยาไม่ได้</t>
  </si>
  <si>
    <t>2022-04-01 11:41:50</t>
  </si>
  <si>
    <t>13:54:32</t>
  </si>
  <si>
    <t>2022-03-21 16:32:36</t>
  </si>
  <si>
    <t>คอม key เบิกยาไม่ได้</t>
  </si>
  <si>
    <t>2022-03-18 16:51:26</t>
  </si>
  <si>
    <t>2022-03-18 11:38:36</t>
  </si>
  <si>
    <t>ต้องการเข้าไปดูไฟล์งานใน Onedrive ของ งานจัดซื้อเครื่องมือแพทย์ แต่ไม่สามารถทำได้ค่ะ เนื่องจากดับเบิ้ลคลิกเข้าไปแล้วโฟลเดอร์ว่างเปล่า มีหลายเครื่องเป็นเหมือนกันค่ะ</t>
  </si>
  <si>
    <t>2022-03-30 12:10:26</t>
  </si>
  <si>
    <t>voraon.ker@cra.ac.th</t>
  </si>
  <si>
    <t>นางสาว วรอร เกิดวิบูลย์</t>
  </si>
  <si>
    <t>04:41:50</t>
  </si>
  <si>
    <t>2022-03-18 16:20:26</t>
  </si>
  <si>
    <t>การมองเห็นไฟล์งานในบางโฟลเดอร์สูญหาย</t>
  </si>
  <si>
    <t>2022-03-18 17:20:56</t>
  </si>
  <si>
    <t>2022-03-18 11:44:46</t>
  </si>
  <si>
    <t>เครื่องคอมพิวเตอร์ IPD โซน VIP (Covud ward) 3 เครื่อง เนื่องจาก ICU ได้มาใช้พื้นที่ของ IPD zone VIP เปิก ward ICU covid จึงแจ้งปัญหาดังนี้ 1.) HIS ไม่สามารถ Key เบิกอาหาร ผู้ป่วย Recurring meal ได้ทั้ง 3 เครื่อง Key แล้ว โปรแกรมค้าง 2.) HIS ไม่มีคลังเบิกของเวชภัณฑ์ ICU 3.) โปรแกรม Doctor order ไม่เห็นคนไข้ฝั่ง ICU covid</t>
  </si>
  <si>
    <t>2022-03-30 11:45:00</t>
  </si>
  <si>
    <t>vatchariyaporn.pue@pccms.ac.th</t>
  </si>
  <si>
    <t>Vatchariyaporn P.</t>
  </si>
  <si>
    <t>05:15:14</t>
  </si>
  <si>
    <t>ระบบ HIS / Doctor order</t>
  </si>
  <si>
    <t>2022-03-30 15:58:10</t>
  </si>
  <si>
    <t>2022-03-18 12:23:12</t>
  </si>
  <si>
    <t>ขอเปิดสิทธิ์การใช้งาน E-Doc และ 03 special lab สำหรับเจ้าหน้าที่ใหม่เพื่อใช้ในการรายงานผลคนไข้ รหัส 900501 ทนพ.พีรวัส นาคสุข รหัส 900502 ทนพญ. นันทพร สาคุณ</t>
  </si>
  <si>
    <t>2022-04-11 11:22:10</t>
  </si>
  <si>
    <t>01:21:51</t>
  </si>
  <si>
    <t>2022-03-18 13:45:04</t>
  </si>
  <si>
    <t>chanidapha.sam@pccms.ac.th</t>
  </si>
  <si>
    <t>Chanidapha Samatchayaphit</t>
  </si>
  <si>
    <t>04:36:48</t>
  </si>
  <si>
    <t>2022-03-30 11:47:48</t>
  </si>
  <si>
    <t>ขอเปิดสิทธิ์การใช้งาน E-Doc สำหรับเจ้าหน้าที่ใหม่</t>
  </si>
  <si>
    <t>2022-03-18 17:11:50</t>
  </si>
  <si>
    <t>2022-03-18 12:28:53</t>
  </si>
  <si>
    <t>2022-03-23 09:29:08</t>
  </si>
  <si>
    <t>04:31:07</t>
  </si>
  <si>
    <t>Request for Vasrisan.cha : Service Request</t>
  </si>
  <si>
    <t>2022-03-18 17:11:49</t>
  </si>
  <si>
    <t>2022-03-20 08:46:54</t>
  </si>
  <si>
    <t>2022-03-18 12:46:46</t>
  </si>
  <si>
    <t>โปรแกรม framework error ปริ้น book check up ไม่ได้ เครื่อง IP : 172.22.6.8 โทร 6141 6143 6156 6153</t>
  </si>
  <si>
    <t>2022-03-30 12:47:00</t>
  </si>
  <si>
    <t>04:13:14</t>
  </si>
  <si>
    <t>2022-03-19 10:19:31</t>
  </si>
  <si>
    <t>เข้าโปรแกรม framework ปริ้นbook check up ไม่ได้</t>
  </si>
  <si>
    <t>2022-03-18 16:51:10</t>
  </si>
  <si>
    <t>2022-03-18 12:49:54</t>
  </si>
  <si>
    <t>ปริ้นงานจากระบบ Sap ไม่ได้ รบกวนดูให้ด่วนนะคะ ขอบคณค่ะ</t>
  </si>
  <si>
    <t>2022-03-30 15:18:10</t>
  </si>
  <si>
    <t>thanidnan.pra@cra.ac.th</t>
  </si>
  <si>
    <t>Thanidnan Prayongkhum</t>
  </si>
  <si>
    <t>01:33:21</t>
  </si>
  <si>
    <t>2022-03-18 14:23:15</t>
  </si>
  <si>
    <t>ปริ้นงานจากระบบ Sap ไม่ได้</t>
  </si>
  <si>
    <t>2022-03-18 16:50:25</t>
  </si>
  <si>
    <t>2022-03-18 13:30:03</t>
  </si>
  <si>
    <t>เข้า OneDrive ไม่ได้ พอเปิดไฟล์แล้วขึ้นหน้าจอสีขาว IP:172.25.4.131 ขอบคุณค่ะ</t>
  </si>
  <si>
    <t>2022-03-30 14:02:25</t>
  </si>
  <si>
    <t>02:48:43</t>
  </si>
  <si>
    <t>2022-03-18 16:18:46</t>
  </si>
  <si>
    <t>เข้า OneDrive ไม่ได้</t>
  </si>
  <si>
    <t>2022-03-21 18:22:27</t>
  </si>
  <si>
    <t>2022-03-30 15:58:27</t>
  </si>
  <si>
    <t>2022-03-18 13:30:46</t>
  </si>
  <si>
    <t>ip เครื่อง 172.21.1.184 ระบบSSB ของ food outsource service ไม่สามารถใช้งานได้ ดังรูปแนบ</t>
  </si>
  <si>
    <t>2022-04-11 12:29:27</t>
  </si>
  <si>
    <t>piangpit.kam@cra.ac.th</t>
  </si>
  <si>
    <t>เพียงพิศ กมลผัน</t>
  </si>
  <si>
    <t>03:29:14</t>
  </si>
  <si>
    <t>2022-03-30 09:25:01</t>
  </si>
  <si>
    <t>ระบบSSB ของ food outsource service ไม่สามารถใช้งานได้</t>
  </si>
  <si>
    <t>ศูนย์การแพทย์มะเร็งวิทยาจุฬาภรณ์ &gt; ชั้น1 &gt; หน่วยโภชนาการ</t>
  </si>
  <si>
    <t>2022-03-31 08:28:33</t>
  </si>
  <si>
    <t>2022-03-23 08:35:22</t>
  </si>
  <si>
    <t>2022-03-18 13:33:25</t>
  </si>
  <si>
    <t>เครื่อง record การดมยาสลบ รบกวนช่วยขึ้นมาดูให้หน่อยค่ะ</t>
  </si>
  <si>
    <t>2022-04-01 16:05:22</t>
  </si>
  <si>
    <t>01:30:10</t>
  </si>
  <si>
    <t>2022-03-21 08:16:17</t>
  </si>
  <si>
    <t>เครื่อง ARI ห้อง OR 3 เสียบสาย lan อยู่ แต่ขึ้น no internet access</t>
  </si>
  <si>
    <t>2022-03-20 08:46:32</t>
  </si>
  <si>
    <t>2022-03-18 13:34:15</t>
  </si>
  <si>
    <t>ได้ทำหนังสือ ขอเปิดสิทธิ์การเข้าระบบ HIS ให้กับพนักงานใหม่ แต่แจ้งรหัสพนักงานในหนังสือผิดคะ บันทึกข้อความเลขที่ 004.รพ.05.01.65/108 รหัสพนักงานที่ถูกต้อง 900453</t>
  </si>
  <si>
    <t>2022-03-30 13:35:00</t>
  </si>
  <si>
    <t>03:25:45</t>
  </si>
  <si>
    <t>2022-03-19 10:21:20</t>
  </si>
  <si>
    <t>เลขพนักงานผิด</t>
  </si>
  <si>
    <t>2022-03-23 13:36:26</t>
  </si>
  <si>
    <t>2022-03-18 13:46:09</t>
  </si>
  <si>
    <t>ขอเจ้าหน้าที่ช่วยSet ระบบประชุมออนไลน์ ห้องประชุมชั้น 2 สำนักงานเลขาธิการ โซนB วันจันทร์ที่ 21 มีนาคม 2565 เวลา 12.30 น.</t>
  </si>
  <si>
    <t>2022-04-04 11:55:26</t>
  </si>
  <si>
    <t>01:41:03</t>
  </si>
  <si>
    <t>2022-03-21 12:58:56</t>
  </si>
  <si>
    <t>Set ระบบการประชุมออนไลน์</t>
  </si>
  <si>
    <t>2022-03-24 08:45:20</t>
  </si>
  <si>
    <t>2022-03-30 15:58:54</t>
  </si>
  <si>
    <t>2022-03-18 14:04:47</t>
  </si>
  <si>
    <t>หน่วยพยาบาลรังสีรักษามะเร็งวิทยา ศูนย์การแพทย์มะเร็งวิทยา ได้ให้บริการผู้ป่วยอย่างมีประสิทธิภาพและรวดเร็ว จึงขอเปิดสิทธิ์การใช้งานระบบ HIS ของนางสาวนุจรี เพชรแอน ตำแหน่งพยาบาลวิชาชีพ รหัสพนักงาน 803379 หน่วยพยาบาลรังสีรักษามะเร็งวิทยา อีเมล nutjaree.pet@cra.ac.th ให้เทียบเคียงสิทธิ์ของ นางสาวบุษรัตน์ พูนธนไพศาลกุล ตำแหน่งพยาบาลวิชาชีพ รหัสพนักงาน 803574 หน่วยพยาบาลรังสีวินิจฉัย เพื่อให้การดำเนินงานเป็นไปด้วยความเรียบร้อย</t>
  </si>
  <si>
    <t>2022-04-11 13:03:54</t>
  </si>
  <si>
    <t>03:35:48</t>
  </si>
  <si>
    <t>2022-03-21 08:40:36</t>
  </si>
  <si>
    <t>02:55:13</t>
  </si>
  <si>
    <t>2022-03-30 11:49:05</t>
  </si>
  <si>
    <t>เทียบสิทธิ์ของพยาบาลวิชาชีพ</t>
  </si>
  <si>
    <t>2022-03-23 17:03:00</t>
  </si>
  <si>
    <t>2022-03-18 14:09:06</t>
  </si>
  <si>
    <t>Log in เข้าระบบ SAP ไม่ได้</t>
  </si>
  <si>
    <t>2022-04-01 15:23:00</t>
  </si>
  <si>
    <t>10:37:48</t>
  </si>
  <si>
    <t>2022-03-22 08:42:43</t>
  </si>
  <si>
    <t>2022-03-23 10:36:11</t>
  </si>
  <si>
    <t>2022-03-18 14:10:17</t>
  </si>
  <si>
    <t>เนื่องด้วยวันจันทร์ที่ 21 มีนาคม 2565 เวลา 09.00 น. ฝ่ายบริหารการเงินการคลังมีประชุมออนไลน์กับบุคคลภายนอกผ่านระบบ microsoft team จึงขอรับการสนับสนุนจากเจ้าหน้าที่เทคโนโลยีสารสนเทศในการจัดเตรียมประชุมออนไลน์ โดยขอให้ จนท มาดูระบบในเวลา 08.15 น. ขอบคุณค่ะ</t>
  </si>
  <si>
    <t>2022-04-01 16:34:11</t>
  </si>
  <si>
    <t>03:02:00</t>
  </si>
  <si>
    <t>2022-03-21 10:29:44</t>
  </si>
  <si>
    <t>ขอรับการสนับสนุนเจ้าหน้าที่ IT (คุณศิวกรณ์ พันธุ์เสงี่ยม) ในการประชุมออนไลน์</t>
  </si>
  <si>
    <t>2022-03-18 16:48:10</t>
  </si>
  <si>
    <t>ไม่สามารถลงChrome Remote Desktop IP 192.168.56.1,172.32.11.206 รบกวนช่วยดูให้หน่อยค่ะ มีทำงานที่บ้าน</t>
  </si>
  <si>
    <t>2022-03-30 14:53:10</t>
  </si>
  <si>
    <t>01:55:30</t>
  </si>
  <si>
    <t>2022-03-18 16:18:45</t>
  </si>
  <si>
    <t>ไม่สามารถลงChrome Remote Desktop</t>
  </si>
  <si>
    <t>2022-03-18 16:47:35</t>
  </si>
  <si>
    <t>2022-03-18 14:23:21</t>
  </si>
  <si>
    <t>เข้า outlook จากคอมพิวเตอร์โรงพยาบาลไม่ได้ค่ะ เนื่องจากติดตรงการ varify เบอร์โทรศัพท์ e-mail สำรอง jingjingkie@gmail.com ขอเปลี่ยนเป็นเบอร์ 092 242 4261 (เบอร์โทรศัพท์เดิม 080 072 9320)</t>
  </si>
  <si>
    <t>2022-03-30 16:01:34</t>
  </si>
  <si>
    <t>00:45:57</t>
  </si>
  <si>
    <t>2022-03-18 15:09:18</t>
  </si>
  <si>
    <t>00:46:15</t>
  </si>
  <si>
    <t>2022-03-18 15:09:36</t>
  </si>
  <si>
    <t>เปลี่ยนเบอร์โทรศัพท์</t>
  </si>
  <si>
    <t>2022-03-18 16:47:34</t>
  </si>
  <si>
    <t>2022-03-22 16:03:49</t>
  </si>
  <si>
    <t>2022-03-18 14:30:00</t>
  </si>
  <si>
    <t>2022-03-25 10:33:49</t>
  </si>
  <si>
    <t>02:30:00</t>
  </si>
  <si>
    <t>2022-03-22 16:04:54</t>
  </si>
  <si>
    <t>2022-03-28 11:23:03</t>
  </si>
  <si>
    <t>2022-03-18 14:36:16</t>
  </si>
  <si>
    <t>เรียนฝ่าย IT รบกวนช่วยลบเอกสารของคนไข้ HN: 630359836 ชื่อ นายสัจจะ จินตนากร (SAJJA CHINTANAKORN) ที่สแกนเข้าระบบ E-DOC เมื่อวันที่ 17 มีนาคม 2565 (หมวดหมู่ 02.05.01 Operative record) ขอบคุณค่ะ</t>
  </si>
  <si>
    <t>2022-03-30 14:36:28</t>
  </si>
  <si>
    <t>manatchanok.thi@cra.ac.th</t>
  </si>
  <si>
    <t>นางสาวมนัสชนก เที่ยงอยู่</t>
  </si>
  <si>
    <t>50:46:47</t>
  </si>
  <si>
    <t>ฝากลบเอกสารคนไข้ใน e-doc ค่ะ</t>
  </si>
  <si>
    <t>ศูนย์การแพทย์จุฬาภรณ์เฉลิมพระเกียรติ &gt; ชั้น 1 &gt; CATH LAB</t>
  </si>
  <si>
    <t>2022-03-24 13:50:34</t>
  </si>
  <si>
    <t>2022-03-18 14:44:27</t>
  </si>
  <si>
    <t>2022-03-23 11:44:27</t>
  </si>
  <si>
    <t>29:31:36</t>
  </si>
  <si>
    <t>2022-03-24 08:16:03</t>
  </si>
  <si>
    <t>2022-03-18 16:47:03</t>
  </si>
  <si>
    <t>2022-03-18 15:00:01</t>
  </si>
  <si>
    <t>แจ้งเปลี่ยนเบอร์ติดต่อ เนื่องจากเข้าระบบ Outlook cra ไม่ได้ เนื่องจากเบอร์ติดต่อเป็นเบอร์เก่า เปลี่ยนเป็น 091-5159591 ติดต่อผ่านคุณปุ๊ก IT รับทราบ **ด่วน**</t>
  </si>
  <si>
    <t>2022-03-30 16:32:03</t>
  </si>
  <si>
    <t>gunnaree.mon@cra.ac.th</t>
  </si>
  <si>
    <t>พญ.กัญจน์นรี มนตรีมนัส</t>
  </si>
  <si>
    <t>2022-03-18 15:15:22</t>
  </si>
  <si>
    <t>แจ้งเปลี่ยนเบอร์ติดต่อ</t>
  </si>
  <si>
    <t>2022-03-27 10:40:46</t>
  </si>
  <si>
    <t>2022-03-18 15:00:27</t>
  </si>
  <si>
    <t>รหัสพนักงานไม่สามารถใช้ปริ้นท์งานได้ รหัส 815135 นะคะ</t>
  </si>
  <si>
    <t>2022-04-06 15:01:00</t>
  </si>
  <si>
    <t>01:13:28</t>
  </si>
  <si>
    <t>2022-03-18 16:13:55</t>
  </si>
  <si>
    <t>noppasorn.nir@cra.ac.th</t>
  </si>
  <si>
    <t>นางสาว นภสร นิรินธนา</t>
  </si>
  <si>
    <t>01:59:33</t>
  </si>
  <si>
    <t>2022-03-25 15:27:01</t>
  </si>
  <si>
    <t>รหัสพนักงานไม่สามารถใช้ปริ้นท์งานได้</t>
  </si>
  <si>
    <t>2022-03-18 17:05:55</t>
  </si>
  <si>
    <t>2022-03-18 15:09:56</t>
  </si>
  <si>
    <t>ผู้ป่วยชื่อ ชูจิตต์ ภูษณปัญญา HN 630135955 อายุ60ปี ดึงโค้ดมาทำบิลไม่ได้ เนื่องจากขึ้นว่า " ไม่สามารถใช้สิทธิ์นี้ได้ "</t>
  </si>
  <si>
    <t>2022-03-30 15:10:00</t>
  </si>
  <si>
    <t>01:50:04</t>
  </si>
  <si>
    <t>ดึงโค้ดมาทำบิลไม่ได้</t>
  </si>
  <si>
    <t>2022-03-18 15:20:32</t>
  </si>
  <si>
    <t>2022-03-31 12:00:00</t>
  </si>
  <si>
    <t>kanchana.nga@cra.ac.th</t>
  </si>
  <si>
    <t>Kanchana.nga</t>
  </si>
  <si>
    <t>Request for Kanchana.nga : Service Request</t>
  </si>
  <si>
    <t>2022-03-30 23:39:30</t>
  </si>
  <si>
    <t>2022-03-19 17:52:08</t>
  </si>
  <si>
    <t>2022-03-18 15:28:08</t>
  </si>
  <si>
    <t>2022-03-23 12:28:40</t>
  </si>
  <si>
    <t>nutcharee.khe@cra.ac.th</t>
  </si>
  <si>
    <t>Nutcharee Khemmalung</t>
  </si>
  <si>
    <t>01:31:52</t>
  </si>
  <si>
    <t>Request for Nutcharee Khemmalung : e-Saraban</t>
  </si>
  <si>
    <t>ศูนย์การแพทย์มะเร็งวิทยาจุฬาภรณ์ &gt; ชั้น10 &gt; ส่วนงานพระราชดำริ</t>
  </si>
  <si>
    <t>2022-03-19 17:53:46</t>
  </si>
  <si>
    <t>2022-03-19 18:05:20</t>
  </si>
  <si>
    <t>2022-03-18 15:34:31</t>
  </si>
  <si>
    <t>2022-03-23 12:35:28</t>
  </si>
  <si>
    <t>01:25:29</t>
  </si>
  <si>
    <t>2022-03-22 08:43:43</t>
  </si>
  <si>
    <t>2022-03-18 15:42:39</t>
  </si>
  <si>
    <t>รหัส 900239 เปลี่ยนรหัสไวไฟแล้วเข้าระบบ E- doc เพื่อสแกนงาน พอใส่รหัสแล้วขึ้นจอขาว แนบใบ services แล้ว</t>
  </si>
  <si>
    <t>2022-03-30 15:42:47</t>
  </si>
  <si>
    <t>11:01:04</t>
  </si>
  <si>
    <t>ขอเปิดสิทธิ์การเข้าใช้งาน e-doc</t>
  </si>
  <si>
    <t>2022-03-18 16:45:37</t>
  </si>
  <si>
    <t>2022-03-18 15:44:32</t>
  </si>
  <si>
    <t>ลงระบบ SAP IP เครื่อง 172.32.12.200</t>
  </si>
  <si>
    <t>2022-03-30 16:12:37</t>
  </si>
  <si>
    <t>malinee.koo@cra.ac.th</t>
  </si>
  <si>
    <t>Malinee Koompuag</t>
  </si>
  <si>
    <t>00:33:29</t>
  </si>
  <si>
    <t>2022-03-18 16:18:01</t>
  </si>
  <si>
    <t>ลงระบบ SAP</t>
  </si>
  <si>
    <t>2022-03-18 16:45:04</t>
  </si>
  <si>
    <t>2022-03-18 15:46:19</t>
  </si>
  <si>
    <t>เรียน เจ้าหน้าที่ฝ่ายเทคโนโลยีสารสนเทศ แจ้งปัญหาแสกนเอกสารด้วยเครื่องปริ้นท์เตอร์ แล้วเอกสารที่แสกนไม่เข้ามาในอีเมล IP : 172.25.3.91 เจ้าหน้าที่ IT แก้ไขให้เรียบร้อยแล้ว ขอบคุณค่ะ</t>
  </si>
  <si>
    <t>2022-03-30 16:17:04</t>
  </si>
  <si>
    <t>00:28:12</t>
  </si>
  <si>
    <t>2022-03-18 16:14:31</t>
  </si>
  <si>
    <t>การใช้งานเครื่องปริ้นท์เตอร์</t>
  </si>
  <si>
    <t>2022-03-18 16:44:11</t>
  </si>
  <si>
    <t>2022-03-18 15:57:40</t>
  </si>
  <si>
    <t>เครื่องปริ้นเตอร์ของพยาบาลเวชศาสตร์ฟื้นฟูที่ชั้น12ขึ้น replaced black drum /</t>
  </si>
  <si>
    <t>2022-03-30 16:20:10</t>
  </si>
  <si>
    <t>00:24:15</t>
  </si>
  <si>
    <t>2022-03-18 16:21:55</t>
  </si>
  <si>
    <t>เปลี่ยนblackdrum</t>
  </si>
  <si>
    <t>2022-03-18 16:44:10</t>
  </si>
  <si>
    <t>2022-03-23 17:02:46</t>
  </si>
  <si>
    <t>2022-03-18 17:53:38</t>
  </si>
  <si>
    <t>IP 172.25.5.176 เปิดดู x-ray ไม่ได้ ไม่มี ISCV ค่ะ</t>
  </si>
  <si>
    <t>2022-04-04 08:20:00</t>
  </si>
  <si>
    <t>08:40:53</t>
  </si>
  <si>
    <t>2022-03-21 16:40:53</t>
  </si>
  <si>
    <t>เปิดดู x-ray ไม่ได้</t>
  </si>
  <si>
    <t>2022-03-20 08:46:00</t>
  </si>
  <si>
    <t>2022-03-19 08:52:37</t>
  </si>
  <si>
    <t>IP : 172.32.3.250 รบกวนแก้ไขให้ด้วยนะคะ</t>
  </si>
  <si>
    <t>2022-03-30 17:00:00</t>
  </si>
  <si>
    <t>2022-03-19 09:26:53</t>
  </si>
  <si>
    <t>ค้นหาวันที่การ ดู LAB ไม่ได้ค่ะ</t>
  </si>
  <si>
    <t>2022-03-20 08:45:59</t>
  </si>
  <si>
    <t>2022-03-21 16:47:25</t>
  </si>
  <si>
    <t>2022-03-21 06:21:56</t>
  </si>
  <si>
    <t>คอมพิวเตอร์ Dell ดับ ขยับปลั๊กแล้วไม่ติด เครื่องสำรองไฟใช้งานได้ปกติ รบกวนดูคอมให้ก่อน 08.00 น. ค่ะ ต้องใช้รับแลบตอนเช้าค่ะ</t>
  </si>
  <si>
    <t>2022-03-31 16:47:25</t>
  </si>
  <si>
    <t>2022-03-21 07:23:22</t>
  </si>
  <si>
    <t>คอมพิวเตอร์ดับ</t>
  </si>
  <si>
    <t>2022-03-21 16:41:52</t>
  </si>
  <si>
    <t>2022-03-21 07:40:58</t>
  </si>
  <si>
    <t>IP 172.25.5.176 print sticker ไม่ได้ IP 172.25.3.218 scan เอกสารไม่ได้</t>
  </si>
  <si>
    <t>2022-03-31 08:17:52</t>
  </si>
  <si>
    <t>08:24:41</t>
  </si>
  <si>
    <t>2022-03-21 16:24:41</t>
  </si>
  <si>
    <t>2022-03-21 16:41:15</t>
  </si>
  <si>
    <t>2022-03-21 07:46:00</t>
  </si>
  <si>
    <t>ปรินท์เอกสารมาแล้ว เหมือนสีมันจาง ทั้งๆทีมีหมึกอยุ่เยอะนะคะ</t>
  </si>
  <si>
    <t>2022-03-31 14:28:15</t>
  </si>
  <si>
    <t>02:13:50</t>
  </si>
  <si>
    <t>2022-03-21 10:13:50</t>
  </si>
  <si>
    <t>2022-03-21 08:11:21</t>
  </si>
  <si>
    <t>computer ระหว่งใช้งานมีความช้า หมุนนาน เป็นพักๆ และเป็นอาการนี้บ่อยขึ้น บางครั้งต้องปิด โปรมแกรม restart ใหม่ IP 172.32.6.37</t>
  </si>
  <si>
    <t>2022-04-01 08:34:00</t>
  </si>
  <si>
    <t>19:14:24</t>
  </si>
  <si>
    <t>2022-03-23 09:25:45</t>
  </si>
  <si>
    <t>computer ช้ามาก เป็นพักๆ</t>
  </si>
  <si>
    <t>2022-03-23 09:25:56</t>
  </si>
  <si>
    <t>2022-03-21 16:40:44</t>
  </si>
  <si>
    <t>2022-03-21 08:15:42</t>
  </si>
  <si>
    <t>2022-03-23 14:32:44</t>
  </si>
  <si>
    <t>08:08:48</t>
  </si>
  <si>
    <t>2022-03-21 16:24:30</t>
  </si>
  <si>
    <t>2022-03-21 22:06:19</t>
  </si>
  <si>
    <t>2022-03-21 16:38:33</t>
  </si>
  <si>
    <t>2022-03-21 08:25:24</t>
  </si>
  <si>
    <t>คอมพิวเตอร์ห้อง OR 5 เข้าระบบ HIS ไม่ได้192.168.56.1 , 172.32.6.85</t>
  </si>
  <si>
    <t>2022-03-31 14:47:33</t>
  </si>
  <si>
    <t>01:51:21</t>
  </si>
  <si>
    <t>2022-03-21 10:16:45</t>
  </si>
  <si>
    <t>คอมพิวเตอร์ห้อง OR 5 เข้าระบบ HIS ไม่ได้</t>
  </si>
  <si>
    <t>2022-03-21 08:34:58</t>
  </si>
  <si>
    <t>2022-03-23 14:35:00</t>
  </si>
  <si>
    <t>00:02:50</t>
  </si>
  <si>
    <t>2022-03-21 08:37:48</t>
  </si>
  <si>
    <t>Request for นางสาว บุษยา โพธิ์คำตา : Service Request</t>
  </si>
  <si>
    <t>2022-03-21 17:01:00</t>
  </si>
  <si>
    <t>2022-03-22 16:07:50</t>
  </si>
  <si>
    <t>2022-03-21 08:35:17</t>
  </si>
  <si>
    <t>ไม่สามารถดึง Report Admission note ได้ IP : 172.24.2.241</t>
  </si>
  <si>
    <t>2022-04-01 08:43:50</t>
  </si>
  <si>
    <t>jutamas.pla@pccms.ac.th</t>
  </si>
  <si>
    <t>นางสาว จุฑามาศ ปลายแก่น</t>
  </si>
  <si>
    <t>07:24:53</t>
  </si>
  <si>
    <t>ไม่สามารถดึง Report Admission note ได้</t>
  </si>
  <si>
    <t>ศูนย์การแพทย์มะเร็งวิทยาจุฬาภรณ์ &gt; อาคารหอพัก &gt; ชั้น 2 &gt; เวชระเบียน 2</t>
  </si>
  <si>
    <t>2022-03-21 16:38:04</t>
  </si>
  <si>
    <t>2022-03-21 08:39:44</t>
  </si>
  <si>
    <t>HIS เข้าใช้งานแล้วขยายใหญ่ไม่สามารถเข้าใช้งานฟังก์ชั่นบางอย่างได้ 172.25.3.27</t>
  </si>
  <si>
    <t>2022-03-31 16:17:04</t>
  </si>
  <si>
    <t>00:21:10</t>
  </si>
  <si>
    <t>2022-03-21 09:00:54</t>
  </si>
  <si>
    <t>HIS เข้าใช้งานแล้ว ขยายใหญ่</t>
  </si>
  <si>
    <t>ศูนย์การแพทย์จุฬาภรณ์เฉลิมพระเกียรติ &gt; ชั้น 2 &gt; ฝ่ายการพยาบาล</t>
  </si>
  <si>
    <t>2022-03-31 17:30:15</t>
  </si>
  <si>
    <t>2022-03-21 08:40:43</t>
  </si>
  <si>
    <t>ขอเปิดสิทธิ์ใช้ eScan</t>
  </si>
  <si>
    <t>2022-03-31 08:41:00</t>
  </si>
  <si>
    <t>00:23:35</t>
  </si>
  <si>
    <t>2022-03-21 09:04:19</t>
  </si>
  <si>
    <t>80:19:17</t>
  </si>
  <si>
    <t>eScan</t>
  </si>
  <si>
    <t>2022-03-21 11:57:49</t>
  </si>
  <si>
    <t>2022-03-21 08:44:50</t>
  </si>
  <si>
    <t>รบกวนแก้ไขให้ด้วยค่ะ 372.32.11.202 ค่ะ</t>
  </si>
  <si>
    <t>2022-03-31 08:45:24</t>
  </si>
  <si>
    <t>jittaree.opa@cra.ac.th</t>
  </si>
  <si>
    <t>จิตตารี โอภาสวัฒนา</t>
  </si>
  <si>
    <t>03:12:59</t>
  </si>
  <si>
    <t>HIS Root Element</t>
  </si>
  <si>
    <t>HIs ขึ้น Root missing</t>
  </si>
  <si>
    <t>2022-03-21 12:04:09</t>
  </si>
  <si>
    <t>2022-03-21 08:47:41</t>
  </si>
  <si>
    <t>ไม่มีโปรแกรมแสกน</t>
  </si>
  <si>
    <t>2022-03-31 08:48:09</t>
  </si>
  <si>
    <t>03:16:28</t>
  </si>
  <si>
    <t>ลงระบบเอกสาร</t>
  </si>
  <si>
    <t>2022-03-21 16:34:04</t>
  </si>
  <si>
    <t>2022-03-21 08:49:56</t>
  </si>
  <si>
    <t>คลินิกอายุรกรรมมะเร็ง ชั้น 3A ห้อง treatment ไม่สามารถพิมพ์สติ๊กเกอร์ได้ IP 172.21.3.163</t>
  </si>
  <si>
    <t>2022-03-31 15:18:04</t>
  </si>
  <si>
    <t>01:16:09</t>
  </si>
  <si>
    <t>2022-03-21 10:06:05</t>
  </si>
  <si>
    <t>พิมพ์สติ๊กเกอร์ไม่ได้</t>
  </si>
  <si>
    <t>ศูนย์การแพทย์มะเร็งวิทยาจุฬาภรณ์ &gt; ชั้น2 &gt; คลินิกเจาะเลือด (ชั้น 2 Zone A)</t>
  </si>
  <si>
    <t>2022-03-21 16:33:16</t>
  </si>
  <si>
    <t>2022-03-21 08:51:01</t>
  </si>
  <si>
    <t>ไม่สามารถใช้โทรศัพท์ เบอร์ 6484 ได้ ที่โทรศัพท์ขึ้นว่าไม่ได้ต่ออินเทอร์เน็ต โทรเข้าออกไม่ได้</t>
  </si>
  <si>
    <t>2022-03-31 09:01:16</t>
  </si>
  <si>
    <t>07:32:35</t>
  </si>
  <si>
    <t>2022-03-21 16:23:36</t>
  </si>
  <si>
    <t>ไม่สามารถใช้โทรศัพท์ เบอร์ 6484 ได้</t>
  </si>
  <si>
    <t>2022-03-21 16:45:17</t>
  </si>
  <si>
    <t>2022-03-21 09:02:12</t>
  </si>
  <si>
    <t>Dear IT Support Team, Regarding the closed request ticket number 3898, a personal from your IT support team has said that a landline network had been set up and ready to use. However, it still doesn't work when I try to connect it. Maybe it needs some configuration on my laptop in order to connect to internet. Can you contact me again, so we can make sure that the connection works? Best Regards, Pitithat Puranachot</t>
  </si>
  <si>
    <t>2022-03-31 09:18:17</t>
  </si>
  <si>
    <t>07:27:47</t>
  </si>
  <si>
    <t>2022-03-21 16:30:00</t>
  </si>
  <si>
    <t>Cannot connect to internet via LAN connection</t>
  </si>
  <si>
    <t>2022-03-21 16:32:40</t>
  </si>
  <si>
    <t>2022-03-21 09:09:44</t>
  </si>
  <si>
    <t>2022-03-23 15:18:40</t>
  </si>
  <si>
    <t>00:08:09</t>
  </si>
  <si>
    <t>2022-03-21 09:17:53</t>
  </si>
  <si>
    <t>07:14:32</t>
  </si>
  <si>
    <t>2022-03-21 16:24:16</t>
  </si>
  <si>
    <t>2022-03-23 17:02:26</t>
  </si>
  <si>
    <t>2022-03-21 09:19:58</t>
  </si>
  <si>
    <t>รบกวน activate microsoft ให้หน่อยค่ะ ขอบคุณค่ะ IP เครื่อง 192.168.56.1 192.168.142.72</t>
  </si>
  <si>
    <t>2022-04-04 09:20:00</t>
  </si>
  <si>
    <t>06:44:34</t>
  </si>
  <si>
    <t>2022-03-21 16:04:32</t>
  </si>
  <si>
    <t>07:40:02</t>
  </si>
  <si>
    <t>2022-03-23 11:16:00</t>
  </si>
  <si>
    <t>แก้ไข microsoft word</t>
  </si>
  <si>
    <t>2022-03-24 08:13:52</t>
  </si>
  <si>
    <t>2022-03-21 11:58:36</t>
  </si>
  <si>
    <t>2022-03-21 09:22:58</t>
  </si>
  <si>
    <t>2022-03-23 15:23:36</t>
  </si>
  <si>
    <t>02:35:38</t>
  </si>
  <si>
    <t>Request for Mataya Thewprasong : Service Request</t>
  </si>
  <si>
    <t>2022-03-29 09:31:39</t>
  </si>
  <si>
    <t>2022-03-21 09:27:34</t>
  </si>
  <si>
    <t>เนื่องจากผู้บริการมาตรวจ OPD ต้องการให้รีบย้าย counter computer รับผู้ป่วยค่ะ ด่วนค่ะ</t>
  </si>
  <si>
    <t>2022-03-31 10:45:45</t>
  </si>
  <si>
    <t>00:17:51</t>
  </si>
  <si>
    <t>2022-03-21 09:45:25</t>
  </si>
  <si>
    <t>52:46:35</t>
  </si>
  <si>
    <t>ย้าย counter computer</t>
  </si>
  <si>
    <t>2022-03-21 16:31:09</t>
  </si>
  <si>
    <t>2022-03-21 09:59:31</t>
  </si>
  <si>
    <t>โทรศัพท์ไร้สาย (Cisco) กดเบอร์ไม่ได้</t>
  </si>
  <si>
    <t>2022-03-31 10:07:09</t>
  </si>
  <si>
    <t>06:24:40</t>
  </si>
  <si>
    <t>2022-03-21 16:24:11</t>
  </si>
  <si>
    <t>โทรศัพท์ไร้สายกดใช้งานไม่ได้</t>
  </si>
  <si>
    <t>2022-03-21 16:30:28</t>
  </si>
  <si>
    <t>2022-03-21 10:03:31</t>
  </si>
  <si>
    <t>Email : Achiraya.pak@cra.ac.th ไม่สามารถเข้าระบบ Help desk ได้ค่ะ เเจ้งว่า Password ไม่ถูกต้อง เมื่อกด forget password อีเมลล์ที่เข้าไปให้ Reset ไม่ได้ถูกส่งไปที่ Achiraya.pak@cra.ac.th รบกวนตรวจสอบและแก้ไขให้ด่วนค่ะ ขอบคุณค่ะ</t>
  </si>
  <si>
    <t>2022-03-31 16:14:27</t>
  </si>
  <si>
    <t>phantira.tec@cra.ac.th</t>
  </si>
  <si>
    <t>Phantira Techawirarak</t>
  </si>
  <si>
    <t>2022-03-21 10:19:31</t>
  </si>
  <si>
    <t>Email : Achiraya.pak@cra.ac.th ไม่สามารถเข้าระบบ Help desk ได้ค่ะ</t>
  </si>
  <si>
    <t>2022-03-21 16:30:27</t>
  </si>
  <si>
    <t>2022-03-21 16:27:10</t>
  </si>
  <si>
    <t>2022-03-21 10:06:14</t>
  </si>
  <si>
    <t>ผอ. จะล็อคอินเข้าเมล์ของราชวิทยาลัย Sritala.chu@cra.ac.th เนื่องจากใส่รหัสผ่านเข้าไปแล้วบอกว่ารหัสผิดทำให้ไม่สามารถเข้าได้ และได้กดreset รหัสก็ยังไม่สามารถทำได้ จะสอบทราบว่าสามารถแก้ไขได้ยังไง ถึงจะสามารถล็อคอินอีเมล์ได้</t>
  </si>
  <si>
    <t>2022-03-31 16:14:10</t>
  </si>
  <si>
    <t>00:12:45</t>
  </si>
  <si>
    <t>2022-03-21 10:19:00</t>
  </si>
  <si>
    <t>supawadee.sri@cra.ac.th</t>
  </si>
  <si>
    <t>Supawadee Sripromma</t>
  </si>
  <si>
    <t>00:13:23</t>
  </si>
  <si>
    <t>2022-03-21 10:19:37</t>
  </si>
  <si>
    <t>ล็อคอิน outlook ไม่ได้</t>
  </si>
  <si>
    <t>ศูนย์พักพิงสุนัขจรจัดนครชัยบุรินทร์</t>
  </si>
  <si>
    <t>2022-03-21 16:27:48</t>
  </si>
  <si>
    <t>2022-03-21 10:06:27</t>
  </si>
  <si>
    <t>งานพัฒนาและสถาปัตกรรมระบบ</t>
  </si>
  <si>
    <t>ระบบสารสนเทศเพื่อการวิจัย (CRMS) ขอ server สำหรับงาน Development Processor : 4 Core 2.4 GHz or Better RAM : 8 GB Hardies space : 250 GB Network : 10G/1G/100M Operating : Windows 2016 or higher version Database : PostgreSQL 10.0 internet Server : Internet Information Server 8.0 or Newer Version</t>
  </si>
  <si>
    <t>kaew.phe@cra.ac.th</t>
  </si>
  <si>
    <t>นาย แก้ว เพียรรุ่งเรือง</t>
  </si>
  <si>
    <t>Non Project : ระบบสารสนเทศเพื่อการวิจัย (CRMS)</t>
  </si>
  <si>
    <t>2022-03-24 14:40:06</t>
  </si>
  <si>
    <t>2022-03-21 15:47:47</t>
  </si>
  <si>
    <t>2022-03-21 10:11:29</t>
  </si>
  <si>
    <t>ห้อง 825 ไม่ขึ้นว่ามี Order (รูปตุ๊กตา) ห้อง 823 พยาบาลรับ order แพทย์ แล้ว กลัุบมาดูอีกครั้ง order หายจาก HiS ปิยธิดา</t>
  </si>
  <si>
    <t>2022-03-31 10:11:47</t>
  </si>
  <si>
    <t>05:36:18</t>
  </si>
  <si>
    <t>็doctor order หาย</t>
  </si>
  <si>
    <t>2022-03-21 16:26:56</t>
  </si>
  <si>
    <t>2022-03-21 10:16:27</t>
  </si>
  <si>
    <t>E-DOC scan เอกสารแล้วมีเส้นดำขึ้นตรงขอบ</t>
  </si>
  <si>
    <t>2022-03-31 16:12:56</t>
  </si>
  <si>
    <t>00:14:48</t>
  </si>
  <si>
    <t>2022-03-21 10:31:15</t>
  </si>
  <si>
    <t>E-DOC scan เอกสารแล้วมีเส้นดำขึ้นรงขอบ</t>
  </si>
  <si>
    <t>2022-03-21 16:30:07</t>
  </si>
  <si>
    <t>2022-03-21 10:17:41</t>
  </si>
  <si>
    <t>1.wifi เครื่อง PC ใช้ไม่ได้ 2.เปิดเครื่อง เครื่องช้ามาก</t>
  </si>
  <si>
    <t>2022-03-31 10:24:12</t>
  </si>
  <si>
    <t>parichart.pet@cra.ac.th</t>
  </si>
  <si>
    <t>Parichart Petviset</t>
  </si>
  <si>
    <t>06:06:26</t>
  </si>
  <si>
    <t>2022-03-21 16:24:07</t>
  </si>
  <si>
    <t>wifi เครื่อง PC ใช้ไม่ได้</t>
  </si>
  <si>
    <t>2022-03-21 16:30:12</t>
  </si>
  <si>
    <t>2022-03-21 16:29:15</t>
  </si>
  <si>
    <t>2022-03-21 10:25:15</t>
  </si>
  <si>
    <t>IP 172.25.4.101 และ 172.25.4.151 ไม่สามารถปริ้นสติกเกอร์ได้ค่ะ</t>
  </si>
  <si>
    <t>2022-03-31 10:32:15</t>
  </si>
  <si>
    <t>05:57:49</t>
  </si>
  <si>
    <t>2022-03-21 16:23:04</t>
  </si>
  <si>
    <t>ปริ้นสติกเกอร์ไม่ได้</t>
  </si>
  <si>
    <t>2022-03-21 16:44:51</t>
  </si>
  <si>
    <t>2022-03-21 10:26:48</t>
  </si>
  <si>
    <t>2022-03-23 16:40:51</t>
  </si>
  <si>
    <t>06:04:29</t>
  </si>
  <si>
    <t>2022-03-21 16:31:17</t>
  </si>
  <si>
    <t>2022-03-21 16:44:29</t>
  </si>
  <si>
    <t>2022-03-21 10:30:43</t>
  </si>
  <si>
    <t>รหัสพนักงาน 815131 นางสาวดวงรัตน์ ชาวเกาะใหม่ ขออนุญาตเข้าถึงการใช้ดปรแกรม Discharge Online</t>
  </si>
  <si>
    <t>2022-03-23 16:45:29</t>
  </si>
  <si>
    <t>duangrat.cha@cra.ac.th</t>
  </si>
  <si>
    <t>นางสาว ดวงรัตน์ ชาวเกาะใหม่</t>
  </si>
  <si>
    <t>05:59:52</t>
  </si>
  <si>
    <t>2022-03-21 16:30:36</t>
  </si>
  <si>
    <t>Request for นางสาว ดวงรัตน์ ชาวเกาะใหม่ : Service Request</t>
  </si>
  <si>
    <t>2022-03-21 15:48:53</t>
  </si>
  <si>
    <t>2022-03-21 10:40:35</t>
  </si>
  <si>
    <t>ปุ่มใน HIS หาย IP 172.32.6.72 พี่แชมป์ รับเรื่องและแก้ไขให้เรียบร้อย</t>
  </si>
  <si>
    <t>2022-03-31 10:41:28</t>
  </si>
  <si>
    <t>05:08:18</t>
  </si>
  <si>
    <t>ปุ่มหาย</t>
  </si>
  <si>
    <t>2022-03-21 16:44:01</t>
  </si>
  <si>
    <t>2022-03-21 10:51:28</t>
  </si>
  <si>
    <t>2022-03-24 08:00:01</t>
  </si>
  <si>
    <t>ipd.17rai@gmail.com</t>
  </si>
  <si>
    <t>Ipd 17rai</t>
  </si>
  <si>
    <t>05:44:52</t>
  </si>
  <si>
    <t>2022-03-21 16:36:20</t>
  </si>
  <si>
    <t>Request for Ipd 17rai : Service Request</t>
  </si>
  <si>
    <t>2022-03-21 16:26:13</t>
  </si>
  <si>
    <t>2022-03-21 11:00:23</t>
  </si>
  <si>
    <t>จณิสตา หวังรัตนอำไพ รหัสพนักงาน 900155 ขอแจ้งเปลี่ยนเบอร์โทรศัพท์จากเบอร์ 0863006542 เป็น 0924554562</t>
  </si>
  <si>
    <t>2022-03-31 15:33:12</t>
  </si>
  <si>
    <t>janisata.wan@cra.ac.th</t>
  </si>
  <si>
    <t>จณิสตา หวังรัตนอำไพ</t>
  </si>
  <si>
    <t>00:53:30</t>
  </si>
  <si>
    <t>2022-03-21 11:53:53</t>
  </si>
  <si>
    <t>แจ้งเปลี่ยนเบอร์โทรศัพท์</t>
  </si>
  <si>
    <t>ศูนย์การแพทย์จุฬาภรณ์เฉลิมพระเกียรติ &gt; ชั้น 1 &gt; เวชศาสตร์นิวเคลียร์</t>
  </si>
  <si>
    <t>2022-03-21 16:26:12</t>
  </si>
  <si>
    <t>2022-03-23 17:02:06</t>
  </si>
  <si>
    <t>2022-03-21 11:01:06</t>
  </si>
  <si>
    <t>ขอใช้งาน google remote chrome เพื่อ WFH IP เครื่อง PC : 172.25.4.237</t>
  </si>
  <si>
    <t>2022-04-04 11:02:00</t>
  </si>
  <si>
    <t>arunee.pua@cra.ac.th</t>
  </si>
  <si>
    <t>อรุณี พวงสมบัติ</t>
  </si>
  <si>
    <t>05:58:54</t>
  </si>
  <si>
    <t>2022-03-22 14:38:58</t>
  </si>
  <si>
    <t>ขอใช้งาน google remote chrome เพื่อ WFH</t>
  </si>
  <si>
    <t>2022-03-21 11:10:26</t>
  </si>
  <si>
    <t>2022-03-24 08:10:54</t>
  </si>
  <si>
    <t>Request for Aonpimon Preepram : Service Request</t>
  </si>
  <si>
    <t>2022-03-21 11:35:54</t>
  </si>
  <si>
    <t>2022-03-21 16:43:39</t>
  </si>
  <si>
    <t>2022-03-21 11:12:53</t>
  </si>
  <si>
    <t>อ้างอิง SR4340</t>
  </si>
  <si>
    <t>2022-03-24 13:18:39</t>
  </si>
  <si>
    <t>00:25:25</t>
  </si>
  <si>
    <t>2022-03-21 16:31:07</t>
  </si>
  <si>
    <t>Request for พิชญาชุดา จุลนวล : Service Request</t>
  </si>
  <si>
    <t>2022-03-23 17:01:57</t>
  </si>
  <si>
    <t>2022-03-21 11:17:52</t>
  </si>
  <si>
    <t>อ้างอิง SR 4340</t>
  </si>
  <si>
    <t>2022-03-24 08:46:00</t>
  </si>
  <si>
    <t>23:14:40</t>
  </si>
  <si>
    <t>2022-03-23 16:32:32</t>
  </si>
  <si>
    <t>2022-03-21 16:25:50</t>
  </si>
  <si>
    <t>2022-03-21 11:22:45</t>
  </si>
  <si>
    <t>ต้องการ@ email ลงในเครื่อง</t>
  </si>
  <si>
    <t>2022-03-31 11:32:50</t>
  </si>
  <si>
    <t>00:14:28</t>
  </si>
  <si>
    <t>2022-03-21 11:37:13</t>
  </si>
  <si>
    <t>04:53:41</t>
  </si>
  <si>
    <t>2022-03-21 16:16:26</t>
  </si>
  <si>
    <t>เครื่องสแกนไม่ผูกกับemail</t>
  </si>
  <si>
    <t>2022-03-23 17:01:43</t>
  </si>
  <si>
    <t>2022-03-21 11:35:22</t>
  </si>
  <si>
    <t>ขอติดตั้ง driver สำหรับ laptop IP : 172.32.16.63 โกดังไปรษณี ติดต่อ กันตพงศ์ 0865672304</t>
  </si>
  <si>
    <t>2022-04-04 12:05:00</t>
  </si>
  <si>
    <t>04:55:09</t>
  </si>
  <si>
    <t>2022-03-21 16:30:32</t>
  </si>
  <si>
    <t>04:55:14</t>
  </si>
  <si>
    <t>2022-03-22 16:26:46</t>
  </si>
  <si>
    <t>ขอลง driver เครื่องปริ้นเตอร์</t>
  </si>
  <si>
    <t>2022-03-21 16:25:26</t>
  </si>
  <si>
    <t>2022-03-21 11:46:51</t>
  </si>
  <si>
    <t>รบกวนย้ายคอมพิวเตอร์และปริ้นเตอร์ และเทสระบบเพื่อให้ใช้งานได้ตามปกติ รบกวนย้ายภายในศุกร์ที่ 25 มี.ค. 65 เพื่อรองรับกับการให้บริการเคาน์เตอร์ใหม่ ทั้ง 11เคาน์เตอร์ ตามอ.ครรชิตแจ้ง **ตรวจสอบจุด Lan และFix IP**</t>
  </si>
  <si>
    <t>2022-03-31 16:18:26</t>
  </si>
  <si>
    <t>00:07:45</t>
  </si>
  <si>
    <t>2022-03-21 14:21:52</t>
  </si>
  <si>
    <t>ตั๋วคำร้อง#SR-4355 ตรวจสอบจุด Lan และFix IP</t>
  </si>
  <si>
    <t>2022-03-21 11:49:00</t>
  </si>
  <si>
    <t>ตั๋วคำร้อง#SR-4355 รบกวนย้ายคอมพิวเตอร์และปริ้นเตอร์ และเทสระบบเพื่อให้ใช้งานได้ตามปกติ รบกวนย้ายภายในศุกร์ที่ 25 มี.ค. 65 เพื่อรองรับกับการให้บริการเคาน์เตอร์ใหม่ ทั้ง 11เคาน์เตอร์ ตามอ.ครรชิตแจ้ง **ย้ายเครื่อง ตรวจสอบการใช้งานโปรแกรมและปริ้นเตอร์**</t>
  </si>
  <si>
    <t>2022-03-31 11:49:38</t>
  </si>
  <si>
    <t>อ้างอิง ตั๋วคำร้อง#SR-4355 ย้ายเครื่อง ตรวจสอบการใช้งานโปรแกรมและปริ้นเตอร์</t>
  </si>
  <si>
    <t>2022-04-01 07:34:40</t>
  </si>
  <si>
    <t>2022-03-21 11:57:28</t>
  </si>
  <si>
    <t>2022-03-21 11:54:18</t>
  </si>
  <si>
    <t>2022-03-24 13:53:54</t>
  </si>
  <si>
    <t>ananya.kun@cra.ac.th</t>
  </si>
  <si>
    <t>นางสาว อนัญญา คุณากฤตานันท์</t>
  </si>
  <si>
    <t>00:03:10</t>
  </si>
  <si>
    <t>Request for นางสาว อนัญญา คุณากฤตานันท์ : Service Request</t>
  </si>
  <si>
    <t>2022-03-21 16:58:16</t>
  </si>
  <si>
    <t>2022-03-21 16:25:13</t>
  </si>
  <si>
    <t>2022-03-21 11:55:57</t>
  </si>
  <si>
    <t>ศูนย์โรคไต ชั้น 3 ขอแจ้งเปลี่ยนสายโทรศัพท์ตั้งโต๊ะ จำนวน 1 เครื่อง</t>
  </si>
  <si>
    <t>2022-03-31 13:32:13</t>
  </si>
  <si>
    <t>atcharaphon.won@cra.ac.th</t>
  </si>
  <si>
    <t>อัจราภรณ์ วงค์แหยม</t>
  </si>
  <si>
    <t>02:53:10</t>
  </si>
  <si>
    <t>2022-03-21 14:49:07</t>
  </si>
  <si>
    <t>ขอเปลี่ยนสายโทรศัพท์</t>
  </si>
  <si>
    <t>ศูนย์การแพทย์มะเร็งวิทยาจุฬาภรณ์ &gt; ชั้น3 &gt; คลินิกอายุรกรรมโรคไต (ชั้น 3 Zone B)</t>
  </si>
  <si>
    <t>2022-03-21 17:14:39</t>
  </si>
  <si>
    <t>2022-03-21 14:38:27</t>
  </si>
  <si>
    <t>2022-03-21 11:57:16</t>
  </si>
  <si>
    <t>2022-03-24 08:57:53</t>
  </si>
  <si>
    <t>02:41:11</t>
  </si>
  <si>
    <t>2022-03-24 14:09:30</t>
  </si>
  <si>
    <t>2022-03-24 15:05:52</t>
  </si>
  <si>
    <t>2022-03-21 11:59:40</t>
  </si>
  <si>
    <t>2022-03-24 08:59:40</t>
  </si>
  <si>
    <t>30:06:12</t>
  </si>
  <si>
    <t>2022-03-21 16:24:57</t>
  </si>
  <si>
    <t>2022-03-21 12:02:38</t>
  </si>
  <si>
    <t>ip 172.25.3.45 ปริ้นเอกสารไม่ได้ (คุณปุ๊กแก้ไขให้แล้ว)</t>
  </si>
  <si>
    <t>2022-03-31 12:12:57</t>
  </si>
  <si>
    <t>04:12:58</t>
  </si>
  <si>
    <t>2022-03-21 16:15:36</t>
  </si>
  <si>
    <t>ปริ้นเอกสารไม่ได้ (คุณปุ๊กแก้ไขให้แล้ว)</t>
  </si>
  <si>
    <t>2022-03-21 15:49:41</t>
  </si>
  <si>
    <t>2022-03-21 12:04:53</t>
  </si>
  <si>
    <t>ip 172.25.3.218 แพทย์คีย์เบิกยา ในหน้า doctor order ไม่ได้ และ ไม่มี iscv</t>
  </si>
  <si>
    <t>2022-03-31 12:05:29</t>
  </si>
  <si>
    <t>03:44:48</t>
  </si>
  <si>
    <t>แพทย์คีย์เบิกยาไม่ได้</t>
  </si>
  <si>
    <t>2022-03-27 10:35:44</t>
  </si>
  <si>
    <t>2022-03-21 12:04:58</t>
  </si>
  <si>
    <t>2022-03-24 09:04:58</t>
  </si>
  <si>
    <t>34:25:24</t>
  </si>
  <si>
    <t>2022-03-25 10:30:22</t>
  </si>
  <si>
    <t>2022-03-27 10:35:43</t>
  </si>
  <si>
    <t>2022-03-21 16:24:39</t>
  </si>
  <si>
    <t>2022-03-21 12:10:16</t>
  </si>
  <si>
    <t>คอมพิวเตอร์ ห้อง 4 เข้า Ward ชั้น 9 ไม่ได้</t>
  </si>
  <si>
    <t>2022-03-31 14:53:39</t>
  </si>
  <si>
    <t>01:31:09</t>
  </si>
  <si>
    <t>2022-03-21 13:41:25</t>
  </si>
  <si>
    <t>คอมพิวเตอร์ ห้อง 4</t>
  </si>
  <si>
    <t>2022-03-21 15:52:57</t>
  </si>
  <si>
    <t>2022-03-21 12:25:42</t>
  </si>
  <si>
    <t>เปิดหน้าเว็บจะขึ้นคำนี้ขึ้นมา ทำให้ไม่สามารถเปิดหน้าเว็บไซค์ได้ Your connection is not private Attackers might be trying to steal your information from www.punshine.com (for example, passwords, messages, or credit cards). Learn more NET::ERR_CERT_DATE_INVALID ขอบคุณค่ะ</t>
  </si>
  <si>
    <t>2022-03-31 12:25:57</t>
  </si>
  <si>
    <t>supattra.kol@pccms.ac.th</t>
  </si>
  <si>
    <t>นางสาว สุพัตรา โกศลวุฒิ</t>
  </si>
  <si>
    <t>03:27:15</t>
  </si>
  <si>
    <t>เปิดหน้าเว็บไซค์ไม่ได้ ขึ้นคำว่า privacy error</t>
  </si>
  <si>
    <t>2022-03-21 16:43:17</t>
  </si>
  <si>
    <t>2022-03-21 12:39:25</t>
  </si>
  <si>
    <t>น.ส.นุชราภรณ์ ทิมัน รหัสพนักงาน 900527 ไม่มี e-mail แจ้งใน PhoneBook ค่ะ เข้าปฎิบัติงานวันที่ 16 มีนาคม 2565</t>
  </si>
  <si>
    <t>2022-03-31 12:47:17</t>
  </si>
  <si>
    <t>03:56:39</t>
  </si>
  <si>
    <t>2022-03-21 16:36:04</t>
  </si>
  <si>
    <t>ไม่มี e-mail ใน Phonbook</t>
  </si>
  <si>
    <t>2022-03-21 15:54:44</t>
  </si>
  <si>
    <t>2022-03-21 13:37:01</t>
  </si>
  <si>
    <t>เครื่อง notebook lenovo วันและเวลา ไม่เป็นปัจจุบัน ***** โทรแจ้ง 8888 เจ้าหน้าที่ remote มาแก้ไขให้เรียบร้อยแล้วค่ะ *****</t>
  </si>
  <si>
    <t>2022-03-31 13:37:44</t>
  </si>
  <si>
    <t>02:17:43</t>
  </si>
  <si>
    <t>วันและเวลา notebook ไม่เป็นปัจจุบัน</t>
  </si>
  <si>
    <t>2022-03-21 15:56:26</t>
  </si>
  <si>
    <t>2022-03-21 13:47:56</t>
  </si>
  <si>
    <t>2022-03-24 10:48:26</t>
  </si>
  <si>
    <t>02:08:30</t>
  </si>
  <si>
    <t>2022-03-21 16:57:59</t>
  </si>
  <si>
    <t>2022-03-21 13:49:10</t>
  </si>
  <si>
    <t>คีย์ข้อมูลใน Diag room ไม่ได้ (รหัส ของ สุนิดา คำจิตร)</t>
  </si>
  <si>
    <t>2022-03-31 13:49:59</t>
  </si>
  <si>
    <t>sunida.kha@pccms.ac.th</t>
  </si>
  <si>
    <t>Sunida Khamjit</t>
  </si>
  <si>
    <t>03:08:49</t>
  </si>
  <si>
    <t>ระบบ HIS คีย์ข้อมูลใน Diag room ไม่ได้</t>
  </si>
  <si>
    <t>2022-03-21 14:44:20</t>
  </si>
  <si>
    <t>2022-03-21 14:02:49</t>
  </si>
  <si>
    <t>2022-03-24 11:03:00</t>
  </si>
  <si>
    <t>nampu.pim@cra.ac.th</t>
  </si>
  <si>
    <t>Nampu Pimthong</t>
  </si>
  <si>
    <t>00:41:31</t>
  </si>
  <si>
    <t>Request for Nampu Pimthong : e-Saraban</t>
  </si>
  <si>
    <t>2022-03-21 16:23:20</t>
  </si>
  <si>
    <t>2022-03-21 14:10:55</t>
  </si>
  <si>
    <t>1. แอดเครื่องปริ้น คอมพิวเตอร์ 2. ตั้งเวลาในคอม เวลาผิด 3. คืนNotebook</t>
  </si>
  <si>
    <t>2022-03-31 14:32:20</t>
  </si>
  <si>
    <t>01:51:29</t>
  </si>
  <si>
    <t>2022-03-21 16:02:24</t>
  </si>
  <si>
    <t>add เครื่องปริ้น คอมพิวเตอร์</t>
  </si>
  <si>
    <t>2022-03-21 16:23:03</t>
  </si>
  <si>
    <t>2022-03-21 14:12:40</t>
  </si>
  <si>
    <t>เเจ้งเปลี่ยนหมึกพิมพ์จำนวน 3 เครื่อง</t>
  </si>
  <si>
    <t>2022-03-31 14:32:03</t>
  </si>
  <si>
    <t>wijittra.som@cra.ac.th</t>
  </si>
  <si>
    <t>นางสาว วิจิตรา ธงชัย</t>
  </si>
  <si>
    <t>01:51:38</t>
  </si>
  <si>
    <t>2022-03-21 16:04:18</t>
  </si>
  <si>
    <t>แจ้งเปลี่ยนหมึกพิมพ์</t>
  </si>
  <si>
    <t>2022-03-21 16:22:32</t>
  </si>
  <si>
    <t>2022-03-21 14:16:42</t>
  </si>
  <si>
    <t>รบกวนมาดุเครื่องปริ้นที่การเงินชั้น1 ช่อง3 ค่ะ เวลาปริ้น รายละเอียด จะดึงกระดษาใบเสร็จ</t>
  </si>
  <si>
    <t>2022-03-31 14:33:32</t>
  </si>
  <si>
    <t>tanida.int@cra.ac.th</t>
  </si>
  <si>
    <t>Tanida Intron</t>
  </si>
  <si>
    <t>01:49:20</t>
  </si>
  <si>
    <t>2022-03-21 16:06:02</t>
  </si>
  <si>
    <t>เครื่องปริ้น ปรื้นผิดถาด</t>
  </si>
  <si>
    <t>2022-03-21 16:21:36</t>
  </si>
  <si>
    <t>2022-03-21 14:26:01</t>
  </si>
  <si>
    <t>เรียน เจ้าหน้าที่ฝ่ายเทคโนโลยีสารสนเทศ แจ้งปัญหาเวลาแสกนเอกสารด้วยเครื่องปริ้นท์เตอร์ แล้วไฟล์เอกสารที่แสกนไม่เข้ามาในอีเมลค่ะ IP : 172.25.3.91 รบกวนช่วยแก้ไขด่วน ขอบคุณค่ะ</t>
  </si>
  <si>
    <t>2022-03-31 14:40:36</t>
  </si>
  <si>
    <t>01:41:34</t>
  </si>
  <si>
    <t>2022-03-21 16:16:14</t>
  </si>
  <si>
    <t>2022-03-23 16:39:35</t>
  </si>
  <si>
    <t>2022-03-21 14:26:53</t>
  </si>
  <si>
    <t>2022-03-24 14:11:35</t>
  </si>
  <si>
    <t>sunisa.jam@cra.ac.th</t>
  </si>
  <si>
    <t>Sunisa Jamjumrast</t>
  </si>
  <si>
    <t>17:28:57</t>
  </si>
  <si>
    <t>2022-03-23 13:55:50</t>
  </si>
  <si>
    <t>Request for Sunisa Jamjumrast : Service Request</t>
  </si>
  <si>
    <t>2022-03-21 15:03:14</t>
  </si>
  <si>
    <t>2022-03-21 14:27:15</t>
  </si>
  <si>
    <t>2022-03-31 14:28:03</t>
  </si>
  <si>
    <t>jakkrit.jan@cra.ac.th</t>
  </si>
  <si>
    <t>Jakkrit Jantapron</t>
  </si>
  <si>
    <t>00:35:59</t>
  </si>
  <si>
    <t>เส้นทาง E-saraban แตกเป็น2เส้น รบกวนตัดเส้นที่กากบาทออกขอบคุณครับ</t>
  </si>
  <si>
    <t>2022-03-21 15:23:13</t>
  </si>
  <si>
    <t>2022-03-21 14:39:28</t>
  </si>
  <si>
    <t>2022-03-24 11:39:52</t>
  </si>
  <si>
    <t>00:43:45</t>
  </si>
  <si>
    <t>2022-03-21 16:27:57</t>
  </si>
  <si>
    <t>2022-03-21 14:53:18</t>
  </si>
  <si>
    <t>เครื่องคอมพิวเตอร์อาจารย์ไม่สามารถเข้าใช้งาน HIS ได้ กรุณาติดต่อ อ.บัญชร 0863457807</t>
  </si>
  <si>
    <t>2022-03-31 15:02:57</t>
  </si>
  <si>
    <t>01:25:31</t>
  </si>
  <si>
    <t>2022-03-21 16:18:49</t>
  </si>
  <si>
    <t>เครื่องคอมพิวเตอร์อาจารย์ไม่สามารถใช้งาน HIS ได้</t>
  </si>
  <si>
    <t>2022-03-24 16:51:48</t>
  </si>
  <si>
    <t>2022-03-21 15:00:59</t>
  </si>
  <si>
    <t>mobile phone สัญญาณหยุดบ่อยค่ะ รบกวนเปลี่ยนเป็นแบบตั้งโต๊ะค่ะ</t>
  </si>
  <si>
    <t>2022-04-04 10:01:53</t>
  </si>
  <si>
    <t>00:13:24</t>
  </si>
  <si>
    <t>2022-03-21 15:14:23</t>
  </si>
  <si>
    <t>penpuk.gon@pccms.ac.th</t>
  </si>
  <si>
    <t>Penpuk Gongmuang</t>
  </si>
  <si>
    <t>15:50:19</t>
  </si>
  <si>
    <t>2022-03-24 15:32:48</t>
  </si>
  <si>
    <t>mobile phone สัญญาณหยุดบ่อยค่ะ</t>
  </si>
  <si>
    <t>2022-03-24 16:51:53</t>
  </si>
  <si>
    <t>2022-03-21 15:57:53</t>
  </si>
  <si>
    <t>2022-03-21 15:07:03</t>
  </si>
  <si>
    <t>ใช้ e-doc ไม่ได้ IP:172.25.4.139</t>
  </si>
  <si>
    <t>2022-03-31 15:07:52</t>
  </si>
  <si>
    <t>00:50:49</t>
  </si>
  <si>
    <t>ใช้ e-doc ไม่ได้</t>
  </si>
  <si>
    <t>2022-03-21 18:21:46</t>
  </si>
  <si>
    <t>Develop</t>
  </si>
  <si>
    <t>2022-03-21 15:37:31</t>
  </si>
  <si>
    <t>Project : โครงการจัดซื้อระบบประชาสัมพันธ์, ระบบนำทางและติดตามภายในโรงพยาบาล, ระบบสื่อสารข้อมูล Digital Signase, Indoor Navigation and Hospital Information Public Announcement</t>
  </si>
  <si>
    <t>Project Programer</t>
  </si>
  <si>
    <t>2022-03-24 14:42:19</t>
  </si>
  <si>
    <t>2022-03-21 16:21:06</t>
  </si>
  <si>
    <t>2022-03-21 16:03:10</t>
  </si>
  <si>
    <t>2022-03-24 13:11:06</t>
  </si>
  <si>
    <t>00:10:51</t>
  </si>
  <si>
    <t>2022-03-21 16:14:01</t>
  </si>
  <si>
    <t>2022-03-21 16:50:26</t>
  </si>
  <si>
    <t>2022-03-21 16:05:43</t>
  </si>
  <si>
    <t>172.32.8.32 ใช้ oracle vm ไม่ได้ค่ะ</t>
  </si>
  <si>
    <t>2022-03-31 16:11:26</t>
  </si>
  <si>
    <t>00:39:46</t>
  </si>
  <si>
    <t>2022-03-21 16:45:29</t>
  </si>
  <si>
    <t>oracle vm ใช้งานไม่ได้</t>
  </si>
  <si>
    <t>ศูนย์การแพทย์มะเร็งวิทยาจุฬาภรณ์ &gt; ชั้น8 &gt; ฝ่ายการพยาบาล</t>
  </si>
  <si>
    <t>2022-03-21 16:42:45</t>
  </si>
  <si>
    <t>2022-03-21 16:09:39</t>
  </si>
  <si>
    <t>ไม่สามารถใช้งานเครื่องปริ้น Fujixerox ได้</t>
  </si>
  <si>
    <t>2022-03-31 16:23:45</t>
  </si>
  <si>
    <t>00:19:10</t>
  </si>
  <si>
    <t>2022-03-21 16:28:50</t>
  </si>
  <si>
    <t>2022-03-23 16:40:54</t>
  </si>
  <si>
    <t>2022-03-21 16:11:31</t>
  </si>
  <si>
    <t>2022-03-28 13:25:54</t>
  </si>
  <si>
    <t>00:15:46</t>
  </si>
  <si>
    <t>2022-03-22 16:29:39</t>
  </si>
  <si>
    <t>2022-03-23 16:40:53</t>
  </si>
  <si>
    <t>2022-03-23 16:41:04</t>
  </si>
  <si>
    <t>2022-03-22 08:43:00</t>
  </si>
  <si>
    <t>2022-03-25 15:05:04</t>
  </si>
  <si>
    <t>07:36:19</t>
  </si>
  <si>
    <t>2022-03-22 16:19:19</t>
  </si>
  <si>
    <t>2022-03-23 16:41:16</t>
  </si>
  <si>
    <t>2022-03-22 08:46:38</t>
  </si>
  <si>
    <t>ติดตั้ง EV report ที่คอมพิวเตอร์พยาบาลที่เคาร์เตอร์ธุรการ</t>
  </si>
  <si>
    <t>2022-04-04 09:08:16</t>
  </si>
  <si>
    <t>thaweesub.tha@cra.ac.th</t>
  </si>
  <si>
    <t>Thaweesub Thawatchai</t>
  </si>
  <si>
    <t>07:33:01</t>
  </si>
  <si>
    <t>2022-03-22 16:19:39</t>
  </si>
  <si>
    <t>ติดตั้ง EV report</t>
  </si>
  <si>
    <t>2022-03-22 16:13:30</t>
  </si>
  <si>
    <t>2022-03-22 08:55:06</t>
  </si>
  <si>
    <t>เข้าระบบ D/C on line ไม่ได้</t>
  </si>
  <si>
    <t>2022-04-01 15:14:30</t>
  </si>
  <si>
    <t>00:59:36</t>
  </si>
  <si>
    <t>2022-03-22 09:54:43</t>
  </si>
  <si>
    <t>เข้าระบบไม่ได้</t>
  </si>
  <si>
    <t>2022-03-23 16:41:28</t>
  </si>
  <si>
    <t>2022-03-22 09:01:14</t>
  </si>
  <si>
    <t>2022-03-25 15:24:28</t>
  </si>
  <si>
    <t>07:17:48</t>
  </si>
  <si>
    <t>2022-03-22 16:19:02</t>
  </si>
  <si>
    <t>2022-03-24 16:51:24</t>
  </si>
  <si>
    <t>2022-03-22 09:01:34</t>
  </si>
  <si>
    <t>เวลาปริ้นท์ ขอบกระดาษมีขึ้นดำๆ Printer หน้าห้องรศ.นพ.องค์การ เรืองรัตนอัมพร</t>
  </si>
  <si>
    <t>2022-04-01 10:21:24</t>
  </si>
  <si>
    <t>pimonaon.vea@cra.ac.th</t>
  </si>
  <si>
    <t>นางสาว พิมลอร เวียงแสง</t>
  </si>
  <si>
    <t>24:30:21</t>
  </si>
  <si>
    <t>2022-03-24 15:31:55</t>
  </si>
  <si>
    <t>2022-03-23 16:41:51</t>
  </si>
  <si>
    <t>2022-03-22 09:01:57</t>
  </si>
  <si>
    <t>ติดตั้ง EV insite ที่คอมพิวเตอร์พยาบาลเคาน์เตอร์ธุรการ</t>
  </si>
  <si>
    <t>2022-04-04 09:26:51</t>
  </si>
  <si>
    <t>07:15:57</t>
  </si>
  <si>
    <t>2022-03-22 16:17:54</t>
  </si>
  <si>
    <t>ติดตั้ง EV insite</t>
  </si>
  <si>
    <t>2022-03-22 16:13:12</t>
  </si>
  <si>
    <t>2022-03-22 09:14:29</t>
  </si>
  <si>
    <t>2022-04-01 13:35:12</t>
  </si>
  <si>
    <t>parin.tan@cra.ac.th</t>
  </si>
  <si>
    <t>แหม่ม</t>
  </si>
  <si>
    <t>02:38:53</t>
  </si>
  <si>
    <t>2022-03-22 11:53:22</t>
  </si>
  <si>
    <t>SSB</t>
  </si>
  <si>
    <t>2022-03-22 16:12:50</t>
  </si>
  <si>
    <t>2022-03-22 09:15:33</t>
  </si>
  <si>
    <t>โทรศัพท์โทรออกและรับสายไม่ได้ค่ะ ขึ้นที่หน้าจอโทรศัพท์ว่า "กำลังลงทะเบียน" ขอบคุณค่ะ</t>
  </si>
  <si>
    <t>2022-04-01 10:31:50</t>
  </si>
  <si>
    <t>05:41:32</t>
  </si>
  <si>
    <t>2022-03-22 14:57:05</t>
  </si>
  <si>
    <t>โทรศัพท์โทรออกไม่ได้ค่ะ</t>
  </si>
  <si>
    <t>2022-03-22 09:51:02</t>
  </si>
  <si>
    <t>2022-03-22 09:37:13</t>
  </si>
  <si>
    <t>เรียน เจ้าหน้าที่ที่เกี่ยวข้อง แจ้งปัญหาเครื่องปริ้นเตอร์ใช้งานไม่ได้ เนื่องจากไม่มี IP เครื่องปริ้นท์ค่ะ IP : 172.25.5.137 สถานที่ : ห้องตรวจ 1 (Treatment) OPD หัวใจ เจ้าหน้าที่ IT แก้ไขให้เรียบร้อยแล้ว ขอบคุณค่ะ</t>
  </si>
  <si>
    <t>2022-04-01 09:38:02</t>
  </si>
  <si>
    <t>00:13:49</t>
  </si>
  <si>
    <t>การใช้งานเครื่องปริ้นเตอร์</t>
  </si>
  <si>
    <t>2022-03-25 16:12:31</t>
  </si>
  <si>
    <t>2022-03-22 10:06:50</t>
  </si>
  <si>
    <t>เนื่องด้วยนายแพทย์ณัฐ ชินบัญชร รหัสพนักงาน 900490 โดยทาง หน่วยพยาบาลควบคุมโรคติดเชื้อในโรงพยาบาล (IC) มีการประเมินแล้วว่า มีประวัติอยู่ในกลุ่มเสี่ยงสูง ต้องมีการกักตัวและตรวจ RT-PCR จึงไม่สามารถเข้ามาปฏิบัติงานในโรงพยาบาลได้ การนี้ เพื่อไม่ให้กระทบต่อการตรวจรักษาผู้ป่วย และนายแพทย์ณัฐ ชินบัญชร ไม่มีเครื่องคอมพิวเตอร์ประจำ จึงไม่สามารถเข้าใช้งาน remote desktop ได้ จึงขออนุมัติเปิดสิทธิ์เข้าใช้งาน VPN พร้อมคอมพิวเตอร์โน๊ตบุ๊คจำนวน 1 เครื่อง ทั้งนี้ขอความอนุเคราะห์เร่งด่วน เนื่องจากนายแพทย์ณัฐ ชินบัญชร มีการออกตรวจในวันพฤ.ที่24 มีนาคม 2565 ขอบคุณค่ะ</t>
  </si>
  <si>
    <t>2022-04-01 10:07:19</t>
  </si>
  <si>
    <t>00:43:55</t>
  </si>
  <si>
    <t>2022-03-22 10:50:45</t>
  </si>
  <si>
    <t>33:05:41</t>
  </si>
  <si>
    <t>ขอเปิดสิทธิ์เข้าใช้งาน VPN พร้อมคอมพิวเตอร์โน๊ตบุ๊คจำนวน 1 เครื่อง (ด่วนมาก)</t>
  </si>
  <si>
    <t>2022-03-24 10:12:12</t>
  </si>
  <si>
    <t>2022-03-22 10:06:53</t>
  </si>
  <si>
    <t>ผู้รับบริการมี HN ซ้ำกัน 2 HN ไม่สามารถแสกนเอกสารเข้าระบบ E-Doc ได้ รบกวนแก้ไข้ให้ด้วยนะคะ HN ล่าสุดไม่มีข้อมูลในระบบ</t>
  </si>
  <si>
    <t>2022-04-01 10:07:12</t>
  </si>
  <si>
    <t>18:05:19</t>
  </si>
  <si>
    <t>ผู้รับบริการมี HN ซ้ำกัน 2 HN</t>
  </si>
  <si>
    <t>2022-03-22 16:12:09</t>
  </si>
  <si>
    <t>2022-03-22 10:12:45</t>
  </si>
  <si>
    <t>คอมจุดลงทะเบียนเข้า HIS ไม่ได้</t>
  </si>
  <si>
    <t>2022-04-01 14:30:08</t>
  </si>
  <si>
    <t>01:42:30</t>
  </si>
  <si>
    <t>2022-03-22 11:55:15</t>
  </si>
  <si>
    <t>2022-03-22 16:12:08</t>
  </si>
  <si>
    <t>2022-03-22 10:41:39</t>
  </si>
  <si>
    <t>2022-03-22 10:13:03</t>
  </si>
  <si>
    <t>คอมพิวเตอร์หัวหน้า ward8B print งานไม่ได้ เครื่อง IP: 172.32.8.11 รบกวนเเก้ไขให้ด่วนค่ะ ต้องใช้ print เอกสาร / ขอบคุณค่ะ</t>
  </si>
  <si>
    <t>2022-04-01 10:13:25</t>
  </si>
  <si>
    <t>suchada.phu@pccms.ac.th</t>
  </si>
  <si>
    <t>Suchada Phuthiphen</t>
  </si>
  <si>
    <t>00:28:36</t>
  </si>
  <si>
    <t>คอมพิวเตอร์หัวหน้า ward8B print งานไม่ได้</t>
  </si>
  <si>
    <t>2022-03-22 16:11:16</t>
  </si>
  <si>
    <t>2022-03-22 10:32:50</t>
  </si>
  <si>
    <t>เครื่อง IP 172.32.8.131 โปรแกรม HIS กดขายของ,เบิกของไม่ได้ และ Doctor order หน้าจอโชว์ไม่ครบ</t>
  </si>
  <si>
    <t>2022-04-01 11:17:16</t>
  </si>
  <si>
    <t>04:54:52</t>
  </si>
  <si>
    <t>2022-03-22 15:27:42</t>
  </si>
  <si>
    <t>โปรแกรม HIS กดขายของ,เบิกของไม่ได้</t>
  </si>
  <si>
    <t>2022-03-22 15:22:24</t>
  </si>
  <si>
    <t>2022-03-22 10:33:39</t>
  </si>
  <si>
    <t>scan เอกสารแล้วไม่เข้าที่ E-mail สถานที่ : สำนักงานมาตรฐานและจริยธรรมการวิจัย ศูนย์การเรียนรู้และวิจัยเฉลิมพระเกียรติ 60 พรรษาเจ้าฟ้าจุฬาภรณ์ สำนักงานราชวิทยาลัยจุฬาภรณ์ (CAT2) ชั้น 4 มุม C</t>
  </si>
  <si>
    <t>2022-04-01 11:16:28</t>
  </si>
  <si>
    <t>bussara.cha@cra.ac.th</t>
  </si>
  <si>
    <t>Bussara Champen</t>
  </si>
  <si>
    <t>04:48:45</t>
  </si>
  <si>
    <t>scan เอกสารไม่ได้</t>
  </si>
  <si>
    <t>2022-03-22 16:04:28</t>
  </si>
  <si>
    <t>2022-03-22 10:40:04</t>
  </si>
  <si>
    <t>ขอเพิ่มคำแนะนำผู้ป่วยใน appointment 1.กรุณามาก่อนเวลานัด 30 นาที 2.กรุณานำยาหยอดและยาป้ายตามา รพ. 3.ผู้ป่วยหลังผ่าตัดต้อหิน ห้ามวัดความดันในลูกตา 4.กรุณามาก่อนเวลานัด 60 นาที</t>
  </si>
  <si>
    <t>2022-04-01 10:40:04</t>
  </si>
  <si>
    <t>00:02:49</t>
  </si>
  <si>
    <t>2022-03-22 10:42:53</t>
  </si>
  <si>
    <t>yuwathida.lue@cra.ac.th</t>
  </si>
  <si>
    <t>Yuwathida Luechakhot</t>
  </si>
  <si>
    <t>ขอเพิ่มข้อความในบัตรนัด appointment</t>
  </si>
  <si>
    <t>2022-04-01 14:36:18</t>
  </si>
  <si>
    <t>2022-03-22 15:24:34</t>
  </si>
  <si>
    <t>2022-03-22 10:49:33</t>
  </si>
  <si>
    <t>เรียน ฝ่ายเทคโนโลยีสารสนเทศ เนื่องจาก น.ส.ณัฏฐณิช ชาวน่าน รหัสพนักงาน 815102 ตำแหน่งผู้ช่วยพนักงานเภสัชกรรม งานเภสัชกรรมและเวชภัณฑ์กลาง E-mail : nuttanit.cha@cra.ac.th ไม่สามารเข้าใช้คอมพิวเตอร์และ WIFI ได้ จึงขอให้ทางฝ่ายเทคโนโลยีสารสนเทศ ช่วยรีเช็ตรหัสผ่าน พร้อมขอรหัสการใช้งานด้วยนะคะ</t>
  </si>
  <si>
    <t>2022-04-01 10:49:34</t>
  </si>
  <si>
    <t>04:35:01</t>
  </si>
  <si>
    <t>ขอรหัสเข้าคอมพิวเตอร์</t>
  </si>
  <si>
    <t>2022-03-22 15:29:18</t>
  </si>
  <si>
    <t>2022-03-22 10:56:52</t>
  </si>
  <si>
    <t>ปริ้นสติ้กเกอร์ไม่ออก IP : 172.25.2.113</t>
  </si>
  <si>
    <t>2022-04-01 10:57:18</t>
  </si>
  <si>
    <t>04:32:26</t>
  </si>
  <si>
    <t>ปริ้นสติ้กเกอร์ไม่ออก</t>
  </si>
  <si>
    <t>2022-03-24 13:49:25</t>
  </si>
  <si>
    <t>2022-03-22 11:01:26</t>
  </si>
  <si>
    <t>2022-03-25 11:28:25</t>
  </si>
  <si>
    <t>00:05:49</t>
  </si>
  <si>
    <t>2022-03-22 11:07:15</t>
  </si>
  <si>
    <t>saranya.pra@cra.ac.th</t>
  </si>
  <si>
    <t>นางสาว ศรัญญา ประยูรทอง</t>
  </si>
  <si>
    <t>17:21:50</t>
  </si>
  <si>
    <t>2022-03-24 10:23:16</t>
  </si>
  <si>
    <t>Request for นางสาว ศรัญญา ประยูรทอง : Service Request</t>
  </si>
  <si>
    <t>2022-03-24 13:49:24</t>
  </si>
  <si>
    <t>2022-03-22 16:11:01</t>
  </si>
  <si>
    <t>2022-03-22 11:11:23</t>
  </si>
  <si>
    <t>รบกวนมาดูคอมพิวเตอร์ที่การเงินชั้น 2 ให้หน่อยค่ะ คอมดับ เปิดไม่ติด</t>
  </si>
  <si>
    <t>2022-04-01 11:16:01</t>
  </si>
  <si>
    <t>04:55:01</t>
  </si>
  <si>
    <t>2022-03-22 16:06:24</t>
  </si>
  <si>
    <t>คอมการเงินชั้น 2 เปิดไม่ติด</t>
  </si>
  <si>
    <t>2022-03-23 16:42:05</t>
  </si>
  <si>
    <t>2022-03-22 11:17:46</t>
  </si>
  <si>
    <t>เครื่อง 172.32.7.27 ระบบ HIS ใช้งานไม่ได้</t>
  </si>
  <si>
    <t>2022-04-04 11:28:05</t>
  </si>
  <si>
    <t>05:14:01</t>
  </si>
  <si>
    <t>2022-03-22 16:31:47</t>
  </si>
  <si>
    <t>ระบบ HIS</t>
  </si>
  <si>
    <t>2022-03-22 15:31:06</t>
  </si>
  <si>
    <t>2022-03-22 11:21:30</t>
  </si>
  <si>
    <t>ขอเปลี่ยนคีย์บอร์ดเครื่องคอมพิวเตอร์ยี่ห้อ ThinkCentre เนื่องจากแป้นพิมพ์ ป ใช้งานไม่ได้ ขอบคุณค่ะ</t>
  </si>
  <si>
    <t>2022-04-01 11:22:15</t>
  </si>
  <si>
    <t>04:09:36</t>
  </si>
  <si>
    <t>ขอเปลี่ยนคีย์บอร์ด</t>
  </si>
  <si>
    <t>2022-03-22 15:36:30</t>
  </si>
  <si>
    <t>2022-03-23 16:59:14</t>
  </si>
  <si>
    <t>2022-03-22 12:44:55</t>
  </si>
  <si>
    <t>2022-03-28 11:15:14</t>
  </si>
  <si>
    <t>02:44:11</t>
  </si>
  <si>
    <t>2022-03-23 16:43:21</t>
  </si>
  <si>
    <t>2022-03-22 16:10:45</t>
  </si>
  <si>
    <t>2022-03-22 12:56:06</t>
  </si>
  <si>
    <t>สั่งปริ้นแล้ว ปริ้นไม่ออก เปลี่ยนหมึกใหม่แล้ว และเวลาปริ้นขอบกระดาษขึ้นสีดำ</t>
  </si>
  <si>
    <t>2022-04-01 13:04:45</t>
  </si>
  <si>
    <t>03:06:07</t>
  </si>
  <si>
    <t>2022-03-22 16:02:13</t>
  </si>
  <si>
    <t>ปริ้นไม่ออก และขอบกระดาษเป็นสีดำ</t>
  </si>
  <si>
    <t>2022-03-23 16:42:17</t>
  </si>
  <si>
    <t>2022-03-22 13:06:24</t>
  </si>
  <si>
    <t>โทนเนอร์เครื่องปริ้นเตอร์ ริโก้ ห้อง 223 ชั้น 2 CAT (ห้องทีมบริษัท ISS) หมดทุกสีเลยค่ะ รบกวนเปลี่ยนโทนเนอร์ให้หน่อยค่ะ</t>
  </si>
  <si>
    <t>2022-04-04 13:32:17</t>
  </si>
  <si>
    <t>pawinee.onk@cra.ac.th</t>
  </si>
  <si>
    <t>03:10:58</t>
  </si>
  <si>
    <t>2022-03-22 16:17:23</t>
  </si>
  <si>
    <t>โทนเนอร์ห้อง 223 หมดทุกสีเลยค่ะ รบกวนเปลี่ยนโทนเนอร์ให้หน่อยค่ะ</t>
  </si>
  <si>
    <t>อาคารบริหาร 2 Zone A / D &gt; ชั้น2 &gt; ห้องประชุม MC223</t>
  </si>
  <si>
    <t>2022-03-22 15:23:02</t>
  </si>
  <si>
    <t>2022-03-22 13:10:30</t>
  </si>
  <si>
    <t>เรียน เจ้าหน้าที่ฝ่ายเทคโนโลยีสารสนเทศ แจ้งปัญหาเมื่อแสกนเอกสารด้วยเครื่องปริ้นท์เตอร์ แต่ไฟล์เอกสารที่แสกนไม่เข้ามาในอีเมลค่ะ IP : 172.25.3.210 รบกวนช่วยแก้ไขด่วน ขอบคุณค่ะ</t>
  </si>
  <si>
    <t>2022-04-01 13:54:51</t>
  </si>
  <si>
    <t>02:12:32</t>
  </si>
  <si>
    <t>2022-03-22 16:06:51</t>
  </si>
  <si>
    <t>2022-03-22 16:10:29</t>
  </si>
  <si>
    <t>2022-03-22 13:25:36</t>
  </si>
  <si>
    <t>ขนาดหน้าจอในHIS Menu Request ใช้งานไม่ได้ ห้องตรวจ 1 งานรังสีรักษา ชั้น B1 **ได้รับการแก้ไขแล้ว On Call เมื่อ 22/3/65 เวลา 12.00 น.**เรียบร้อยแล้ว</t>
  </si>
  <si>
    <t>2022-04-01 14:08:29</t>
  </si>
  <si>
    <t>02:02:43</t>
  </si>
  <si>
    <t>2022-03-22 15:28:19</t>
  </si>
  <si>
    <t>แก้ไขหน้าจอRequestในระบบHIS</t>
  </si>
  <si>
    <t>2022-03-22 16:10:09</t>
  </si>
  <si>
    <t>2022-03-22 13:31:49</t>
  </si>
  <si>
    <t>Computer PC ห้อง Cath lab IP : 192.168.56.1,172.25.4.146 ขณะทำการแก้ไขการนัดหมายผู้ป่วยในระบบ HIS&gt;&gt;Appointment ไม่สามารถแก้ใส่เหตุผลในการแก้ไขได้ค่ะ ขณะนี้มีพี่เจ้าหน้าที่ IT มาแก้ไขปัญหาให้เรียบร้อยแล้วค่ะ ขอบพระคุณค่ะ</t>
  </si>
  <si>
    <t>2022-04-01 14:04:09</t>
  </si>
  <si>
    <t>supalak.pan@cra.ac.th</t>
  </si>
  <si>
    <t>Supalak Panda</t>
  </si>
  <si>
    <t>02:06:48</t>
  </si>
  <si>
    <t>2022-03-22 15:38:37</t>
  </si>
  <si>
    <t>แก้ไข Appointment (แก้ไขแล้ว)</t>
  </si>
  <si>
    <t>2022-03-23 16:42:49</t>
  </si>
  <si>
    <t>2022-03-22 13:42:51</t>
  </si>
  <si>
    <t>เครื่องปิ้น ricoh หน้าจอแสดง หมึกสีดำ durm เต็มค่ะ</t>
  </si>
  <si>
    <t>2022-04-04 14:09:49</t>
  </si>
  <si>
    <t>02:33:54</t>
  </si>
  <si>
    <t>2022-03-22 16:16:45</t>
  </si>
  <si>
    <t>ไม่สามารถปิ้นงานได้</t>
  </si>
  <si>
    <t>2022-03-24 16:50:56</t>
  </si>
  <si>
    <t>2022-03-22 14:19:29</t>
  </si>
  <si>
    <t>ขอติดตั้งโทรศัพท์ตั้งโต๊ะ 1 เครื่อง</t>
  </si>
  <si>
    <t>2022-03-28 08:29:55</t>
  </si>
  <si>
    <t>penpuk.gon@cra.ac.th</t>
  </si>
  <si>
    <t>เพ็ญพักต์ กองเมือง</t>
  </si>
  <si>
    <t>14:21:51</t>
  </si>
  <si>
    <t>2022-03-24 15:33:26</t>
  </si>
  <si>
    <t>Request for เพ็ญพักต์ กองเมือง : Service Request</t>
  </si>
  <si>
    <t>2022-03-24 16:50:55</t>
  </si>
  <si>
    <t>2022-03-22 15:26:31</t>
  </si>
  <si>
    <t>2022-03-22 14:32:11</t>
  </si>
  <si>
    <t>เคลียร์คิวงานเครื่องพิมพ์ Ricoh_CAT1_FL2_MPNS_242 on 172.19.102.81</t>
  </si>
  <si>
    <t>2022-04-01 14:32:30</t>
  </si>
  <si>
    <t>00:54:20</t>
  </si>
  <si>
    <t>2022-03-22 15:25:58</t>
  </si>
  <si>
    <t>2022-03-22 14:33:47</t>
  </si>
  <si>
    <t>แจ้งซ่อม สั่งแล้วไม่ออก ปริ้นเครื่องปิดใหม่ 2 วันแล้ว (ห้องภาคสุขภาพจิตและจิตเวช) รบกวนตรวจสอบ ขอบคุณค่ะ</t>
  </si>
  <si>
    <t>2022-04-01 14:33:57</t>
  </si>
  <si>
    <t>00:52:11</t>
  </si>
  <si>
    <t>แจ้งซ่อมเครื่องปริ้น</t>
  </si>
  <si>
    <t>2022-03-24 13:45:19</t>
  </si>
  <si>
    <t>2022-03-22 14:38:38</t>
  </si>
  <si>
    <t>2022-03-29 10:10:19</t>
  </si>
  <si>
    <t>00:35:22</t>
  </si>
  <si>
    <t>2022-03-24 09:36:05</t>
  </si>
  <si>
    <t>Request for Pinitporn Khanpaeng : Service Request</t>
  </si>
  <si>
    <t>2022-03-22 16:09:53</t>
  </si>
  <si>
    <t>2022-03-22 15:20:35</t>
  </si>
  <si>
    <t>ไม่สามารถสั่งปริ๊นHis ได้ IP: 172.32.11.24</t>
  </si>
  <si>
    <t>2022-04-01 15:44:53</t>
  </si>
  <si>
    <t>00:25:01</t>
  </si>
  <si>
    <t>2022-03-22 15:45:37</t>
  </si>
  <si>
    <t>ไม่สามารถสั่งปริ๊นHis ได้</t>
  </si>
  <si>
    <t>2022-03-22 15:22:55</t>
  </si>
  <si>
    <t>2022-03-25 12:23:41</t>
  </si>
  <si>
    <t>aekkaluck.sur@cra.ac.th</t>
  </si>
  <si>
    <t>Chanokchuen Suphanich</t>
  </si>
  <si>
    <t>Request for Aekkaluck Mong Suriya : e-Saraban</t>
  </si>
  <si>
    <t>2022-03-22 15:49:41</t>
  </si>
  <si>
    <t>2022-03-28 15:59:19</t>
  </si>
  <si>
    <t>2022-03-22 15:27:44</t>
  </si>
  <si>
    <t>2022-03-29 12:42:41</t>
  </si>
  <si>
    <t>orakarn.tra@cra.ac.th</t>
  </si>
  <si>
    <t>Orakarn Trakoolnngern</t>
  </si>
  <si>
    <t>18:17:13</t>
  </si>
  <si>
    <t>2022-03-28 14:10:31</t>
  </si>
  <si>
    <t>Request for Orakarn Trakoolnngern : Service Request</t>
  </si>
  <si>
    <t>อาคารบริหาร 2 ชั้น 3 ฝ่ายพัฒนาองค์กรและระบบงาน</t>
  </si>
  <si>
    <t>2022-03-28 15:59:41</t>
  </si>
  <si>
    <t>2022-03-23 16:43:02</t>
  </si>
  <si>
    <t>2022-03-22 15:30:51</t>
  </si>
  <si>
    <t>2022-03-28 13:35:02</t>
  </si>
  <si>
    <t>00:08:33</t>
  </si>
  <si>
    <t>2022-03-23 16:12:41</t>
  </si>
  <si>
    <t>Request for นางสาว วาสนา เปรมสุวรรณ์ : Service Request</t>
  </si>
  <si>
    <t>2022-03-22 15:57:07</t>
  </si>
  <si>
    <t>2022-03-22 15:31:48</t>
  </si>
  <si>
    <t>รบกวนขอปิดเส้นทาง Auto ของหนังสือบันทึกข้อความที่ ๐๐๔.รพ.๐๑.๖๕/๒๙๑ เรื่อง ขออนุมัติยืมเงินทดรอง โครงการการรักษาภาวะเปลือกตาอักเสบจากไรเดโมเด็กซ์ด้วยการทําความสะอาดเปลือกตาจากสารสกัดทีทรีออยล์ ๐.๑% รหัสโครงการ ๐๕๖/๒๕๖๒ เนื่องจาก การเงินต้องการให้สั่งการหน้าบันทึกเพื่มเติม โดยรับการประสานงานจาก คุณญาณพันธุ์ บาลทะจี</t>
  </si>
  <si>
    <t>2022-04-01 15:32:45</t>
  </si>
  <si>
    <t>00:25:19</t>
  </si>
  <si>
    <t>ขอปิดเส้นทาง Auto</t>
  </si>
  <si>
    <t>2022-03-31 11:06:09</t>
  </si>
  <si>
    <t>2022-03-22 15:39:29</t>
  </si>
  <si>
    <t>2022-03-25 12:39:29</t>
  </si>
  <si>
    <t>varischa.pon@pccms.ac.th</t>
  </si>
  <si>
    <t>Varischa Pongsuwan</t>
  </si>
  <si>
    <t>54:29:05</t>
  </si>
  <si>
    <t>2022-03-30 16:08:34</t>
  </si>
  <si>
    <t>Request for Varischa Pongsuwan : Service Request</t>
  </si>
  <si>
    <t>2022-03-23 16:43:18</t>
  </si>
  <si>
    <t>2022-03-22 15:53:53</t>
  </si>
  <si>
    <t>เครื่องปริ้นเอกสารสำหรับปริ้นข้อมูลจากจอ monitor ไม่สามารถใช้งานได้</t>
  </si>
  <si>
    <t>2022-04-04 16:22:18</t>
  </si>
  <si>
    <t>00:21:56</t>
  </si>
  <si>
    <t>2022-03-22 16:15:49</t>
  </si>
  <si>
    <t>เครื่องปริ้นจากจอ monitor ไม่สามารถใช้งานได้</t>
  </si>
  <si>
    <t>2022-03-27 10:40:09</t>
  </si>
  <si>
    <t>2022-03-22 21:37:11</t>
  </si>
  <si>
    <t>ขอ Upgrade Power BI เป็น Power BI Pro จำนวน 2 User น.ส.อรอนงค์ ศรีสุนนท์ รหัสพนักงาน 806063 น.ส.จิรสุดา เนียมโสต รหัสพนักงาน 806060</t>
  </si>
  <si>
    <t>2022-03-25 14:00:00</t>
  </si>
  <si>
    <t>19:58:15</t>
  </si>
  <si>
    <t>2022-03-25 09:58:15</t>
  </si>
  <si>
    <t>20:52:05</t>
  </si>
  <si>
    <t>2022-03-25 10:52:05</t>
  </si>
  <si>
    <t>2022-03-23 16:43:52</t>
  </si>
  <si>
    <t>2022-03-22 23:25:39</t>
  </si>
  <si>
    <t>002.กก.65/075 เรื่อง ขอความอนุเคราะห์บุคลากรฝ่ายเทคโนโลยีสารสนเทศ เพื่อเตรียมความพร้อมด้านระบบ Internet อ้างถึงบันทึกข้อความที่ 002.กก.65/044 ลงวันที่ 14 กุมภาพันธ์ 2565 เรื่อง ขออนุมัติดำเนินการ โครงการ CRA Playday ซึ่งได้รับการอนุมัติแล้วนั้น ทั้งนี้เนื่องจากสถานการณ์การแพร่ระบาดของ Covid-๑๙ สโมสรนักศึกษาราชวิทยาลัยจุฬาภรณ์ จึงได้ปรับรูปแบบกิจกรรมจาก On Site เป็นกิจกรรม Online ในการนี้ ฝ่ายกิจการนักศึกษา ขอความอนุเคราะห์บุคลากรฝ่ายเทคโนโลยีสารสนเทศ เพื่อเตรียมความพร้อมด้านระบบ Internet กิจกรรมโครงการ CRA Playday ในวันพุธที่ 23 มีนาคม 2565 เวลา 10.00 – 16.00 น. ณ ห้องฝ่ายกิจการนักศึกษา ชั้น 1 มุม B อาคารสำนักงานราชวิทยาลัยจุฬาภรณ์</t>
  </si>
  <si>
    <t>2022-03-28 13:32:51</t>
  </si>
  <si>
    <t>pariyakorn.sur@cra.ac.th</t>
  </si>
  <si>
    <t>ดร. ปริยากร สุริยศ</t>
  </si>
  <si>
    <t>2022-03-23 16:11:01</t>
  </si>
  <si>
    <t>ขอความอนุเคราะห์บุคลากรฝ่ายเทคโนโลยีสารสนเทศ เพื่อเตรียมความพร้อมด้านระบบ Internet</t>
  </si>
  <si>
    <t>2022-03-23 16:43:51</t>
  </si>
  <si>
    <t>สูง</t>
  </si>
  <si>
    <t>2022-03-23 16:59:00</t>
  </si>
  <si>
    <t>2022-03-23 08:07:53</t>
  </si>
  <si>
    <t>MAC : D4ADBDCBB771</t>
  </si>
  <si>
    <t>2022-04-04 16:29:00</t>
  </si>
  <si>
    <t>00:30:42</t>
  </si>
  <si>
    <t>2022-03-23 08:38:35</t>
  </si>
  <si>
    <t>โทรศัพท์ตั้งโต๊ะ ใช้งานไม่ได้ เบอร์ 5708</t>
  </si>
  <si>
    <t>2022-03-23 16:58:37</t>
  </si>
  <si>
    <t>2022-03-23 08:11:01</t>
  </si>
  <si>
    <t>แจ้งซ่อม UPS เสีย SN:181104040621241 SynDome</t>
  </si>
  <si>
    <t>2022-04-04 08:39:37</t>
  </si>
  <si>
    <t>noppadol.liw@pccms.ac.th</t>
  </si>
  <si>
    <t>นาย นพดล หลิ่วน้อย</t>
  </si>
  <si>
    <t>08:19:54</t>
  </si>
  <si>
    <t>2022-03-23 16:30:55</t>
  </si>
  <si>
    <t>UPS เสีย</t>
  </si>
  <si>
    <t>ศูนย์การแพทย์มะเร็งวิทยาจุฬาภรณ์ &gt; ชั้น14 &gt; หน่วยการวางแผนโรคมะเร็ง</t>
  </si>
  <si>
    <t>2022-03-23 16:58:16</t>
  </si>
  <si>
    <t>2022-03-23 08:30:27</t>
  </si>
  <si>
    <t>2022-04-04 15:32:16</t>
  </si>
  <si>
    <t>01:26:23</t>
  </si>
  <si>
    <t>2022-03-23 09:56:50</t>
  </si>
  <si>
    <t>็HIS ใช้งานไม่ได้</t>
  </si>
  <si>
    <t>2022-03-23 16:57:30</t>
  </si>
  <si>
    <t>2022-03-23 08:40:51</t>
  </si>
  <si>
    <t>เครื่องคอมช้ามากค่ะ ** กำลังดำเนินการ คุณอ๊อฟ ขอบคุณค่ะ</t>
  </si>
  <si>
    <t>2022-04-04 16:05:30</t>
  </si>
  <si>
    <t>00:52:34</t>
  </si>
  <si>
    <t>2022-03-23 09:33:25</t>
  </si>
  <si>
    <t>เครื่องคอมช้ามากค่ะ</t>
  </si>
  <si>
    <t>2022-03-23 17:01:03</t>
  </si>
  <si>
    <t>2022-03-23 08:42:14</t>
  </si>
  <si>
    <t>2022-03-28 09:30:00</t>
  </si>
  <si>
    <t>04:30:01</t>
  </si>
  <si>
    <t>2022-03-23 13:12:15</t>
  </si>
  <si>
    <t>2022-03-23 16:55:55</t>
  </si>
  <si>
    <t>2022-03-23 08:55:12</t>
  </si>
  <si>
    <t>แจ้งเครื่องคอมพิวเตอร์ ไม่มี google drive ต้องลงโปรแกรมใหม่</t>
  </si>
  <si>
    <t>2022-04-04 15:58:55</t>
  </si>
  <si>
    <t>00:57:33</t>
  </si>
  <si>
    <t>2022-03-23 09:52:45</t>
  </si>
  <si>
    <t>ลงโปรแกรม google drive</t>
  </si>
  <si>
    <t>2022-03-23 09:57:56</t>
  </si>
  <si>
    <t>2022-03-23 09:10:02</t>
  </si>
  <si>
    <t>หน้าต่างดึงรายงานผล Lab ส่วนที่ระบุวันเวลาเพื่อดึงรายงาน หายไป IP : 172.24.2.246</t>
  </si>
  <si>
    <t>2022-04-04 09:10:56</t>
  </si>
  <si>
    <t>00:47:54</t>
  </si>
  <si>
    <t>หน้าต่างดึงรายงานผล Lab ส่วนที่ระบุวันเวลาเพื่อดึงรายงาน หายไป</t>
  </si>
  <si>
    <t>2022-03-23 16:55:36</t>
  </si>
  <si>
    <t>2022-03-23 09:13:42</t>
  </si>
  <si>
    <t>รบกวนไอทีช่วยเชื่อมต่อปริ้นเตอร์ HR โซน D ด้วยค่ะ ขอบคุณค่ะ ปิยาภัสร</t>
  </si>
  <si>
    <t>2022-04-04 12:59:36</t>
  </si>
  <si>
    <t>piyapat.kal@cra.ac.th</t>
  </si>
  <si>
    <t>น.ส. ปิยาภัสร Piyapat กัลยา Kallaya</t>
  </si>
  <si>
    <t>03:56:49</t>
  </si>
  <si>
    <t>2022-03-23 13:10:31</t>
  </si>
  <si>
    <t>เชื่อมต่อปริ้นเตอร์</t>
  </si>
  <si>
    <t>2022-03-27 10:35:45</t>
  </si>
  <si>
    <t>2022-03-23 09:20:56</t>
  </si>
  <si>
    <t>Notebook novo ชาร์ทไฟไม่เข้า SN:MP1YTLK1</t>
  </si>
  <si>
    <t>2022-04-06 16:56:00</t>
  </si>
  <si>
    <t>00:04:12</t>
  </si>
  <si>
    <t>2022-03-25 10:11:10</t>
  </si>
  <si>
    <t>Notebook ชาร์ทไฟไม่เข้า</t>
  </si>
  <si>
    <t>2022-03-23 10:05:28</t>
  </si>
  <si>
    <t>2022-03-23 09:28:50</t>
  </si>
  <si>
    <t>2022-03-25 15:29:32</t>
  </si>
  <si>
    <t>suchada.roo@cra.ac.th</t>
  </si>
  <si>
    <t>Suchada Roopanon</t>
  </si>
  <si>
    <t>00:36:38</t>
  </si>
  <si>
    <t>Request for Suchada Roopanon : e-Saraban</t>
  </si>
  <si>
    <t>2022-03-23 09:33:36</t>
  </si>
  <si>
    <t>เบอร์โต๊ะ ไม่ตรงกับเบอร์ที่ใช้โทรออก คือเบอร์โต๊ะเป็นเบอร์ 8760 แต่เมื่อโทรออกแล้วกลายเป็นเบอร์ 5760 ทำให้หน่วยงานภายนอกไม่สามารถติดต่อกลับมาที่สำนักวิชาการได้</t>
  </si>
  <si>
    <t>2022-04-04 09:52:58</t>
  </si>
  <si>
    <t>keavalin.cha@cra.ac.th</t>
  </si>
  <si>
    <t>นางสาว เกวลิน ชัยศิริลาภ</t>
  </si>
  <si>
    <t>เบอร์โต๊ะ ไม่ตรงกับเบอร์ที่ใช้โทรออก</t>
  </si>
  <si>
    <t>2022-03-23 10:39:01</t>
  </si>
  <si>
    <t>2022-03-23 16:55:12</t>
  </si>
  <si>
    <t>2022-03-23 09:58:47</t>
  </si>
  <si>
    <t>ไม่สามารถเข้าใช้ outlook ด้วย Mail orrasa.son@cra.ac.th ได้ และเบอร์ที่ขึ้นมาให้ส่งข้อความเป็นเบอร์โทรศัพท์เก่า จึงไม่สามารถแก้ไขได้ ปัจจุบันใช้เบอร์ 0640768487</t>
  </si>
  <si>
    <t>2022-04-04 15:42:12</t>
  </si>
  <si>
    <t>orrasa.son@pccms.ac.th</t>
  </si>
  <si>
    <t>Orrasa Songhong</t>
  </si>
  <si>
    <t>01:13:58</t>
  </si>
  <si>
    <t>2022-03-23 11:12:45</t>
  </si>
  <si>
    <t>2022-03-23 16:51:15</t>
  </si>
  <si>
    <t>2022-03-23 10:01:32</t>
  </si>
  <si>
    <t>ระบบ ICEG เครื่องคอม 172. 19.104.18 แพทย์เข้าไปอ่านผล EKG ไม่ได้คะ</t>
  </si>
  <si>
    <t>2022-04-04 16:12:15</t>
  </si>
  <si>
    <t>00:39:23</t>
  </si>
  <si>
    <t>2022-03-23 10:40:55</t>
  </si>
  <si>
    <t>เข้าระบบ IECG ไม่ได้</t>
  </si>
  <si>
    <t>ศูนย์การแพทย์จุฬาภรณ์เฉลิมพระเกียรติ &gt; ชั้น 1 &gt; Non-lnvensive Cardiac Investigation</t>
  </si>
  <si>
    <t>2022-03-23 16:49:28</t>
  </si>
  <si>
    <t>2022-03-23 10:07:17</t>
  </si>
  <si>
    <t>ลงโปรแกรม word + excell ในเครื่อง IP 172.22.6.247</t>
  </si>
  <si>
    <t>2022-04-04 10:30:28</t>
  </si>
  <si>
    <t>06:19:00</t>
  </si>
  <si>
    <t>2022-03-23 16:26:17</t>
  </si>
  <si>
    <t>ลงโปรแกรม word + excell</t>
  </si>
  <si>
    <t>2022-03-23 16:50:50</t>
  </si>
  <si>
    <t>2022-03-23 10:08:12</t>
  </si>
  <si>
    <t>เนื่องจากหน้าจอมีแถบสีดำด้านล่างทำให้มองข้อมูลไม่ได้ ส่งผลกระทบต่อการปฏิบัติงาน ขอความกรุณาเจ้าหน้าที่ที่เกี่ยวข้องให้ช่วยแก้ใขให้สามารถกลับมาใช้งานได้ตามปกติ หมายเลขติดต่อ 6477 คุณบงกช ขอบคุณคะ</t>
  </si>
  <si>
    <t>2022-04-04 10:10:49</t>
  </si>
  <si>
    <t>bongkot.tan@pccms.ac.th</t>
  </si>
  <si>
    <t>Bongkot Tansansin</t>
  </si>
  <si>
    <t>06:40:49</t>
  </si>
  <si>
    <t>2022-03-23 16:49:01</t>
  </si>
  <si>
    <t>หน้าจอคอมพิวเตอร์ขึ้นแถบสีดำด้านล่าง</t>
  </si>
  <si>
    <t>2022-03-23 16:50:49</t>
  </si>
  <si>
    <t>Website</t>
  </si>
  <si>
    <t>2022-03-23 16:31:51</t>
  </si>
  <si>
    <t>2022-03-23 10:09:49</t>
  </si>
  <si>
    <t>เจ้าหน้าที่งานการเงินจ่าย รหัส802227</t>
  </si>
  <si>
    <t>2022-04-04 10:09:50</t>
  </si>
  <si>
    <t>sumalee.saw@cra.ac.th</t>
  </si>
  <si>
    <t>Sumalee Sawadeeputra</t>
  </si>
  <si>
    <t>06:22:01</t>
  </si>
  <si>
    <t>Intranet</t>
  </si>
  <si>
    <t>ไม่สามารถเข้าใช้งาน Intranet ได้</t>
  </si>
  <si>
    <t>2022-03-30 09:01:00</t>
  </si>
  <si>
    <t>2022-03-23 11:29:27</t>
  </si>
  <si>
    <t>2022-03-23 10:32:10</t>
  </si>
  <si>
    <t>2022-03-25 16:32:13</t>
  </si>
  <si>
    <t>00:57:17</t>
  </si>
  <si>
    <t>Request for นางสาว นภาพร เหล่าพานิช : e-Saraban</t>
  </si>
  <si>
    <t>2022-03-23 16:49:07</t>
  </si>
  <si>
    <t>2022-03-23 10:44:07</t>
  </si>
  <si>
    <t>เรียน เจ้าหน้าที่ฝ่ายเทคโนโลยีสารสนเทศ แจ้งปัญหาการแสกนเอกสารด้วยเครื่องปริ้นท์เตอร์ เมื่อแสกนเอกสารแล้ว ไฟล์เอกสารไม่เข้ามาในอีเมล ต้องแสกนประมาณ 4 ครั้ง ไฟล์เอกสารถึงจะเข้าค่ะ IP : 172.25.3.210 เจ้าหน้าที่ IT แก้ไข้ให้เรียบร้อยแล้ว ขอบคุณค่ะ</t>
  </si>
  <si>
    <t>2022-04-04 16:47:07</t>
  </si>
  <si>
    <t>00:02:07</t>
  </si>
  <si>
    <t>2022-03-23 10:46:14</t>
  </si>
  <si>
    <t>2022-03-23 17:00:54</t>
  </si>
  <si>
    <t>2022-03-23 11:04:58</t>
  </si>
  <si>
    <t>ขอแจ้งย้ายเครื่องคอมพิวเตอร์PC นำเข้าไปไว้ในห้องหัวหน้างานห้องปฏิบัติการ</t>
  </si>
  <si>
    <t>2022-04-04 11:14:00</t>
  </si>
  <si>
    <t>2022-03-23 11:09:10</t>
  </si>
  <si>
    <t>05:46:02</t>
  </si>
  <si>
    <t>2022-03-23 16:51:00</t>
  </si>
  <si>
    <t>ขอแจ้งย้ายเครื่องคอมพิวเตอร์ PC</t>
  </si>
  <si>
    <t>2022-03-23 16:48:53</t>
  </si>
  <si>
    <t>2022-03-23 11:19:05</t>
  </si>
  <si>
    <t>2022-03-28 11:49:53</t>
  </si>
  <si>
    <t>01:59:25</t>
  </si>
  <si>
    <t>2022-03-23 13:18:31</t>
  </si>
  <si>
    <t>Request for Thanika Kerdsilp : Service Request</t>
  </si>
  <si>
    <t>2022-03-24 08:25:46</t>
  </si>
  <si>
    <t>2022-03-23 13:35:08</t>
  </si>
  <si>
    <t>2022-03-23 11:28:13</t>
  </si>
  <si>
    <t>2022-03-28 08:28:24</t>
  </si>
  <si>
    <t>sinaporn.tha@cra.ac.th</t>
  </si>
  <si>
    <t>Sinaporn.tha</t>
  </si>
  <si>
    <t>02:06:55</t>
  </si>
  <si>
    <t>Request for Sinaporn.tha : e-Saraban</t>
  </si>
  <si>
    <t>2022-03-23 16:48:40</t>
  </si>
  <si>
    <t>2022-03-23 11:47:45</t>
  </si>
  <si>
    <t>อ้างอิง ตั๋วคำร้อง#INC-4451 ขอแจ้งย้ายเครื่องคอมพิวเตอร์ PC **ตรวจสอบจุดLan**</t>
  </si>
  <si>
    <t>2022-04-04 15:43:40</t>
  </si>
  <si>
    <t>01:05:33</t>
  </si>
  <si>
    <t>2022-03-23 16:06:14</t>
  </si>
  <si>
    <t>อ้างอิง ตั๋วคำร้อง#INC-4451 ขอแจ้งย้ายเครื่องคอมพิวเตอร์ PC ตรวจสอบจุดLan</t>
  </si>
  <si>
    <t>2022-03-23 16:48:24</t>
  </si>
  <si>
    <t>2022-03-23 11:50:47</t>
  </si>
  <si>
    <t>เวลาทำงานบน EXCEL ทำไปได้สักพักแล้วชอบค้างตลอดเลยอะค่ะ ไม่แน่ใจว่าเกิดอะไรขึ้น รบกวนช่วยดูให้หน่อยนะคะ จะขึ้นค้างตามรูปที่แนบมานะคะ ขอบคุณค่ะ</t>
  </si>
  <si>
    <t>2022-04-04 14:59:24</t>
  </si>
  <si>
    <t>01:49:43</t>
  </si>
  <si>
    <t>2022-03-23 13:40:30</t>
  </si>
  <si>
    <t>ทำงานบนExcel แล้วค้างตลอด</t>
  </si>
  <si>
    <t>2022-03-23 16:46:06</t>
  </si>
  <si>
    <t>2022-03-23 12:18:17</t>
  </si>
  <si>
    <t>ขอทราบวิธีการดูรายการkey Usage ย้อนหลังของผู้ป่วย IPD ที่ discharge แล้ว</t>
  </si>
  <si>
    <t>2022-04-04 15:15:05</t>
  </si>
  <si>
    <t>01:30:09</t>
  </si>
  <si>
    <t>2022-03-23 13:48:26</t>
  </si>
  <si>
    <t>01:31:05</t>
  </si>
  <si>
    <t>2022-03-23 13:49:22</t>
  </si>
  <si>
    <t>2022-03-23 16:46:05</t>
  </si>
  <si>
    <t>2022-03-23 16:50:11</t>
  </si>
  <si>
    <t>2022-03-23 13:03:06</t>
  </si>
  <si>
    <t>ลง MDM เครื่อง ipad ของสำนักงาน จำนวน 10เครื่อง ที่วิทยาลัยแพทยศาสตร์ศรีสวางควัฒน ชั้น 4 ตึก CAT</t>
  </si>
  <si>
    <t>2022-04-04 13:06:11</t>
  </si>
  <si>
    <t>03:44:57</t>
  </si>
  <si>
    <t>2022-03-23 16:48:03</t>
  </si>
  <si>
    <t>ลง MDM เครื่อง ipad ของสำนักงาน</t>
  </si>
  <si>
    <t>2022-03-23 13:53:41</t>
  </si>
  <si>
    <t>2022-03-23 13:41:50</t>
  </si>
  <si>
    <t>ขอ key usage ย้อนหลังค่ะ</t>
  </si>
  <si>
    <t>2022-04-04 13:42:46</t>
  </si>
  <si>
    <t>00:11:51</t>
  </si>
  <si>
    <t>2022-03-23 16:45:45</t>
  </si>
  <si>
    <t>2022-03-23 13:56:34</t>
  </si>
  <si>
    <t>scan เอกสาร จากเคครื่อง Ricohแล้วข้อมูลไม่ยอมส่ง ไม่เข้าเมล์ pratthana.koy@pccms.ac.th ค่ะ รบกวนแก้ไขให้ด้วยค่ะ ขอบคุณค่ะ</t>
  </si>
  <si>
    <t>2022-04-04 14:17:45</t>
  </si>
  <si>
    <t>02:28:02</t>
  </si>
  <si>
    <t>2022-03-23 16:24:37</t>
  </si>
  <si>
    <t>scan เอกสาร จากเคครื่อง Ricohแล้วข้อมูลไม่ยอมส่ง ไม่เข้าเมล์ pratthana.koy@pccms.ac.th ค่ะ</t>
  </si>
  <si>
    <t>2022-03-23 16:45:07</t>
  </si>
  <si>
    <t>2022-03-23 14:15:16</t>
  </si>
  <si>
    <t>ขอบคุณค่ะ</t>
  </si>
  <si>
    <t>2022-04-04 14:24:07</t>
  </si>
  <si>
    <t>02:21:54</t>
  </si>
  <si>
    <t>2022-03-23 16:37:10</t>
  </si>
  <si>
    <t>scan ไม่ติด ไม่ส่งเข้าเมล์ อีกแล้วค่ะ</t>
  </si>
  <si>
    <t>2022-03-23 16:45:06</t>
  </si>
  <si>
    <t>2022-03-23 14:37:09</t>
  </si>
  <si>
    <t>001.กง.65/156 เรื่อง ขอเสนอผลการคำนวณต้นทุนอัตราค่าบริการการฟื้นฟูสมรรถภาพด้วยลู่วิ่งไฟฟ้าช่วยพยุงน้ำหนัก (Anti-GravityTreadmill) ของหน่วยเวชศาสตร์การกีฬา งานเวชศาสตร์ฟื้นฟูและแพทย์ทางเลือก อ้างถึง บันทึกข้อความเลขที่ 004.รพ.01.65/135 ลงวันที่ 31 มกราคม 2565 เรื่อง ขออนุมัติคำนวณต้นทุนค่าบริการ หน่วยเวชศาสตร์การกีฬา งานเวชศาสตร์ฟื้นฟูและแพทย์ทางเลือกจำนวน 1 รายการ และขอกำหนดรหัสค่าบริการ เนื่องด้วย หน่วยเวชศาสตร์การกีฬา งานเวชศาสตร์ฟื้นฟูและแพทย์ทางเลือก มีการให้บริการการฟื้นฟูสมรรถภาพด้วยลู่วิ่งไฟฟ้าช่วยพยุงน้ำหนัก (Anti-GravityTreadmill) จึงมีความประสงค์ขอเปิดใช้งาน Code ใหม่ และคำนวณอัตราค่าบริการใหม่ ของหัตถการการฟื้นฟูสมรรถภาพด้วยลู่วิ่งไฟฟ้าช่วยพยุงน้ำหนัก ในการนี้ งานต้นทุน ได้ประสานงานหน่วยเวชศาสตร์การกีฬา งานเวชศาสตร์ฟื้นฟูและแพทย์ทางเลือก แล้วนั้น และได้ดำเนินการตรวจสอบและคำนวณต้นทุนอัตราค่าบริการให้มีความถูกต้องและเหมาะสม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พร้อมเทียบเคียงอัตราค่าบริการกับหน่วยงานและโรงพยาบาลอื่น รายละเอียดปรากฏตามเอกสารที่แนบมาพร้อมนี้</t>
  </si>
  <si>
    <t>2022-03-28 11:38:04</t>
  </si>
  <si>
    <t>ขอเสนอผลการคำนวณต้นทุนอัตราค่าบริการการฟื้นฟูสมรรถภาพด้วยลู่วิ่งไฟฟ้าช่วยพยุงน้ำหนัก (Anti-GravityTreadmill) ของหน่วยเวชศาสตร์การกีฬา งานเวชศาสตร์ฟื้นฟูและแพทย์ทางเลือก</t>
  </si>
  <si>
    <t>2022-03-24 14:46:15</t>
  </si>
  <si>
    <t>2022-03-23 16:44:42</t>
  </si>
  <si>
    <t>2022-03-23 14:39:29</t>
  </si>
  <si>
    <t>ขอเจ้าหน้าที่ตรวจสอบสัญญาณ LAN ที่ห้อง 708 เนื่องจากใช้งานไม่ได้</t>
  </si>
  <si>
    <t>2022-04-04 16:40:42</t>
  </si>
  <si>
    <t>2022-03-23 15:19:16</t>
  </si>
  <si>
    <t>ตรวจสอบ LAN</t>
  </si>
  <si>
    <t>2022-03-23 16:36:45</t>
  </si>
  <si>
    <t>2022-03-23 14:42:00</t>
  </si>
  <si>
    <t>Scan เอกสารเข้า mail ไม่ได้ค่ะ งานประกันต้องใช้ด่วน เนื่องจากต้องส่งเอกสารแจ้งกลับบ้านไปที่บริษัทประกัน</t>
  </si>
  <si>
    <t>2022-04-04 14:42:45</t>
  </si>
  <si>
    <t>01:54:45</t>
  </si>
  <si>
    <t>Scan เอกสารเข้า mail ไม่ได้</t>
  </si>
  <si>
    <t>2022-03-24 13:40:22</t>
  </si>
  <si>
    <t>2022-03-23 14:55:54</t>
  </si>
  <si>
    <t>2022-03-29 10:17:22</t>
  </si>
  <si>
    <t>00:23:45</t>
  </si>
  <si>
    <t>2022-03-24 10:09:57</t>
  </si>
  <si>
    <t>Request for Sucheera Datchsonthi : Service Request</t>
  </si>
  <si>
    <t>2022-03-23 15:15:21</t>
  </si>
  <si>
    <t>2022-03-23 15:03:43</t>
  </si>
  <si>
    <t>ไม่มี ชื่อ นพ. ศุภพัฒน์ คงสุภาพสิริ แพทย์ผู้เชี่ยวชาญ สาขาศัลยศาสตร์ทั่วไป รหัสพนักงาน 900141</t>
  </si>
  <si>
    <t>2022-04-04 15:04:03</t>
  </si>
  <si>
    <t>00:11:38</t>
  </si>
  <si>
    <t>ไม่มีรายชื่อแพทย์ ใน E-saraban</t>
  </si>
  <si>
    <t>2022-03-23 15:13:50</t>
  </si>
  <si>
    <t>001.สบ.65/019 เรื่อง การกำหนดให้เจ้าหน้าที่ของรัฐยื่นบัญชีทรัพย์สินและหนี้สินตามมาตรา 130 ในส่วนของราชวิทยาลัยจุฬาภรณ์ ตามหนังสือสำนักงานป.ป.ช.เลขที่ ปช0014 /ว0002ลว ลงวันที่ 26 มกราคม 2564 ขอรับฟังความคิดเห็นเกี่ยวกับ"การกำหนดให้เจ้าหน้าที่ของรัฐยื่นบัญชีทรัพย์สินและหนี้สิน" หัวหน้าส่วนราชการ นั้น เรื่องนี้ เป็นการที่สำนักงานป.ป.ช. จะขอรับฟังความคิดเห็นเพื่อนำไปประกอบการจัดทำร่างพระราชกฤษฎีกาฯ จำนวน 2 ฉบับ ได้แก่ (1) ร่างพระราชกฤษฎีกากำหนดให้เจ้าหน้าที่ของรัฐยื่นบัญชีทรัพย์สินและหนี้สินตามมาตรา 130 แห่งพระราชบัญญัติประกอบรัฐธรรมนูญว่าด้วยการป้องกันและปราบปรามการทุจริต พ.ศ. 2561 และ (2) ร่างพระราชกฤษฎีกาว่าด้วยหลักเกณฑ์ วิธีการยื่นและการเก็บรักษาบัญชีทรัพย์สินและหนี้สินของเจ้าหน้าที่ของรัฐตามมาตรา 130 แห่งพระราชบัญญัติประกอบรัฐธรรมนูญว่าด้วยการป้องกันและปราบปรามการทุจริต พ.ศ. 2561 กำหนดเป้าหมายให้มีการยื่นบัญชีทรัพย์สินและหนี้สิน ในส่วนของราชวิทยาลัยจุฬาภรณ์โดยฝ่ายนิติการได้มีความเห็นไปยังฝ่ายบริหารทรัพยากรบุคคล เมื่อวันที่ 10 กุมภาพันธ์ 2564 (เอกสารแนบ 1) ตามสั่งการเลขาธิการราชวิทยาลัยจุฬาภรณ์ ติดตามเรื่องนี้จึงได้ประสานงานไปยังสำนักงาน ป.ป.ช. โดย นายสาโรจน์ พึงรำพรรณ รองเลขาธิการคณะกรรมการ ป.ป.ช. ได้แจ้งว่าการยื่นบัญชีทรัพย์สินและหนี้สินของหน่วยงานกับทางต้นสังกัดนั้น เป็นไปตามพระราชกฤษฎีกากำหนดให้เจ้าหน้าที่ของรัฐยื่นบัญชีทรัพย์สินและหนี้สินตามมาตรา 130 ต้องตราเป็นพระราชกฤษฎีกาแต่เมื่อยังไม่มีพระราชกฤษฎีกา หน่วยงานจึงยังไม่มีอำนาจสั่งการให้บุคลากรยื่นบัญชีทรัพย์สินและหนี้สิน สำหรับกรณีการยื่นบัญชีทรัพย์สินและหนี้สินทางอิเล็คทรอนิคส์สามารถทำได้แต่ต้องกำหนดวิธีการไว้ในพระราชกฤษฎีกา โดยขณะนี้อยู่ระหว่างสำนักงานป.ป.ช. เสนอร่างพระราชกฤษฎีกาใหม่ในการกำหนดตำแหน่งบุคคลากรเพื่อยื่นบัญชีทรัพย์สินและหนี้สินต่อสำนักงานป.ป.ช. โดยตรงต่อคณะรัฐมนตรีเพื่อพิจารณา ซึ่งมีความละเอียดและต้องใช้เวลาในการพิจารณา ข้อพิจารณา กรณีการยื่นบัญชีทรัพย์สินและหนี้สินต่อผู้บังคับบัญชาต้นสังกัด นั้น ปัจจุบันยังไม่มีกฏหมายและแนวทางการปฏิบัติ และสำนักงานป.ป.ช. จะเปลี่ยนแนวทางเสนอคณะรัฐมนตรีให้เจ้าหน้าที่ของรัฐ เพื่อให้ยื่นบัญชีตรงต่อสำนักงานป.ป.ช. (คาดว่าจะใช้เวลานานกว่าจะมีบทสรุป) สำหรับราชวิทยาลัยจุฬาภรณ์ หากจะส่งเสริมการเป็นองค์กรที่มีความโปร่งใสและมีธรรมาภิบาล สามารถกระทำได้โดยกำหนดเป็นข้อบังคับของราชวิทยาลัยจุฬาภรณ์รองรับ โดยแต่งตั้งคณะทำงานดังนี้ : - ฝ่ายนิติการ พิจารณายกร่างกฏหมายของราชวิทยาลัยจุฬาภรณ์เป็นของตนเอง และศึกษาจากแนวทางแบบ ตส. ของสำนักงานป.ป.ช. มาปรับใช้ในราชวิทยาลัยจุฬาภรณ์ - ฝ่ายบริหารความเสี่ยงและธรรมมาภิบาล กำกับธรรมาภิบาลด้านองค์กรคุณธรรมร่วมกับฝ่ายพัฒนาทรัพยากรบุคคล ซึ่งกำกับด้านจริยธรรม - ฝ่ายเทคโนโลยีสารสนเทศ พิจารณาระบบฐานข้อมูลการจัดเก็บและการระวังป้องกันด้านความลับของข้อมูลส่วนบุคคล</t>
  </si>
  <si>
    <t>2022-03-28 12:13:50</t>
  </si>
  <si>
    <t>wanlop.yut@cra.ac.th</t>
  </si>
  <si>
    <t>นาย วลลภ ยุติธรรมดำรง</t>
  </si>
  <si>
    <t>นาย ปรมินทร์ ช่วงมณี</t>
  </si>
  <si>
    <t>Request for นาย วลลภ ยุติธรรมดำรง : Service Request</t>
  </si>
  <si>
    <t>2022-03-31 14:49:07</t>
  </si>
  <si>
    <t>2022-03-23 17:00:13</t>
  </si>
  <si>
    <t>2022-03-23 15:15:43</t>
  </si>
  <si>
    <t>เนื่องจากมีอุปกรณ์สำรองไฟฟ้าชำรุดเสียหาย ที่ห้องชาร์ปสื่อสารที่ชั้น6 อาคารศูนย์การแพทย์มะเร็งวิทยา จึงขออนุญาตดำเนินการเปลี่ยนอุปกรณ์สำรองไฟฟ้า ในวันที่ 23 มีนาคม 2565 เวลา 17.00 18.00 น. โดยจะมีผลกระทบคือต้อง Reboot อุปกรณ์กระจายสัญญาณ จะทำให้ไม่สารมารถใช้งาน Internet ได้ในช่วงเวลาที่ดำเนินการเปลี่ยนอุปกรณ์ Downtime ประมาณ 10-15 นาที</t>
  </si>
  <si>
    <t>2022-03-24 10:22:00</t>
  </si>
  <si>
    <t>ด่วน</t>
  </si>
  <si>
    <t>wasin.sur@cra.ac.th</t>
  </si>
  <si>
    <t>01:38:12</t>
  </si>
  <si>
    <t>2022-03-23 16:53:55</t>
  </si>
  <si>
    <t>ขออนุญาตเปลี่ยนอุปกรณ์สำรองไฟฟ้า ที่ห้องชาร์ปสื่อสารชั้น6</t>
  </si>
  <si>
    <t>2022-03-23 15:21:16</t>
  </si>
  <si>
    <t>004.รพ.06.65/159 เรื่อง ขอความอนุเคราะห์เพิ่มรายการสำหรับการตรวจวินิจฉัยด้วยเครื่องเพทสแกน อ้างถึง หนังสือที่ สปสช.6.70/ว.1877 เรื่อง บริการตรวจวินิจฉัยโรคมะเร็งด้วยเพท-ซีที สแกน (PET/CT scan) สำหรับกรณีโรคมะเร็งไปรักษาที่ไหนก็ได้ที่พร้อม สิทธิหลักประกันสุขภาพแห่งชาติ ปีงบประมาณ 2565 ความละเอียดแจ้งแล้วนั้น ดังนั้น เพื่อให้เป็นไปตามประกาศของสำนักงานหลักประกันสุขภาพแห่งชาติ การนี้ ศูนย์ไซโคลตรอนฯ จึงขอเพิ่มรายการสำหรับการตรวจวินิจฉัยด้วยเครื่องเพทสแกน ตามอัตราเบิกจ่ายของสปสช. ดังต่อไปนี้ 1. ขออนุมัติเพิ่มรายการสำหรับสั่ง Request การตรวจในโมดูล Group request ของศูนย์ไซโคลตรอนฯ ดังนี้ 1.1 เพิ่มรายการในโฟลเดอร์ ชื่อ CT/PET: PET01n - เบิกได้ตามกรมบัญชีกลาง จำนวน 1 รายการ ดังนี้ 1.2 ชื่อคลินิก: ศูนย์ไซโคลตรอนและเพทสแกนแห่งชาติ 1.3 A/R Activities Code: 570.1 ค่าตรวจรักษาทางเวชศาสตร์นิวเคลียร์ – PET scan 1.4 ผังบัญชี (GL): 4301024201000 - รายได้ PET/CT – ผู้ป่วยนอก 1.5 HN Activities (Line ใบเสร็จรับเงิน): ค่าตรวจรักษาทางเวชศาสตร์นิวเคลียร์ – PET scan 2. หากอนุมัติตาม 1. โปรดมอบหมายให้ฝ่ายเทคโนโลยีสารสนเทศดำเนินการต่อไป</t>
  </si>
  <si>
    <t>2022-03-28 12:22:11</t>
  </si>
  <si>
    <t>kitima.khu@cra.ac.th</t>
  </si>
  <si>
    <t>กิติมา ขันตี</t>
  </si>
  <si>
    <t>ขอความอนุเคราะห์เพิ่มรายการสำหรับการตรวจวินิจฉัยด้วยเครื่องเพทสแกน</t>
  </si>
  <si>
    <t>ศูนย์ไชโคลตรอนและเพทสแกนแห่งชาติ</t>
  </si>
  <si>
    <t>2022-03-24 14:54:11</t>
  </si>
  <si>
    <t>2022-03-24 11:03:36</t>
  </si>
  <si>
    <t>2022-03-23 15:57:29</t>
  </si>
  <si>
    <t>2022-03-28 12:57:47</t>
  </si>
  <si>
    <t>03:14:18</t>
  </si>
  <si>
    <t>2022-03-24 10:11:47</t>
  </si>
  <si>
    <t>namorin.den@cra.ac.th</t>
  </si>
  <si>
    <t>Namorin Dendoung</t>
  </si>
  <si>
    <t>04:06:07</t>
  </si>
  <si>
    <t>Request for Namorin Dendoung : e-Saraban</t>
  </si>
  <si>
    <t>2022-03-24 11:06:37</t>
  </si>
  <si>
    <t>2022-03-24 10:31:11</t>
  </si>
  <si>
    <t>2022-03-23 15:58:03</t>
  </si>
  <si>
    <t>2022-03-28 12:58:03</t>
  </si>
  <si>
    <t>03:33:08</t>
  </si>
  <si>
    <t>2022-03-24 13:39:42</t>
  </si>
  <si>
    <t>2022-03-23 16:00:55</t>
  </si>
  <si>
    <t>เข้าใช้งาน outlook ไม่ได้ ( ขอเข้าใช้งาน outlook )</t>
  </si>
  <si>
    <t>2022-04-05 11:43:42</t>
  </si>
  <si>
    <t>hatairat.cha@cra.ac.th</t>
  </si>
  <si>
    <t>นางสาว หทัยรัตน์ ไชยมี</t>
  </si>
  <si>
    <t>01:56:35</t>
  </si>
  <si>
    <t>2022-03-24 08:57:30</t>
  </si>
  <si>
    <t>2022-03-30 15:59:17</t>
  </si>
  <si>
    <t>2022-03-23 18:09:44</t>
  </si>
  <si>
    <t>ขอ Notebook 2 เครื่อง สำหรับเภสัชกรรม ติดต่อ นางสาวจิราพร สุริยะลังกา</t>
  </si>
  <si>
    <t>2022-04-05 12:30:17</t>
  </si>
  <si>
    <t>39:29:26</t>
  </si>
  <si>
    <t>2022-03-30 11:29:26</t>
  </si>
  <si>
    <t>ขอ Notebook</t>
  </si>
  <si>
    <t>2022-03-24 13:38:36</t>
  </si>
  <si>
    <t>2022-03-23 20:39:40</t>
  </si>
  <si>
    <t>004.รพ.01.65/362 เรื่อง ขออนุมัติเปิดการใช้งาน E-mail สายการแพทย์ โรงพยาบาลจุฬาภรณ์ ด้วย สายการแพทย์ โรงพยาบาลจุฬาภรณ์ ได้รับมอบหมายให้เป็นส่วนกลางในการประสานงานระหว่างราชวิทยาลัยจุฬาภรณ์ และศูนย์การศึกษาต่อเนื่องของแพทย์ (CCME) ในการจัดเก็บคะแนนการเข้าร่วมกิจกรรมวิชาการภายในราชวิทยาลัยจุฬาภรณ์ นั้น การนี้ เพื่อให้การประสานงานระหว่างหน่วยงานภายในราชวิทยาลัยจุฬาภรณ์ และศูนย์การศึกษาต่อเนื่องของแพทย์เป็นไปด้วยความเรียบร้อย จึงขออนุมัติเปิดการใช้งาน E-mail ของสายการแพทย์ โรงพยาบาลจุฬาภรณ์ (cme@cra.ac.th)</t>
  </si>
  <si>
    <t>2022-03-29 08:21:36</t>
  </si>
  <si>
    <t>02:17:01</t>
  </si>
  <si>
    <t>2022-03-24 10:17:01</t>
  </si>
  <si>
    <t>ขออนุมัติเปิดการใช้งาน E-mail สายการแพทย์ โรงพยาบาลจุฬาภรณ์</t>
  </si>
  <si>
    <t>2022-03-24 08:25:15</t>
  </si>
  <si>
    <t>2022-03-24 08:17:18</t>
  </si>
  <si>
    <t>IP 172.32.4.163 ไม่สามารถเข้า HIS ได้ คอมอยู่ที่ counter พยาบาล</t>
  </si>
  <si>
    <t>2022-04-05 08:18:15</t>
  </si>
  <si>
    <t>bussaba.pap@pccms.ac.th</t>
  </si>
  <si>
    <t>Bussaba Papatho</t>
  </si>
  <si>
    <t>00:07:57</t>
  </si>
  <si>
    <t>ไม่สามารถเข้า HIS ได้</t>
  </si>
  <si>
    <t>2022-03-24 08:22:49</t>
  </si>
  <si>
    <t>2022-03-28 14:23:16</t>
  </si>
  <si>
    <t>pornpilai.lae@pccms.ac.th</t>
  </si>
  <si>
    <t>นางสาว พรพิไล แลบัว</t>
  </si>
  <si>
    <t>Request for นางสาว พรพิไล แลบัว : Service Request</t>
  </si>
  <si>
    <t>ศูนย์การแพทย์มะเร็งวิทยาจุฬาภรณ์ &gt; อาคารหอพัก &gt; ชั้น 4 &gt; ฝ่ายการพยาบาล</t>
  </si>
  <si>
    <t>2022-03-24 10:52:27</t>
  </si>
  <si>
    <t>2022-03-24 16:50:36</t>
  </si>
  <si>
    <t>2022-03-24 08:27:09</t>
  </si>
  <si>
    <t>โปรแกรม eMA ใช้งานไม่ได้ โหลดรายงานข้อมูลเวชระเบียนผู้ป่วยที่ต้องตรวจสอบไม่พบ รบกวนตรวจสอบแต่ติดตั้งให้ใหม่ภายในวันที่ 28 มี.ค.ค่ะ เนื่องจากต้องจัดส่งเวชระเบียนเพื่อตรวจสอบให้ทันกำหนดของสปสชค่ะ ดาวน์โหลดโปรแกรมใหม่ได้ที่ Website &gt;&gt; https://audit.nhso.go.th/ema/index-download IP เครื่อง 1.) 172.24.2.224 2.) 172.24.2.232 3.) 172.24.2.210 4.) 172.24.2.237 5.) 172.24.2.241 6.) 172.24.2.245 7.) 172.24.2.246</t>
  </si>
  <si>
    <t>2022-04-05 09:04:36</t>
  </si>
  <si>
    <t>00:03:19</t>
  </si>
  <si>
    <t>2022-03-24 08:30:28</t>
  </si>
  <si>
    <t>07:46:58</t>
  </si>
  <si>
    <t>2022-03-24 16:14:07</t>
  </si>
  <si>
    <t>โปรแกรม eMA ใช้งานไม่ได้</t>
  </si>
  <si>
    <t>2022-03-24 16:50:20</t>
  </si>
  <si>
    <t>2022-03-24 08:36:25</t>
  </si>
  <si>
    <t>ลงโปรแกรม notebook เพื่อใช้ทำงานจากที่บ้าน -E-Saraban -SAP -Microsoft Office</t>
  </si>
  <si>
    <t>2022-04-05 09:51:20</t>
  </si>
  <si>
    <t>tiwakorn.kan@cra.ac.th</t>
  </si>
  <si>
    <t>Tiwakorn Kanharee</t>
  </si>
  <si>
    <t>06:59:22</t>
  </si>
  <si>
    <t>2022-03-24 15:35:47</t>
  </si>
  <si>
    <t>ลงโปรแกรม notebook เพื่อใช้งานจากที่บ้าน</t>
  </si>
  <si>
    <t>2022-03-24 13:37:57</t>
  </si>
  <si>
    <t>2022-03-24 08:53:38</t>
  </si>
  <si>
    <t>Google Chrome ไม่สามารถเปิดใช้งานได้ โทรประสาน 8888 คุณฆังแก้ไขปัญหาเรียบร้อยแล้ว</t>
  </si>
  <si>
    <t>2022-04-05 13:29:57</t>
  </si>
  <si>
    <t>00:08:07</t>
  </si>
  <si>
    <t>2022-03-24 09:01:45</t>
  </si>
  <si>
    <t>2022-03-24 09:03:52</t>
  </si>
  <si>
    <t>2022-03-24 08:55:19</t>
  </si>
  <si>
    <t>ปริ้นเอกสารใน E-doc ไม่ได้ ไม่มีตัวเลือกเครื่องปริ้นของแผนก IP.172.25.4.76</t>
  </si>
  <si>
    <t>2022-04-05 08:55:51</t>
  </si>
  <si>
    <t>00:08:32</t>
  </si>
  <si>
    <t>ปริ้นเอกสารใน E-doc ไม่ได้</t>
  </si>
  <si>
    <t>2022-03-24 09:03:51</t>
  </si>
  <si>
    <t>2022-03-24 09:04:54</t>
  </si>
  <si>
    <t>รหัสหมอทำการ SET ไรไม่ได้ในระบบ HIS ไม่ได้ 900137 ศศฺมา กรสิน IP: 172.19.102.182</t>
  </si>
  <si>
    <t>2022-04-05 09:05:52</t>
  </si>
  <si>
    <t>รหัสหมอ</t>
  </si>
  <si>
    <t>2022-03-24 14:12:52</t>
  </si>
  <si>
    <t>2022-03-24 16:47:59</t>
  </si>
  <si>
    <t>2022-03-24 09:29:42</t>
  </si>
  <si>
    <t>ขอความอนุเคราะห์จนท.IT ย้ายคอมพิวเตอร์Lenovo 1 เครื่อง และโทรศัพท์สำนักงาน 1 เครื่อง พร้อมติดตั้งด้วย ย้ายจากห้องเวชภัณฑ์กลาง ชั้น 4 อาคารหอพักและลานจอดรถ ไปห้องธุรการงานเภสัชกรรมและเวชภัณฑ์กลาง ชั้น 4 อาคารหอพักและลานจอดรถ ขอบคุณค่ะ</t>
  </si>
  <si>
    <t>2022-04-05 10:44:59</t>
  </si>
  <si>
    <t>farinee.par@cra.ac.th</t>
  </si>
  <si>
    <t>ฟารินี ปริญญาพรหม</t>
  </si>
  <si>
    <t>06:03:49</t>
  </si>
  <si>
    <t>2022-03-24 15:33:31</t>
  </si>
  <si>
    <t>ขอความอนุเคราะห์ย้ายคอมพิวเตอร์ และโทรศัพท์สำนักงาน</t>
  </si>
  <si>
    <t>2022-03-24 16:47:23</t>
  </si>
  <si>
    <t>2022-03-24 09:50:23</t>
  </si>
  <si>
    <t>1. รบกวนลงโปรแกรม EVinsite IP เครื่อง 172.32.1.19 (ห้อง refer ข้างเวรเปล ) 2. รบกวนตรวขสอบสัญญาณ Wifi ห้อง refer ข้างเวรเปล เนื่องจากต้องใช้ในการประสานงานระหว่าง รพ</t>
  </si>
  <si>
    <t>2022-04-05 10:25:23</t>
  </si>
  <si>
    <t>06:22:03</t>
  </si>
  <si>
    <t>2022-03-24 16:12:26</t>
  </si>
  <si>
    <t>ลงโปรแกรม EVinsite IP เครื่อง 172.32.1.19 ห้อง refer</t>
  </si>
  <si>
    <t>2022-03-29 09:32:37</t>
  </si>
  <si>
    <t>2022-03-24 09:56:53</t>
  </si>
  <si>
    <t>2022-03-28 15:56:55</t>
  </si>
  <si>
    <t>00:34:49</t>
  </si>
  <si>
    <t>2022-03-24 10:31:42</t>
  </si>
  <si>
    <t>26:35:44</t>
  </si>
  <si>
    <t>2022-03-29 10:27:53</t>
  </si>
  <si>
    <t>2022-03-24 16:46:03</t>
  </si>
  <si>
    <t>2022-03-24 10:00:28</t>
  </si>
  <si>
    <t>ขอความอนุเคราะห์จนท.IT ย้ายคอมพิวเตอร์Lenovo 1 เครื่อง และโทรศัพท์ 1 เครื่อง พร้อมติดตั้งด้วย ย้ายจากห้องคลังเวชภัณฑ์กลาง ชั้น 4 อาคารหอพักและลานจอดรถ ไปห้องสำนักงานธุรการงานเภสัชกรรมและเวชภัณฑ์กลาง(ห้องข้างๆ) ขอบคุณค่ะ</t>
  </si>
  <si>
    <t>2022-04-05 11:14:03</t>
  </si>
  <si>
    <t>farinee.par@pccms.ac.th</t>
  </si>
  <si>
    <t>นางสาว ฟารินี ปริญญาพรหม</t>
  </si>
  <si>
    <t>05:32:40</t>
  </si>
  <si>
    <t>2022-03-24 15:33:08</t>
  </si>
  <si>
    <t>เคลื่อนย้ายคอมพิวเตอร์และโทรศัพท์สำนักงาน</t>
  </si>
  <si>
    <t>2022-03-24 10:06:12</t>
  </si>
  <si>
    <t>ขอติดตั้งโปรแกรม IECG ที่คอมพิวเตอร์ในห้องฉุกเฉิน</t>
  </si>
  <si>
    <t>2022-04-05 10:07:00</t>
  </si>
  <si>
    <t>ขอติดตั้งโปรแกรม IECG</t>
  </si>
  <si>
    <t>2022-03-30 21:00:57</t>
  </si>
  <si>
    <t>2022-03-24 16:45:45</t>
  </si>
  <si>
    <t>2022-03-24 10:11:37</t>
  </si>
  <si>
    <t>2022-03-29 08:24:45</t>
  </si>
  <si>
    <t>05:21:04</t>
  </si>
  <si>
    <t>2022-03-24 15:40:34</t>
  </si>
  <si>
    <t>Request for Naphatsanan Suwannawong : Service Request</t>
  </si>
  <si>
    <t>2022-03-24 16:45:08</t>
  </si>
  <si>
    <t>2022-03-24 10:23:18</t>
  </si>
  <si>
    <t>รหัส 813653 เข้าใข้งาน E-Doc ไม่ได้ค่ะ</t>
  </si>
  <si>
    <t>2022-04-05 10:36:08</t>
  </si>
  <si>
    <t>06:09:12</t>
  </si>
  <si>
    <t>2022-03-24 16:32:30</t>
  </si>
  <si>
    <t>เข้าใช้งานระบบ E-Doc ไม่ได้</t>
  </si>
  <si>
    <t>2022-03-24 15:08:50</t>
  </si>
  <si>
    <t>2022-03-24 10:34:48</t>
  </si>
  <si>
    <t>OPD 3B ไม่สามารถดู E-Doc ได้เลย ขึ้นว่าอยู่ระหว่างตรวจสอบ HIS</t>
  </si>
  <si>
    <t>2022-04-05 10:58:50</t>
  </si>
  <si>
    <t>nuengruthai.yen@pccms.ac.th</t>
  </si>
  <si>
    <t>Nuengruthai Yenjira</t>
  </si>
  <si>
    <t>04:10:46</t>
  </si>
  <si>
    <t>2022-03-24 14:45:34</t>
  </si>
  <si>
    <t>ระบบ E-Doc</t>
  </si>
  <si>
    <t>2022-03-29 14:02:40</t>
  </si>
  <si>
    <t>2022-03-24 10:55:25</t>
  </si>
  <si>
    <t>รบกวนตรวขสอบสัญญาณ Wifi ห้อง refer ข้างเวรเปล เนื่องจากต้องใช้ในการประสานงานระหว่าง รพ</t>
  </si>
  <si>
    <t>2022-04-08 14:01:39</t>
  </si>
  <si>
    <t>00:01:03</t>
  </si>
  <si>
    <t>2022-03-29 13:47:14</t>
  </si>
  <si>
    <t>รบกวนตรวขสอบสัญญาณ Wifi ห้อง refer ข้างเวรเปล</t>
  </si>
  <si>
    <t>2022-03-30 08:49:10</t>
  </si>
  <si>
    <t>2022-03-25 13:48:19</t>
  </si>
  <si>
    <t>2022-03-24 11:01:04</t>
  </si>
  <si>
    <t>1. บันทึกข้อความที่ 001.วพศส.01.65/632 ลงวันที่ 15 มีนาคม 2565 เรื่อง ขออนุมัติจัดซื้อวัสดุวิทยาศาสตร์สำหรับโครงการวิจัย(ทุนนอก) จำนวน 1 รายการ พร้อมทั้งขออนุมัติรายชื่อกรรมการตรวจรับ เอกสารแนบ ใบเสนอราคา (15/03/2565 เวลา 10.41 ) 2. บันทึกข้อความที่ 001.วพศส.01.65/645 ลงวันที่ 15 มีนาคม 2565 เรื่อง ขออนุมัติจัดซื้อจัดจ้างเหมาการพัฒนาโปรแกรมในการอ่านภาพอัลตราซาวด์ทำงานร่วมกับระบบปัญญาประดิษฐ์ สำหรับโครงการคัดกรองและเฝ้าระวังโรคมะเร็งตับและท่อน้ำดีในพื้นที่ที่พบการระบาดเฉพาะถิ่น พร้อมทั้งขออนุมัติรายชื่อกรรมการตรวจรับ เอกสารแนบ คุณลักษณะเฉพาะ (15/03/2565 เวลา 14.05 ) 3. บันทึกข้อความที่ 001.วพศส.01.65/692 ลงวันที่ 22 มีนาคม 2565 เรื่อง ขออนุมัติเบิกจ่ายเงินค่าจ้างผู้ช่วยวิจัยโครงการวิจัยเรื่อง โครงการอาสาจุฬาภรณ์ : การบูรณาการทางการแพทย์และนวัตกรรมเพื่อชุมชนที่ยั่งยืน ประจำเดือนกุมภาพันธ์ ๒๕๖๕ เอกสารแนบ แบบฟอร์มคำนวณเงินเดือน (22/03/2565 เวลา 11:28)</t>
  </si>
  <si>
    <t>2022-04-05 11:01:41</t>
  </si>
  <si>
    <t>00:10:06</t>
  </si>
  <si>
    <t>2022-03-24 11:11:10</t>
  </si>
  <si>
    <t>11:47:15</t>
  </si>
  <si>
    <t>2022-03-24 16:53:46</t>
  </si>
  <si>
    <t>2022-03-24 11:08:35</t>
  </si>
  <si>
    <t>SAP ใช้งานไม่ได้ 172.32.16.15</t>
  </si>
  <si>
    <t>2022-04-05 11:09:27</t>
  </si>
  <si>
    <t>05:45:11</t>
  </si>
  <si>
    <t>SAP ใช้งานไม่ได้</t>
  </si>
  <si>
    <t>2022-03-24 17:12:37</t>
  </si>
  <si>
    <t>2022-03-28 16:00:11</t>
  </si>
  <si>
    <t>2022-03-24 11:09:34</t>
  </si>
  <si>
    <t>ขอ IP จุด LAN เพื่อขอเชื่อมต่อเครื่องตรวจวิเคราะห์ ELISA งานห้องแลปกลาง</t>
  </si>
  <si>
    <t>2022-04-06 10:15:11</t>
  </si>
  <si>
    <t>00:01:36</t>
  </si>
  <si>
    <t>14:45:33</t>
  </si>
  <si>
    <t>2022-03-28 14:12:26</t>
  </si>
  <si>
    <t>ขอ IP จุด LAN เพื่อขอเชื่อมต่อเครื่องตรวจวิเคราะห์ใหม่</t>
  </si>
  <si>
    <t>2022-03-31 14:22:49</t>
  </si>
  <si>
    <t>2022-03-24 11:10:29</t>
  </si>
  <si>
    <t>2022-04-08 00:00:00</t>
  </si>
  <si>
    <t>45:41:37</t>
  </si>
  <si>
    <t>2022-03-31 11:52:07</t>
  </si>
  <si>
    <t>2022-03-24 13:19:12</t>
  </si>
  <si>
    <t>2022-03-24 11:36:09</t>
  </si>
  <si>
    <t>แจ้งลบเอกสารในระบบ e-saraban (เอกสารเก่า)</t>
  </si>
  <si>
    <t>2022-04-05 11:36:52</t>
  </si>
  <si>
    <t>01:43:03</t>
  </si>
  <si>
    <t>แจ้งลบเอกสารในระบบ</t>
  </si>
  <si>
    <t>2022-03-24 12:18:47</t>
  </si>
  <si>
    <t>2022-03-24 11:40:54</t>
  </si>
  <si>
    <t>ขอยกเลิกเอกสารแนบ ในหน้าบันทึกข้อความ เลขที่ 001.01.กพ.65/051 เรื่อง ขออนุมัติหลักการและจัดซื้อจัดจ้างเครื่องกำจัดมอด และไข่มอดด้วยคลื่นวิทยุ BioQ ในงบประมาณประจำปี พ.ศ.๒๕๖๕ ชื่อไฟล์ดังนี้ 1. แบบฟอร์มการดำเนินการและเสนอรายชื่อคณะกรรมการดำเนินการด้านพัสดุBio-Q (21/03/2565 เวลา 11:35)</t>
  </si>
  <si>
    <t>2022-04-05 11:41:26</t>
  </si>
  <si>
    <t>00:37:53</t>
  </si>
  <si>
    <t>ขอยกเลิกเอกสารแนบ ในหน้าบันทึกข้อความ เลขที่ 001.01.กพ.65/051</t>
  </si>
  <si>
    <t>2022-03-28 13:28:28</t>
  </si>
  <si>
    <t>2022-03-24 11:50:36</t>
  </si>
  <si>
    <t>เนื่องจากเอกสารที่นำเข้าของผู้ป่วย นายประสิทธิ์ ขันธีวิทย์ HN 610048140 ในหมวดหมู่ 02:IPD document หัวข้อย่อย 02.18: Pulmonary Function Test วันที่ 23/03/2565 ไม่ถูกต้อง ต้องการนำข้อมูลออกค่ะ ขอบคุณค่ะ</t>
  </si>
  <si>
    <t>2022-04-05 11:51:07</t>
  </si>
  <si>
    <t>natchaya.phu@cra.ac.th</t>
  </si>
  <si>
    <t>Natchaya Phuksuk</t>
  </si>
  <si>
    <t>19:37:52</t>
  </si>
  <si>
    <t>นำเข้าเอกสารผู้ป่วยใน e-doc ผิด</t>
  </si>
  <si>
    <t>2022-03-24 16:49:57</t>
  </si>
  <si>
    <t>2022-03-24 11:53:50</t>
  </si>
  <si>
    <t>โทรศัพท์ ไร้สายเบอร์ 6115 ไม่มีสัญญาณ</t>
  </si>
  <si>
    <t>2022-04-05 16:03:57</t>
  </si>
  <si>
    <t>supanee.boo@pccms.ac.th</t>
  </si>
  <si>
    <t>Supanee Boonseng</t>
  </si>
  <si>
    <t>00:46:05</t>
  </si>
  <si>
    <t>2022-03-24 16:44:09</t>
  </si>
  <si>
    <t>โทรศัพท์ ไร้สาย</t>
  </si>
  <si>
    <t>2022-03-24 13:33:05</t>
  </si>
  <si>
    <t>2022-03-24 12:28:16</t>
  </si>
  <si>
    <t>IP 172.25.3.218 scan เอกสารไม่ได้</t>
  </si>
  <si>
    <t>2022-04-05 12:29:05</t>
  </si>
  <si>
    <t>01:04:49</t>
  </si>
  <si>
    <t>scan ไม่ได้</t>
  </si>
  <si>
    <t>2022-03-24 16:42:08</t>
  </si>
  <si>
    <t>2022-03-24 12:48:32</t>
  </si>
  <si>
    <t>ขอความอนุเคราะห์ IT ปรับ update program window เครื่อง PC เป็น 7.2</t>
  </si>
  <si>
    <t>2022-04-05 13:16:08</t>
  </si>
  <si>
    <t>saowanee.won@pccms.ac.th</t>
  </si>
  <si>
    <t>นางสาว เสาวนีย์ วงษ์พัชรวรากูล</t>
  </si>
  <si>
    <t>03:26:46</t>
  </si>
  <si>
    <t>2022-03-24 16:15:18</t>
  </si>
  <si>
    <t>๊Update โปรแกรม window เครื่อง PC เป็น 7.2</t>
  </si>
  <si>
    <t>ศูนย์การแพทย์มะเร็งวิทยาจุฬาภรณ์ &gt; อาคารหอพัก ชั้น 4 หน่วยพยาบาลควบคุมโรคติดเชื้อในโรงพยาบาล</t>
  </si>
  <si>
    <t>2022-03-24 17:02:06</t>
  </si>
  <si>
    <t>2022-03-24 13:37:01</t>
  </si>
  <si>
    <t>2022-03-24 13:11:29</t>
  </si>
  <si>
    <t>เนื่องด้วย Account : chananchida.kwa@cra.ac.th รหัสพนักงาน 802104 ไม่สามารถ Sign in เข้า Microsoft office ได้ จึงขอความอนุเคราะห์ ช่วยตรวจสอบ และดำเนินการแก้ไข ด้วย จักขอบคุณยิ่ง</t>
  </si>
  <si>
    <t>2022-04-05 14:19:53</t>
  </si>
  <si>
    <t>00:10:18</t>
  </si>
  <si>
    <t>2022-03-24 13:21:47</t>
  </si>
  <si>
    <t>เข้าระบบ Microsoft office ไม่ได้</t>
  </si>
  <si>
    <t>2022-03-24 14:31:04</t>
  </si>
  <si>
    <t>2022-03-24 17:12:55</t>
  </si>
  <si>
    <t>2022-03-24 13:35:49</t>
  </si>
  <si>
    <t>2022-03-29 10:36:13</t>
  </si>
  <si>
    <t>noppawan.pro@pccms.ac.th</t>
  </si>
  <si>
    <t>นางสาว นพวรรณ พรหมมา</t>
  </si>
  <si>
    <t>03:24:11</t>
  </si>
  <si>
    <t>Request for นางสาว นพวรรณ พรหมมา : e-Saraban</t>
  </si>
  <si>
    <t>2022-03-24 14:14:23</t>
  </si>
  <si>
    <t>2022-03-24 13:42:59</t>
  </si>
  <si>
    <t>ต้องการเพิ่ม E-mail: mattika.char@cra.ac.th เข้า group E-mail: allhospital@cra.ac.th เนื่องจากแชร์ site ไปที่ allhospital@cra.ac.th แล้ว mattika.char@cra.ac.th ไม่สามารถเข้าใช้งานได้</t>
  </si>
  <si>
    <t>2022-04-05 13:56:23</t>
  </si>
  <si>
    <t>nattasit.lad@cra.ac.th</t>
  </si>
  <si>
    <t>Nattasit L</t>
  </si>
  <si>
    <t>00:18:55</t>
  </si>
  <si>
    <t>2022-03-24 14:01:55</t>
  </si>
  <si>
    <t>เพิ่ม E-mail เข้า mailgroup</t>
  </si>
  <si>
    <t>2022-03-24 14:19:18</t>
  </si>
  <si>
    <t>2022-03-24 14:32:06</t>
  </si>
  <si>
    <t>2022-03-24 14:08:26</t>
  </si>
  <si>
    <t>เบอร์ 097-442-5453 เมล์ Athipong.bg@gmail.com พี่แชมป์ รับเรื่องแล้วค่ะ</t>
  </si>
  <si>
    <t>2022-04-05 14:23:06</t>
  </si>
  <si>
    <t>00:08:36</t>
  </si>
  <si>
    <t>2022-03-24 14:17:02</t>
  </si>
  <si>
    <t>00:09:31</t>
  </si>
  <si>
    <t>2022-03-24 14:17:57</t>
  </si>
  <si>
    <t>็เข้าไม่ได้ outlook</t>
  </si>
  <si>
    <t>2022-03-24 16:38:34</t>
  </si>
  <si>
    <t>2022-03-24 14:22:04</t>
  </si>
  <si>
    <t>เชื่อมต่อ WIFI ในเครื่องอัลตร้าซาวด์หัวใจ รุ่น Lumify ไม่ได้</t>
  </si>
  <si>
    <t>2022-04-05 14:39:34</t>
  </si>
  <si>
    <t>01:59:24</t>
  </si>
  <si>
    <t>2022-03-24 16:21:28</t>
  </si>
  <si>
    <t>เชื่อมต่อ WIFI ในเครื่อง Lumify ไม่ได้</t>
  </si>
  <si>
    <t>2022-03-24 15:08:00</t>
  </si>
  <si>
    <t>2022-03-24 14:45:29</t>
  </si>
  <si>
    <t>สั่งปริ้นจากระบบ SAP ไม่ได้ค่ะ</t>
  </si>
  <si>
    <t>2022-04-05 14:54:59</t>
  </si>
  <si>
    <t>piyawan.sri@cra.ac.th</t>
  </si>
  <si>
    <t>Piyawan Srinil</t>
  </si>
  <si>
    <t>00:13:50</t>
  </si>
  <si>
    <t>2022-03-24 14:59:19</t>
  </si>
  <si>
    <t>สั่งปริ้นจาก SAP ไม่ได้</t>
  </si>
  <si>
    <t>2022-03-24 15:07:59</t>
  </si>
  <si>
    <t>2022-03-24 14:57:21</t>
  </si>
  <si>
    <t>NTS65_013 เรื่อง ขอทำการปิดระบบชั่วคราว เพื่ออัพเดทระบบ 9 มี.ค. 2565 เวลา 17.00-19.00 น. ทางบริษัทฯ ขอทำการปีคระบบชั่วคราว ของโครงการ โปรแกรมคอมพิวเตอร์ซอฟท์แวร์สนับสนุนการเรียนการสอน เนื่องจากทางบริษัท ตรวจสอบเขอปัญหา Port ที่ 29 - 36 ของอุปกรณ์กระจายสัญญาณ รุ่น S6860 - 54HT ที่เชื่อมต่อกับระบบในโครงการที่อ้างถึง มีความจำเป็นต้อง Update Firmware เป็นการด่วน ทางบริษัทฯ จึงได้แจ้งให้ทางทีม support ทำการตรวจสอบและวางแผนทำการ Update Firmware ของตัวอุปกรณ์กระจายสัญญาณในการแก้บัญหา เพื่อการทำงานที่สมบูรณ์ โดยมีขั้นตอนดังนี้ 1. ทำการ Backup Config อุปกรณ์และข้อมูลระบบ 2. Shutdown VM ทั้งหมด 3. Shutdown Virtual Firewall และ Virtual Load Balance 4.Shutdown Physical Server ทั้งหมด 5. ทำการ Update Firmware และ Restart อุปกรณ์ Switch ที่มีปัญหา 6. ทคสอบ Port Switch ที่มีปัญหา 7. Power on Physical Server ทั้งหมด 8. Power on Virtual Firewall และ Virtual Load Balance 9. Power on VM ทั้งหมด 10. ตรวจสอบและทคสอบการทำงานของระบบทั้งหมด ทางบริษัทฯ ใคร่ขออนุญาตเข้าพื้นที่ ห้อง Data Center ฌ ศูนย์ข้อมูลการไฟฟ้านครหลวง เขตราษฎร์บูรณะ เพื่อเข้านำเนินการในวันพุชที่ 9 มีนาคม 2565 เวลาหลัง 17.00 - 19.00 น.</t>
  </si>
  <si>
    <t>2022-03-29 11:57:37</t>
  </si>
  <si>
    <t>ขอทำการปิดระบบชั่วคราว เพื่ออัพเดทระบบ 9 มี.ค. 2565 เวลา 17.00-19.00 น.</t>
  </si>
  <si>
    <t>2022-03-24 14:59:37</t>
  </si>
  <si>
    <t>2022-03-24 16:58:08</t>
  </si>
  <si>
    <t>2022-03-24 15:47:16</t>
  </si>
  <si>
    <t>ระบบ HIS เข้าไม่ได้ IT รีโมทย์มาแก้ไขแล้ว</t>
  </si>
  <si>
    <t>2022-04-05 15:48:03</t>
  </si>
  <si>
    <t>01:10:52</t>
  </si>
  <si>
    <t>HIS เข้าไม่ได้</t>
  </si>
  <si>
    <t>2022-03-24 16:38:07</t>
  </si>
  <si>
    <t>2022-03-24 15:53:07</t>
  </si>
  <si>
    <t>เนื่องจากเครื่องคอมพิวเตอร์เครื่องกลางหน้าเคาน์เตอร์หน่วยกายภาพบำบัดไม่สามารถสแกน E-Doc.ได้ ขอความกรุณาเจ้าหน้าที่ที่เกี่ยวข้องช่วยแก้ใขให้สามารถกลับมาใช้งานได้ตามปกติ ขอบคุณคะ</t>
  </si>
  <si>
    <t>2022-04-05 16:06:29</t>
  </si>
  <si>
    <t>00:41:54</t>
  </si>
  <si>
    <t>2022-03-24 16:35:01</t>
  </si>
  <si>
    <t>เครื่องคอมพิวเตอร์ไม่สามารถสแกน E-Doc.ได้</t>
  </si>
  <si>
    <t>2022-03-24 16:47:29</t>
  </si>
  <si>
    <t>2022-03-24 16:03:27</t>
  </si>
  <si>
    <t>ระบบเทคโนโลยีสารสนเทศเพื่อการบริหารจัดการ อาคารวิทยาลัยวิทยาศาสตร์การแพทย์เจ้าฟ้าจุฬาภรณ์ (Smart Class Rooms ศกพ. ภัทรฯ) ปีงบประมาณ : 2565 งบประมาณ : 21,500,000</t>
  </si>
  <si>
    <t>2022-10-31 13:00:00</t>
  </si>
  <si>
    <t>ที่ทำงาน</t>
  </si>
  <si>
    <t>ระบบเทคโนโลยีสารสนเทศเพื่อการบริหารจัดการ อาคารวิทยาลัยวิทยาศาสตร์การแพทย์เจ้าฟ้าจุฬาภรณ์ (Smart Class Rooms ศกพ. ภัทรฯ)</t>
  </si>
  <si>
    <t>2022-03-29 14:26:22</t>
  </si>
  <si>
    <t>2022-03-24 16:48:49</t>
  </si>
  <si>
    <t>2022-03-24 16:05:14</t>
  </si>
  <si>
    <t>ไม่สามารถเปิด window ได้</t>
  </si>
  <si>
    <t>2022-04-05 16:19:38</t>
  </si>
  <si>
    <t>00:33:19</t>
  </si>
  <si>
    <t>2022-03-24 16:50:29</t>
  </si>
  <si>
    <t>เปิด window ไม่ได้</t>
  </si>
  <si>
    <t>2022-03-24 16:52:38</t>
  </si>
  <si>
    <t>2022-03-24 16:08:06</t>
  </si>
  <si>
    <t>ทำนัดหมายไม่ได้</t>
  </si>
  <si>
    <t>2022-04-05 16:08:15</t>
  </si>
  <si>
    <t>ทำนัดหมายในระบบ HIS ไม่ได้</t>
  </si>
  <si>
    <t>ศูนย์การแพทย์มะเร็งวิทยาจุฬาภรณ์ &gt; ชั้น2 &gt; คลินิกเวชปฏิบัติทั่วไป</t>
  </si>
  <si>
    <t>2022-03-25 14:34:54</t>
  </si>
  <si>
    <t>2022-03-24 16:08:35</t>
  </si>
  <si>
    <t>โครงการเช่าเครื่องคอมพิวเตอร์สำหรับกลุ่มสนับสนุนและการศึกษา ระยะเวลา 36เดือน ปีงบประมาณ : 2565 งบประมาณ : 18,000,000</t>
  </si>
  <si>
    <t>bhattaraprot.bha@cra.ac.th</t>
  </si>
  <si>
    <t>นาย ภทรภรต ภภัทร์สทธรรม</t>
  </si>
  <si>
    <t>โครงการเช่าเครื่องคอมพิวเตอร์สำหรับกลุ่มสนับสนุนและการศึกษา ระยะเวลา 36เดือน</t>
  </si>
  <si>
    <t>2022-03-24 16:15:44</t>
  </si>
  <si>
    <t>2022-03-24 16:19:42</t>
  </si>
  <si>
    <t>2022-04-01 13:00:00</t>
  </si>
  <si>
    <t>pattama.kus@pccms.ac.th</t>
  </si>
  <si>
    <t>นางสาว ปัทมา กุสุมาลย์</t>
  </si>
  <si>
    <t>http://registrar.cra.ac.th</t>
  </si>
  <si>
    <t>Request for Pattama.kus : Service Request</t>
  </si>
  <si>
    <t>2022-03-31 10:43:42</t>
  </si>
  <si>
    <t>2022-03-25 14:37:51</t>
  </si>
  <si>
    <t>2022-03-24 16:22:57</t>
  </si>
  <si>
    <t>E-mail : nutnicha.nuk@cra.ac.th ไม่สามารถใช้งานได้ แต่ nutnicha.nuk@pccms.ac.th ใช้งานได้ รหัสพนักงาน 702002 เบอร์ติดต่อกลับ 0824954535</t>
  </si>
  <si>
    <t>2022-04-05 16:23:07</t>
  </si>
  <si>
    <t>nutnicha.nuk@cra.ac.th</t>
  </si>
  <si>
    <t>Nutnicha.nuk</t>
  </si>
  <si>
    <t>07:14:54</t>
  </si>
  <si>
    <t>เข้า E-mail ไม่ได้ แจ้งไม่มี account</t>
  </si>
  <si>
    <t>2022-03-24 16:25:07</t>
  </si>
  <si>
    <t>โครงการเดินสาย Fiber Optic หอศิลป์ ปีงบประมาณ : 2565 งบประมาณ : 500,000</t>
  </si>
  <si>
    <t>โครงการเดินสาย Fiber Optic หอศิลป์</t>
  </si>
  <si>
    <t>2022-03-24 16:26:33</t>
  </si>
  <si>
    <t>2022-03-24 16:28:37</t>
  </si>
  <si>
    <t>ระบบอินเตอร์เน็ต รพ.สิบเตียง ปีงบประมาณ : 2565 งบประมาณ : 1,000,000</t>
  </si>
  <si>
    <t>ระบบอินเตอร์เน็ต รพ.สิบเตียง</t>
  </si>
  <si>
    <t>2022-03-24 16:29:43</t>
  </si>
  <si>
    <t>2022-03-24 17:04:41</t>
  </si>
  <si>
    <t>โครงการเพิ่มประสิทธิภาพเครื่อข่ายอินเตอร์เน็ตและเครือข่ายสำรอง ปีงบประมาณ : 2565 งบประมาณ : 1,000,000</t>
  </si>
  <si>
    <t>2022-10-31 14:00:00</t>
  </si>
  <si>
    <t>โครงการเพิ่มประสิทธิภาพเครื่อข่ายอินเตอร์เน็ตและเครือข่ายสำรอง</t>
  </si>
  <si>
    <t>2022-03-24 17:06:11</t>
  </si>
  <si>
    <t>2022-03-24 17:08:21</t>
  </si>
  <si>
    <t>งานบริหารระบบสารสนเทศ</t>
  </si>
  <si>
    <t>โครงการจัดหาระบบบัตรดิจิทัลการ์ดสำหรับนักศึกษาของราชวิทยาลัยจุฬาภรณ์ ปีงบประมาณ : 2565 งบประมาณ : 300,000</t>
  </si>
  <si>
    <t>attapon.nun@cra.ac.th</t>
  </si>
  <si>
    <t>Warissara Pakdeesuphaphol</t>
  </si>
  <si>
    <t>โครงการจัดหาระบบบัตรดิจิทัลการ์ดสำหรับนักศึกษาของราชวิทยาลัยจุฬาภรณ์</t>
  </si>
  <si>
    <t>2022-03-24 17:10:15</t>
  </si>
  <si>
    <t>2022-03-28 13:31:24</t>
  </si>
  <si>
    <t>2022-03-24 17:12:48</t>
  </si>
  <si>
    <t>โครงการจ้างเหมาวางแผนกำหนดขอบเขตงานจ้างพัฒนาระบบงานพัฒนาบุคคล ปีงบประมาณ : 2565 งบประมาณ : 500,000</t>
  </si>
  <si>
    <t>14:31:24</t>
  </si>
  <si>
    <t>โครงการจ้างเหมาวางแผนกำหนดขอบเขตงานจ้างพัฒนาระบบงานพัฒนาบุคคล</t>
  </si>
  <si>
    <t>2022-03-24 17:15:46</t>
  </si>
  <si>
    <t>โครงการจ้างเหมาผู้เชี่ยวชาญด้านการบริหารโครงการพัฒนาระบบสารสนเทศ โครงสร้างพื้นฐาน และระบบงาน ราชวิทยาลัยจุฬาภรณ์ ปีงบประมาณ : 2565 งบประมาณ : 499,920</t>
  </si>
  <si>
    <t>โครงการจ้างเหมาผู้เชี่ยวชาญด้านการบริหารโครงการพัฒนาระบบสารสนเทศ โครงสร้างพื้นฐาน และระบบงาน ราชวิทยาลัยจุฬาภรณ์</t>
  </si>
  <si>
    <t>2022-03-24 17:17:01</t>
  </si>
  <si>
    <t>2022-03-24 17:40:03</t>
  </si>
  <si>
    <t>โครงการจ้างเหมาจัดหาและติดตั้ง SCEPman Enterprise สําหรับ Microsoft Endpoint Manager จำนวน 1 ระบบ ปีงบประมาณ : 2565 งบประมาณ : 500,000</t>
  </si>
  <si>
    <t>โครงการจ้างเหมาจัดหาและติดตั้ง SCEPman Enterprise สําหรับ Microsoft Endpoint Manager จำนวน 1 ระบบ</t>
  </si>
  <si>
    <t>2022-03-29 14:26:34</t>
  </si>
  <si>
    <t>2022-03-24 17:42:19</t>
  </si>
  <si>
    <t>โครงการจ้างเหมาบริการผู้เชียวชาญและให้คำแนะนำของระบบ SAP ปีงบประมาณ : 2565 งบประมาณ : 481,500</t>
  </si>
  <si>
    <t>Jaraya Bhuwaratheep</t>
  </si>
  <si>
    <t>โครงการจ้างเหมาบริการผู้เชียวชาญและให้คำแนะนำของระบบ SAP</t>
  </si>
  <si>
    <t>2022-03-24 17:44:30</t>
  </si>
  <si>
    <t>2022-03-24 17:45:23</t>
  </si>
  <si>
    <t>เครื่องคอมพิวเตอร์ สำหรับงานประมวลผล แบบที่ 2 พร้อมอุปกรณ์ ปีงบประมาณ : 2565 งบประมาณ : 29,490,000</t>
  </si>
  <si>
    <t>เครื่องคอมพิวเตอร์ สำหรับงานประมวลผล แบบที่ 2 พร้อมอุปกรณ์</t>
  </si>
  <si>
    <t>2022-03-24 17:46:55</t>
  </si>
  <si>
    <t>2022-03-24 17:48:57</t>
  </si>
  <si>
    <t>ระบบบริหารจัดการทรัพยากรราชวิทยาลัยจุฬาภรณ์ (ERP) ระยะที่ 2 ปีงบประมาณ : 2565 งบประมาณ : 80,000,000</t>
  </si>
  <si>
    <t>Chaliew Bukhatham</t>
  </si>
  <si>
    <t>ระบบบริหารจัดการทรัพยากรราชวิทยาลัยจุฬาภรณ์ (ERP) ระยะที่ 2</t>
  </si>
  <si>
    <t>2022-03-24 17:50:12</t>
  </si>
  <si>
    <t>2022-03-24 18:24:11</t>
  </si>
  <si>
    <t>ลิขสิทธิ์ซอฟแวร์สำหรับราชวิทยาลัยจุฬาภรณ์ ปีงบประมาณ : 2565 งบประมาณ : 5,000,000</t>
  </si>
  <si>
    <t>ลิขสิทธิ์ซอฟแวร์สำหรับราชวิทยาลัยจุฬาภรณ์</t>
  </si>
  <si>
    <t>2022-03-29 14:27:08</t>
  </si>
  <si>
    <t>2022-03-24 18:29:42</t>
  </si>
  <si>
    <t>โครงการจัดซื้อเครื่องคอมพิวเตอร์และระบบบริหารจัดการความปลอดภัยศูนย์การแพทย์ภัทรมหาราชานุสรณ์ระยะที่ 2 ปีงบประมาณ : 2565 งบประมาณ : 40,000,000</t>
  </si>
  <si>
    <t>2022-03-29 14:00:00</t>
  </si>
  <si>
    <t>โครงการจัดซื้อเครื่องคอมพิวเตอร์และระบบบริหารจัดการความปลอดภัยศูนย์การแพทย์ภัทรมหาราชานุสรณ์ระยะที่ 2</t>
  </si>
  <si>
    <t>2022-03-24 18:31:44</t>
  </si>
  <si>
    <t>2022-03-24 18:35:17</t>
  </si>
  <si>
    <t>โครงการจัดหาระบบบริหารจัดการโรงพยาบาล (HIS) สำหรับโรงพยาบาลจุฬาภรณ์ ระยะที่ 1,2 และ PMO ปีงบประมาณ : 2565 งบประมาณ : 213,000,000</t>
  </si>
  <si>
    <t>โครงการจัดหาระบบบริหารจัดการโรงพยาบาล (HIS) สำหรับโรงพยาบาลจุฬาภรณ์ ระยะที่ 1,2 และ PMO</t>
  </si>
  <si>
    <t>2022-03-24 18:36:50</t>
  </si>
  <si>
    <t>2022-03-24 18:38:58</t>
  </si>
  <si>
    <t>งานบริหารทั่วไปเทคโนโลยีสารสนเทศ</t>
  </si>
  <si>
    <t>ขออนุมัติซ่อมแซมพัสดุที่มีวงเงินไม่เกิน ๑๐,๐๐๐.- บาท (ซ่อม Mainboard iPad Pro ปีงบประมาณ : 2565 งบประมาณ : 3,800</t>
  </si>
  <si>
    <t>atalisa.pat@cra.ac.th</t>
  </si>
  <si>
    <t>นางสาว อรรธลิสา ปัจจักขภัติ</t>
  </si>
  <si>
    <t>ขออนุมัติซ่อมแซมพัสดุที่มีวงเงินไม่เกิน ๑๐,๐๐๐.- บาท (ซ่อม Mainboard iPad Pro</t>
  </si>
  <si>
    <t>2022-03-24 18:40:26</t>
  </si>
  <si>
    <t>2022-03-24 18:41:57</t>
  </si>
  <si>
    <t>โครงการบำรุงรักษา โปรแกรมระบบจัดเก็บและสื่อสารภาพทางการแพทย์ หรือระบบ PACS (PACS - Picture Archiving and Communication System)และ RIS (Radiology Information System) ปีงบประมาณ : 2565 งบประมาณ : 3,000,000</t>
  </si>
  <si>
    <t>โครงการบำรุงรักษา โปรแกรมระบบจัดเก็บและสื่อสารภาพทางการแพทย์ หรือระบบ PACS (PACS - Picture Archiving and Communication System)และ RIS (Radiology Information System)</t>
  </si>
  <si>
    <t>2022-03-24 18:43:17</t>
  </si>
  <si>
    <t>2022-03-24 18:44:55</t>
  </si>
  <si>
    <t>โครงการจัดซื้อโปรแกรม QR Data Matrix เพื่อใช้พิจารณาผลตรวจชิ้นเนื้อ ปีงบประมาณ : 2565 งบประมาณ : 26,423.34</t>
  </si>
  <si>
    <t>โครงการจัดซื้อโปรแกรม QR Data Matrix เพื่อใช้พิจารณาผลตรวจชิ้นเนื้อ</t>
  </si>
  <si>
    <t>2022-03-24 18:46:23</t>
  </si>
  <si>
    <t>2022-03-27 10:39:32</t>
  </si>
  <si>
    <t>2022-03-24 18:46:50</t>
  </si>
  <si>
    <t>เครื่องปิ้นสติ๊กเกอร์ปิ้นไม่ได้</t>
  </si>
  <si>
    <t>2022-04-06 08:58:00</t>
  </si>
  <si>
    <t>parichat.pho@cra.ac.th</t>
  </si>
  <si>
    <t>นางสาว ปาริฉัตร ผ่องทอง</t>
  </si>
  <si>
    <t>08:02:44</t>
  </si>
  <si>
    <t>2022-03-25 16:02:45</t>
  </si>
  <si>
    <t>เครื่องปิ้นเสีย</t>
  </si>
  <si>
    <t>2022-03-24 18:47:43</t>
  </si>
  <si>
    <t>โครงการจ้างเหมาติดตั้งระบบเครือข่ายภายในโรงพยาบาลมกุฏคีรีวัน จำนวน 1 ระบบ ปีงบประมาณ : 2565 งบประมาณ : 110,000</t>
  </si>
  <si>
    <t>โครงการจ้างเหมาติดตั้งระบบเครือข่ายภายในโรงพยาบาลมกุฏคีรีวัน จำนวน 1 ระบบ</t>
  </si>
  <si>
    <t>2022-03-24 18:49:03</t>
  </si>
  <si>
    <t>2022-03-24 18:50:55</t>
  </si>
  <si>
    <t>ขออนุมัติหลักการจัดหาบริการสนับสนุนงานพิมพ์ (นอกแผนงบประมาณ) ปีงบประมาณ : 2565 งบประมาณ : 6,400,000</t>
  </si>
  <si>
    <t>ขออนุมัติหลักการจัดหาบริการสนับสนุนงานพิมพ์</t>
  </si>
  <si>
    <t>2022-03-24 18:52:27</t>
  </si>
  <si>
    <t>2022-03-24 19:11:17</t>
  </si>
  <si>
    <t>โครงการจัดซื้อค่าบริการสิทธิ์ในการเข้าใช้โปรแกรม OSMOSIS สำหรับการเรียนการสอนของหลักสูตรแพทยศาสตร์บัณฑิต วิทยาลัยแพทยศาสตร์ศรีสวางควัฒน ราชวิทยาลัยจุฬาภรณ์ ปีงบประมาณ : 2565 งบประมาณ : 16,100</t>
  </si>
  <si>
    <t>โครงการจัดซื้อค่าบริการสิทธิ์ในการเข้าใช้โปรแกรม OSMOSIS สำหรับการเรียนการสอนของหลักสูตรแพทยศาสตร์บัณฑิต วิทยาลัยแพทยศาสตร์ศรีสวางควัฒน ราชวิทยาลัยจุฬาภรณ์</t>
  </si>
  <si>
    <t>2022-03-29 14:27:52</t>
  </si>
  <si>
    <t>2022-03-24 19:13:39</t>
  </si>
  <si>
    <t>เครื่องพิมพ์สติ๊กเกอร์ ปีงบประมาณ : 2565 งบประมาณ : 290,000</t>
  </si>
  <si>
    <t>เครื่องพิมพ์สติ๊กเกอร์</t>
  </si>
  <si>
    <t>2022-03-29 15:39:54</t>
  </si>
  <si>
    <t>2022-03-24 19:15:47</t>
  </si>
  <si>
    <t>ระบบเครือข่ายอาคารศูนย์กาารแพทย์มะเร็งวิทยาจุฬาภรณ์ ปีงบประมาณ : 2565 งบประมาณ : 50,000,000</t>
  </si>
  <si>
    <t>ระบบเครือข่ายอาคารศูนย์กาารแพทย์มะเร็งวิทยาจุฬาภรณ์</t>
  </si>
  <si>
    <t>2022-03-24 19:16:48</t>
  </si>
  <si>
    <t>2022-03-24 19:52:38</t>
  </si>
  <si>
    <t>ระบบเครื่องแม่ข่ายทดแทนสำหรับงานบริการ (ภัทรราชานุสรณ์) ปีงบประมาณ : 2565 งบประมาณ : 50,000,000</t>
  </si>
  <si>
    <t>ระบบเครื่องแม่ข่ายทดแทนสำหรับงานบริการ (ภัทรราชานุสรณ์)</t>
  </si>
  <si>
    <t>2022-03-24 19:56:21</t>
  </si>
  <si>
    <t>2022-03-24 20:00:37</t>
  </si>
  <si>
    <t>Data Governance for Big Data ปีงบประมาณ : 2565 งบประมาณ : 12,000,000</t>
  </si>
  <si>
    <t>Data Governance for Big Data</t>
  </si>
  <si>
    <t>2022-03-24 20:02:17</t>
  </si>
  <si>
    <t>2022-03-24 20:03:36</t>
  </si>
  <si>
    <t>Salesforce (Customer Relationship/Patient/Student/Stake Holder Engagement) ปีงบประมาณ : 2565 งบประมาณ : 6,000,000</t>
  </si>
  <si>
    <t>Salesforce (Customer Relationship/Patient/Student/Stake Holder Engagement)</t>
  </si>
  <si>
    <t>2022-03-24 20:05:44</t>
  </si>
  <si>
    <t>2022-03-24 20:07:26</t>
  </si>
  <si>
    <t>โครงการจ้างเหมาบริการสนับสนุนการใช้เทคโนโลยีสารสนเทศ (IT Support Services) ระยะที่ 2 ปีงบประมาณ : 2565 งบประมาณ : 11,250,000</t>
  </si>
  <si>
    <t>นายจักรี ชื่นสุวรรณ</t>
  </si>
  <si>
    <t>โครงการจ้างเหมาบริการสนับสนุนการใช้เทคโนโลยีสารสนเทศ (IT Support Services) ระยะที่ 2</t>
  </si>
  <si>
    <t>2022-03-29 14:31:14</t>
  </si>
  <si>
    <t>2022-03-24 20:24:47</t>
  </si>
  <si>
    <t>โครงการจ้างเหมาบริการสำหรับบริหารจัดการ Network Operation Center (NOC) และ Security Operation Center (SOC) ปีงบประมาณ : 2565 งบประมาณ : 7,000,000</t>
  </si>
  <si>
    <t>โครงการจ้างเหมาบริการสำหรับบริหารจัดการ Network Operation Center (NOC) และ Security Operation Center (SOC)</t>
  </si>
  <si>
    <t>2022-03-24 20:26:23</t>
  </si>
  <si>
    <t>2022-03-24 20:27:46</t>
  </si>
  <si>
    <t>ELSIE (Learning Engagement for Student) ปีงบประมาณ : 2565 งบประมาณ : 3,000,000</t>
  </si>
  <si>
    <t>ELSIE (Learning Engagement for Student)</t>
  </si>
  <si>
    <t>2022-03-29 14:31:24</t>
  </si>
  <si>
    <t>2022-03-24 20:31:47</t>
  </si>
  <si>
    <t>End point devices &amp; printers ศกพ.ภัทร</t>
  </si>
  <si>
    <t>jaraya.bhu@cra.ac.th</t>
  </si>
  <si>
    <t>2022-03-24 20:33:33</t>
  </si>
  <si>
    <t>2022-03-24 20:34:45</t>
  </si>
  <si>
    <t>Vaccine ปีงบประมาณ : 2565 งบประมาณ : 20,000,000</t>
  </si>
  <si>
    <t>Vaccine</t>
  </si>
  <si>
    <t>2022-03-24 20:35:52</t>
  </si>
  <si>
    <t>2022-03-24 20:50:08</t>
  </si>
  <si>
    <t>Digital Literacy</t>
  </si>
  <si>
    <t>2022-03-29 14:31:34</t>
  </si>
  <si>
    <t>2022-03-28 13:30:43</t>
  </si>
  <si>
    <t>2022-03-24 20:53:31</t>
  </si>
  <si>
    <t>Process Documentation ปีงบประมาณ : 2565 งบประมาณ : 3,000,000</t>
  </si>
  <si>
    <t>14:30:43</t>
  </si>
  <si>
    <t>Process Documentation</t>
  </si>
  <si>
    <t>2022-03-24 20:56:00</t>
  </si>
  <si>
    <t>Security Governance Outsource</t>
  </si>
  <si>
    <t>2022-03-24 20:57:38</t>
  </si>
  <si>
    <t>2022-03-25 15:49:37</t>
  </si>
  <si>
    <t>2022-03-25 07:10:33</t>
  </si>
  <si>
    <t>Computer เคาน์เตอร์หมายเลข 7 เปิดใช้งานไม่ได้ (หน้าจอไม่มีภาพ)</t>
  </si>
  <si>
    <t>2022-04-06 15:49:37</t>
  </si>
  <si>
    <t>2022-03-25 07:26:26</t>
  </si>
  <si>
    <t>Computer เปิดใช้งานไม่ได้</t>
  </si>
  <si>
    <t>2022-03-25 08:07:41</t>
  </si>
  <si>
    <t>เนื่องจากแพทย์ขอเปิดคลินิกผ่าตัดนอกเวลา แต่เนื่องจากคณะกรรมการขอข้อมูลอัตราค่าบริการในเวลาประกอบการพิจารณา รบกวนทาง IT ดึงข้อมูลตามรายการในเอกสารแนบค่ะ</t>
  </si>
  <si>
    <t>2022-04-06 13:29:52</t>
  </si>
  <si>
    <t>00:01:41</t>
  </si>
  <si>
    <t>2022-03-25 08:09:23</t>
  </si>
  <si>
    <t>ขอราคาหัตถการ</t>
  </si>
  <si>
    <t>2022-03-25 13:31:52</t>
  </si>
  <si>
    <t>2022-03-25 15:51:33</t>
  </si>
  <si>
    <t>2022-03-25 08:13:56</t>
  </si>
  <si>
    <t>แจ้งเปลี่ยนเบอร์โทรศัพท์ นางสาวอภัสนันท์ ดอนราชรี รหัสพนักงาน 803601 E-mail Apasanan.don@cra.ac.th เบอร์เดิม เปลี่ยนเป็นเบอร์ 063-882-3579 ขอบคุณค่ะ</t>
  </si>
  <si>
    <t>2022-04-06 15:40:33</t>
  </si>
  <si>
    <t>00:11:50</t>
  </si>
  <si>
    <t>2022-03-25 08:25:46</t>
  </si>
  <si>
    <t>2022-03-25 10:31:17</t>
  </si>
  <si>
    <t>2022-03-25 08:30:25</t>
  </si>
  <si>
    <t>คอมที่ x-ray 17 ไร่ ไม่สามารถปริ้นสติ๊กเกอร์ได้ค่ะ</t>
  </si>
  <si>
    <t>2022-04-06 08:32:17</t>
  </si>
  <si>
    <t>sirirak.kae@pccms.ac.th</t>
  </si>
  <si>
    <t>นางสาว สิริรักษ์ คงมะณี</t>
  </si>
  <si>
    <t>01:59:44</t>
  </si>
  <si>
    <t>ปริ้นสติ๊กเกอร์ไม่ได้</t>
  </si>
  <si>
    <t>2022-03-25 15:44:03</t>
  </si>
  <si>
    <t>2022-03-25 08:34:52</t>
  </si>
  <si>
    <t>รบกวนแก้ไขค่ะจะปริ้นเอกสารจากคอม IP เครื่อง 172.32.2.163 ให้ออกเครื่องปริ้น 172.32.2.198 เครื่อง RICOH ค่ะ ขอบคุณค่ะ</t>
  </si>
  <si>
    <t>2022-04-06 08:35:48</t>
  </si>
  <si>
    <t>anusara.suw@pccms.ac.th</t>
  </si>
  <si>
    <t>Anusara Suwannapect</t>
  </si>
  <si>
    <t>07:09:11</t>
  </si>
  <si>
    <t>แจ้งปริ้นเอกสารไม่ได้</t>
  </si>
  <si>
    <t>2022-03-25 15:52:21</t>
  </si>
  <si>
    <t>2022-03-25 08:43:58</t>
  </si>
  <si>
    <t>ปริ้นสติ๊กเกอร์ไม่ออก</t>
  </si>
  <si>
    <t>2022-04-06 15:16:21</t>
  </si>
  <si>
    <t>00:36:25</t>
  </si>
  <si>
    <t>2022-03-25 09:20:23</t>
  </si>
  <si>
    <t>เครื่องปริ้นBrother</t>
  </si>
  <si>
    <t>2022-03-31 11:07:49</t>
  </si>
  <si>
    <t>2022-03-25 08:46:33</t>
  </si>
  <si>
    <t>สแกนไฟล์แล้วส่งเข้า Mail ไม่ได้</t>
  </si>
  <si>
    <t>2022-04-11 12:41:48</t>
  </si>
  <si>
    <t>07:26:29</t>
  </si>
  <si>
    <t>2022-03-30 16:40:45</t>
  </si>
  <si>
    <t>เครื่องปริ้นเตอร์Ricoh</t>
  </si>
  <si>
    <t>2022-03-31 11:07:48</t>
  </si>
  <si>
    <t>2022-03-25 09:24:00</t>
  </si>
  <si>
    <t>2022-03-25 08:55:56</t>
  </si>
  <si>
    <t>เนื่องจากเครื่องคอมพิวเตอร์หน้าเคาน์เตอร์หน่วยกายภาพ (ชั้น12) ไม่สามารถสแกน E-Doc ได้ ขอความกรุณาเจ้าหน้าที่ที่เกี่ยวข้องดำเนินการแก้ใขให้สามารถกลับมาใช้งานได้ตามปกติ ขอบคุณคะ</t>
  </si>
  <si>
    <t>2022-04-06 08:56:12</t>
  </si>
  <si>
    <t>urai.boo@cra.ac.th</t>
  </si>
  <si>
    <t>Urai Boonruang</t>
  </si>
  <si>
    <t>00:28:04</t>
  </si>
  <si>
    <t>เครื่องคอมพิวเตอร์ไม่สามารถสแกน E-Doc ได้</t>
  </si>
  <si>
    <t>2022-03-28 17:11:26</t>
  </si>
  <si>
    <t>2022-03-25 09:04:20</t>
  </si>
  <si>
    <t>เครื่องสำรองไฟเปิดไม่ติดค่ะ รบกวนช่วยมาดูให้หน่อยนะคะ ขอบคุณมากค่ะ เบอร์ติดต่อ 092-6175883 หรือเบอร์โต๊ะ 8140 ไอซ์ เลขาอ.นิ่มนวล ค่ะ</t>
  </si>
  <si>
    <t>2022-04-06 09:05:00</t>
  </si>
  <si>
    <t>nisakorn.net@cra.ac.th</t>
  </si>
  <si>
    <t>Nisakorn Netpeng</t>
  </si>
  <si>
    <t>16:55:40</t>
  </si>
  <si>
    <t>2022-03-28 17:10:57</t>
  </si>
  <si>
    <t>2022-03-25 15:54:08</t>
  </si>
  <si>
    <t>2022-03-25 09:07:09</t>
  </si>
  <si>
    <t>รบกวนตั้งค่าคอมพิวเตอร์ของหน่วยงานเพื่อให้เจ้าหน้าที่แต่ละคนสามารถลงชื่อเข้าใช้งานด้วยรหัสพนักงานของตนเองได้ IP : 172.21.5.277 รหัสพนักงาน : 803038, 804048 และ 900521 หน่วยคลังเนื้อเยื่อ ชั้น 5</t>
  </si>
  <si>
    <t>2022-04-06 11:11:08</t>
  </si>
  <si>
    <t>pichaya.thi@cra.ac.th</t>
  </si>
  <si>
    <t>พิชญา ฐิติวณิชภิวงศ์</t>
  </si>
  <si>
    <t>04:43:40</t>
  </si>
  <si>
    <t>2022-03-25 13:50:49</t>
  </si>
  <si>
    <t>รบกวนตั้งค่าคอมพิวเตอร์ของหน่วยงานเพื่อให้เจ้าหน้าที่แต่ละคนสามารถลงชื่อเข้าใช้งานด้วยรหัสพนักงานของตนเองได้</t>
  </si>
  <si>
    <t>2022-03-28 16:04:36</t>
  </si>
  <si>
    <t>2022-03-25 09:08:26</t>
  </si>
  <si>
    <t>2022-03-30 08:03:36</t>
  </si>
  <si>
    <t>autumporn.sut@pccms.ac.th</t>
  </si>
  <si>
    <t>นางสาว อุทุมพร สุทธิพรม</t>
  </si>
  <si>
    <t>14:01:37</t>
  </si>
  <si>
    <t>2022-03-28 14:10:03</t>
  </si>
  <si>
    <t>Request for นางสาว อุทุมพร สุทธิพรม : Service Request</t>
  </si>
  <si>
    <t>2022-03-30 08:18:34</t>
  </si>
  <si>
    <t>2022-03-25 09:11:46</t>
  </si>
  <si>
    <t>2022-04-01 08:00:34</t>
  </si>
  <si>
    <t>06:18:17</t>
  </si>
  <si>
    <t>2022-03-30 08:08:20</t>
  </si>
  <si>
    <t>Request for นางสาว ธิดารัตน์ ผดุงลักษณ์ : Service Request</t>
  </si>
  <si>
    <t>2022-03-25 09:13:41</t>
  </si>
  <si>
    <t>ช่วยรบกวนแ้กไขระบบ edoc ล่มได้ไหมครับ ต้อง helpdesk เกือบทุกวันที่ผมออกตรวจทุกวันศุกร์ ทำให้การตรวจคนไข้ล่าช้าครับ</t>
  </si>
  <si>
    <t>2022-04-06 09:14:23</t>
  </si>
  <si>
    <t>teerapat.ung@cra.ac.th</t>
  </si>
  <si>
    <t>Teerapat Ungtrakul</t>
  </si>
  <si>
    <t>e doc ล่มทุกวัน</t>
  </si>
  <si>
    <t>2022-03-29 09:24:14</t>
  </si>
  <si>
    <t>2022-03-25 09:14:17</t>
  </si>
  <si>
    <t>OPD 3B ระบบ E-Doc แพทย์ไม่สามารถเข้าใช้ดู E-Doc ได้หลายห้องตรวจ เป็นทุกวันเลยค่ะ</t>
  </si>
  <si>
    <t>2022-04-06 09:14:25</t>
  </si>
  <si>
    <t>2022-03-29 09:24:07</t>
  </si>
  <si>
    <t>2022-03-25 15:54:55</t>
  </si>
  <si>
    <t>2022-03-25 09:37:41</t>
  </si>
  <si>
    <t>akawat.cha@cra.ac.th ไม่สามารถเข้าใช้ MS Teams ได้ทั้งหมด รบกวนแก้ไขดำเนินการ ขอบคุณค่ะ</t>
  </si>
  <si>
    <t>2022-04-06 15:31:55</t>
  </si>
  <si>
    <t>00:23:00</t>
  </si>
  <si>
    <t>2022-03-25 10:00:41</t>
  </si>
  <si>
    <t>ไม่สามารถใช้ Email cra.ac.th เข้าระบบต่างๆได้</t>
  </si>
  <si>
    <t>2022-03-25 15:55:10</t>
  </si>
  <si>
    <t>2022-03-25 09:41:39</t>
  </si>
  <si>
    <t>น.ส.รุ่งนภา มีคุณ ตำแหน่ง ผู้ช่วยพยาบาล ward 8 A รหัสพนักงาน 900332 ไม่สามารถใช้งาน HIS ของงาน IPD ได้ค่ะ ขอบคุณค่ะ รุ่งนภา</t>
  </si>
  <si>
    <t>2022-04-06 15:30:10</t>
  </si>
  <si>
    <t>00:06:09</t>
  </si>
  <si>
    <t>2022-03-25 09:47:48</t>
  </si>
  <si>
    <t>00:25:13</t>
  </si>
  <si>
    <t>2022-03-25 10:36:19</t>
  </si>
  <si>
    <t>program HIS ใช้งาน IPD ไม่ได้</t>
  </si>
  <si>
    <t>2022-03-25 15:55:31</t>
  </si>
  <si>
    <t>2022-03-25 09:51:56</t>
  </si>
  <si>
    <t>ขอเชื่อม Note book กับเครื่อง Printer เพื่อพิมพ์งานได้ IP 172.25.33.51 เครื่อง Ricoh_CCM FL2 ทั้ง 2 เครื่อง ขอบคุณค่ะ</t>
  </si>
  <si>
    <t>2022-04-06 15:31:31</t>
  </si>
  <si>
    <t>00:24:27</t>
  </si>
  <si>
    <t>2022-03-25 10:16:23</t>
  </si>
  <si>
    <t>ขอเชื่อม Note book กับเครื่อง Printer</t>
  </si>
  <si>
    <t>2022-03-25 17:58:34</t>
  </si>
  <si>
    <t>2022-03-25 09:53:30</t>
  </si>
  <si>
    <t>2022-03-29 15:53:30</t>
  </si>
  <si>
    <t>kongtawat.lek@cra.ac.th</t>
  </si>
  <si>
    <t>นายแพทย์ คงธวัช เล็กศิริวิไล</t>
  </si>
  <si>
    <t>Request for นายแพทย์ คงธวัช เล็กศิริวิไล : Service Request</t>
  </si>
  <si>
    <t>2022-03-31 10:44:41</t>
  </si>
  <si>
    <t>2022-03-25 16:05:45</t>
  </si>
  <si>
    <t>2022-03-25 09:53:31</t>
  </si>
  <si>
    <t>ไม่สามารถเข้าใช้งาน google drive ได้ IP : 172.21.5.30 หน่วยคลังเนื้อเยื่อ ชั้น 5 เจ้าหน้าที่ IT คุณเด่นและคุณเปา กำลังแก้ไขค่ะ</t>
  </si>
  <si>
    <t>2022-04-06 10:05:45</t>
  </si>
  <si>
    <t>06:00:27</t>
  </si>
  <si>
    <t>2022-03-25 15:53:58</t>
  </si>
  <si>
    <t>ไม่สามารถเข้าใช้งาน google drive ได้</t>
  </si>
  <si>
    <t>2022-03-25 16:06:17</t>
  </si>
  <si>
    <t>2022-03-25 09:57:26</t>
  </si>
  <si>
    <t>ปุ่มคีย์บอร์ดกดยากเครื่อง 32.17.14.16</t>
  </si>
  <si>
    <t>2022-04-06 10:08:17</t>
  </si>
  <si>
    <t>05:58:17</t>
  </si>
  <si>
    <t>2022-03-25 15:55:43</t>
  </si>
  <si>
    <t>เปลี่ยนคีย์บอร์ด</t>
  </si>
  <si>
    <t>2022-03-25 16:07:52</t>
  </si>
  <si>
    <t>2022-03-25 10:19:13</t>
  </si>
  <si>
    <t>เปิดไฟล์ Word ใน Chulabhorn Royal Academy แล้วคอมพิวเตอร์ค้างอีกแล้วค่ะ ยังทำงานไมไ่ด้เลยตั้งแต่เช้า เปิดงาน คอมค้าง รีเซ็ท วนอยู่แบบนี้หลายรอบแล้วค่ะ ไม่สามารภทำงานได้เลย ช่วยมาดูให้หน่อยค่ะ (เลขเครื่อง) TightVNC Service - 172.27.3.59</t>
  </si>
  <si>
    <t>2022-04-06 10:37:52</t>
  </si>
  <si>
    <t>05:30:31</t>
  </si>
  <si>
    <t>2022-03-25 15:49:44</t>
  </si>
  <si>
    <t>ช่วยมาดูคอมพิวเตอร์ให้หน่อยค่ะ</t>
  </si>
  <si>
    <t>2022-03-25 10:25:59</t>
  </si>
  <si>
    <t>2022-03-29 16:25:59</t>
  </si>
  <si>
    <t>Request for นางสาว รุ่งนภา มีคุณ : Service Request</t>
  </si>
  <si>
    <t>2022-03-31 10:45:31</t>
  </si>
  <si>
    <t>2022-03-25 10:27:33</t>
  </si>
  <si>
    <t>ตามที่รองเลขาธิการฯ (รศ.พญ.ฐิติมา) ประสานไปที่ฝ่ายเทคโนโลยีสารสนเทศในเบื้องต้น ได้รับการจัดสรร 4 เครื่อง เพื่อนำมาใช้ภายในฝ่ายบริหารทรัพยากรบุคคล และ ให้ไปรับโน๊ตบุ๊คที่ฝ่ายเทคโนโลยีสารสนเทศ นั้น เบื้องต้นขอแจ้งว่า ฝ่ายบริหารทรัพยากรบุคคล จะเข้าไปรับเครื่อง ในช่วงบ่ายของวันนี้ ( 25 มีนาคม 2565) ในส่วนของรายชื่อผู้รับโน๊ตบุ๊คนั้น จะแจ้งให้ทราบในภายหลัง</t>
  </si>
  <si>
    <t>2022-04-06 10:28:05</t>
  </si>
  <si>
    <t>00:20:03</t>
  </si>
  <si>
    <t>2022-03-25 10:47:36</t>
  </si>
  <si>
    <t>kittisuk.pan@pccms.ac.th</t>
  </si>
  <si>
    <t>Kittisuk Panyavoan</t>
  </si>
  <si>
    <t>ขอประสานงานโน๊ตบุ๊ค 4 เครื่องตามที่ได้ประสานงานไว้</t>
  </si>
  <si>
    <t>2022-03-30 16:34:13</t>
  </si>
  <si>
    <t>2022-03-25 15:55:56</t>
  </si>
  <si>
    <t>2022-03-25 10:30:12</t>
  </si>
  <si>
    <t>ไม่สามารถใช้งานโทรศัพท์เบอร์ 6484 ได้ค่ะ</t>
  </si>
  <si>
    <t>2022-04-06 15:00:56</t>
  </si>
  <si>
    <t>00:55:06</t>
  </si>
  <si>
    <t>2022-03-25 11:25:18</t>
  </si>
  <si>
    <t>ไม่สามารถใช้งานโทรศัพท์ได้</t>
  </si>
  <si>
    <t>2022-03-25 10:38:08</t>
  </si>
  <si>
    <t>2022-03-29 16:38:26</t>
  </si>
  <si>
    <t>Request for นางสาว ประไพภัทร พึ่งพระเดช : Service Request</t>
  </si>
  <si>
    <t>2022-03-29 09:29:16</t>
  </si>
  <si>
    <t>2022-03-25 15:56:21</t>
  </si>
  <si>
    <t>2022-03-25 10:41:15</t>
  </si>
  <si>
    <t>ช่วยรีเซตรหัสผ่าน E-mail Chirasak.tha@cra.ac.th จำรหัสเข้าไม่ได้ค่ะ</t>
  </si>
  <si>
    <t>2022-04-06 12:53:21</t>
  </si>
  <si>
    <t>phonwimon.kae@pccms.ac.th</t>
  </si>
  <si>
    <t>Phonwimon Kaewthong</t>
  </si>
  <si>
    <t>03:03:33</t>
  </si>
  <si>
    <t>2022-03-25 13:44:48</t>
  </si>
  <si>
    <t>จำรหัสเข้า Email ไม่ได้</t>
  </si>
  <si>
    <t>2022-03-25 15:57:00</t>
  </si>
  <si>
    <t>2022-03-25 10:41:24</t>
  </si>
  <si>
    <t>IP : 172.25.4.165 แพทย์ตรวจใช้กด function หรือเลื่อนtab ไม่ได้ รบกวนมาตรวจสอบด้วยค่ะขอบคุณค่ะ</t>
  </si>
  <si>
    <t>2022-04-06 15:09:00</t>
  </si>
  <si>
    <t>00:48:19</t>
  </si>
  <si>
    <t>2022-03-25 11:29:43</t>
  </si>
  <si>
    <t>คอมพิวเตอร์ใช้งานระบบHIS ไม่ได้</t>
  </si>
  <si>
    <t>2022-03-25 16:08:07</t>
  </si>
  <si>
    <t>2022-03-25 10:41:51</t>
  </si>
  <si>
    <t>คอมพิวเตอร์ ID : 172.32.14.18 log in outllok ได้ปกติ แตไม่สามารถเปิดเข้ามาดูข้อมูลในshare drive ward 14 ได้บางส่วน ซึ่ง คอมพิวเตอร์เครื่องอื่นดูข้อมูลได้</t>
  </si>
  <si>
    <t>2022-04-06 10:51:07</t>
  </si>
  <si>
    <t>warunee.jit@cra.ac.th</t>
  </si>
  <si>
    <t>Warunee.jit</t>
  </si>
  <si>
    <t>05:17:02</t>
  </si>
  <si>
    <t>2022-03-25 15:58:53</t>
  </si>
  <si>
    <t>เข้าดูข้อมูล share drive ward 14 ไม่ได้</t>
  </si>
  <si>
    <t>2022-03-25 10:45:23</t>
  </si>
  <si>
    <t>คีย์ค่าใช้จ่ายผู้ป่วยผิด ใน HIS ต้องการลบและคีย์เข้าไปใหม่ค่ะ สถานที่ OR 17 ไร่ส</t>
  </si>
  <si>
    <t>2022-04-06 10:45:51</t>
  </si>
  <si>
    <t>sumontiya.chu@cra.ac.th</t>
  </si>
  <si>
    <t>Sumontiya Chumpaen</t>
  </si>
  <si>
    <t>คีย์ค่าใช้จ่ายผู้ป่วยผิด ใน HIS</t>
  </si>
  <si>
    <t>2022-03-25 11:33:51</t>
  </si>
  <si>
    <t>2022-03-25 15:57:44</t>
  </si>
  <si>
    <t>2022-03-25 10:45:38</t>
  </si>
  <si>
    <t>เบิกหมึกปริ้น Ricoh สีดำ จำนวน 2 หลอด</t>
  </si>
  <si>
    <t>2022-04-06 15:51:44</t>
  </si>
  <si>
    <t>00:06:12</t>
  </si>
  <si>
    <t>2022-03-25 10:51:50</t>
  </si>
  <si>
    <t>หมึกปริ้น</t>
  </si>
  <si>
    <t>2022-03-25 10:48:14</t>
  </si>
  <si>
    <t>งานจัดซื้อจัดจ้างโครงการวิจัยและพัฒนาระบบงาน</t>
  </si>
  <si>
    <t>ขอเพิ่ม Ram และ HARD DISK เครื่องคอมพิวเตอร์ (PC , notebook) ของฝ่ายจัดซื้อจัดจ้าง เนื่องจากคอมพิวเตอร์ทำงานช้ามาก</t>
  </si>
  <si>
    <t>2022-04-06 10:48:44</t>
  </si>
  <si>
    <t>patcharin.kam@cra.ac.th</t>
  </si>
  <si>
    <t>Patcharin Kamankatai</t>
  </si>
  <si>
    <t>Hard Disk</t>
  </si>
  <si>
    <t>คอมพิวเตอร์ช้า (ฝ่ายจัดซื้อจัดจ้าง)</t>
  </si>
  <si>
    <t>2022-03-29 09:23:48</t>
  </si>
  <si>
    <t>2022-03-31 11:18:13</t>
  </si>
  <si>
    <t>2022-03-25 10:49:53</t>
  </si>
  <si>
    <t>ขอคอมพิวเตอร์ลำลอง เพื่อเปลี่ยนกับคอมที่กำลังรอซ่อม จำนวน 2 เครื่อง **เบื้องต้นได้ประสานงานกับคุณ บิ๊ก แซ่แต้ (เปา)</t>
  </si>
  <si>
    <t>2022-04-06 14:08:12</t>
  </si>
  <si>
    <t>33:10:07</t>
  </si>
  <si>
    <t>2022-03-30 20:58:49</t>
  </si>
  <si>
    <t>ขอคอมพิวเตอร์ลำรอง</t>
  </si>
  <si>
    <t>2022-03-31 11:18:12</t>
  </si>
  <si>
    <t>2022-03-25 16:08:40</t>
  </si>
  <si>
    <t>2022-03-25 10:55:16</t>
  </si>
  <si>
    <t>ปริ้นเอกสาร ใน SSB ไม่ได้ IP 192.168.56.1.172.27.6.218</t>
  </si>
  <si>
    <t>2022-04-06 11:16:40</t>
  </si>
  <si>
    <t>04:52:34</t>
  </si>
  <si>
    <t>2022-03-25 15:47:50</t>
  </si>
  <si>
    <t>2022-03-28 11:27:58</t>
  </si>
  <si>
    <t>2022-03-28 16:05:20</t>
  </si>
  <si>
    <t>2022-03-25 10:56:42</t>
  </si>
  <si>
    <t>เครื่องคอมพิวเตอร์ คุณธนิษฐ์นันท์ ประยงค์ขำ รหัส 802068 ไม่สามารถเข้าใช้งานอินเตอร์เน็ตได้และเครื่องสำรองไฟเสีย โปรดดำเนินการแก้ไขด่วน เนื่องจากอยู่ระหว่างการจัดทำรายงานโอนเงินต่างๆของ รจภ. ไม่สามารถปฏิบัติงาน WFH ได้ค่ะ</t>
  </si>
  <si>
    <t>2022-04-06 12:59:20</t>
  </si>
  <si>
    <t>12:06:16</t>
  </si>
  <si>
    <t>2022-03-28 14:02:58</t>
  </si>
  <si>
    <t>ไม่สามารถเข้าใช้งานอินเตอร์เน็ตได้และเครื่องสำรองไฟเสียค่ะ</t>
  </si>
  <si>
    <t>2022-03-25 16:19:02</t>
  </si>
  <si>
    <t>2022-03-25 11:00:04</t>
  </si>
  <si>
    <t>ต้องการปรินท์ใบนัดคนไข้เป็น A5ค่ะ **ตอนนี้ปรินท์ออกเป็น A4</t>
  </si>
  <si>
    <t>2022-04-06 11:04:01</t>
  </si>
  <si>
    <t>05:15:21</t>
  </si>
  <si>
    <t>2022-03-25 16:15:25</t>
  </si>
  <si>
    <t>ต้องการปรินท์ใบนัดคนไข้เป็น A5ค่ะ</t>
  </si>
  <si>
    <t>2022-03-25 16:19:01</t>
  </si>
  <si>
    <t>2022-03-25 15:58:02</t>
  </si>
  <si>
    <t>2022-03-25 11:27:53</t>
  </si>
  <si>
    <t>ขอเปลี่ยน keyboard เนื่องจากมีอาการเสียงดังรบกวนคนอื่น</t>
  </si>
  <si>
    <t>2022-04-06 15:47:02</t>
  </si>
  <si>
    <t>00:11:47</t>
  </si>
  <si>
    <t>2022-03-25 13:38:42</t>
  </si>
  <si>
    <t>ขอเปลี่ยน keyboard</t>
  </si>
  <si>
    <t>2022-03-25 11:47:46</t>
  </si>
  <si>
    <t>เครื่องปริ้นสติกเกอร์ OR 5 ปริ้นสติกเกอร์ไม่ได้ ขึ้น Error IP 172.32.6.185</t>
  </si>
  <si>
    <t>2022-04-06 11:48:21</t>
  </si>
  <si>
    <t>เครื่องปริ้นสติกเกอร์ปริ้นไม่ได้</t>
  </si>
  <si>
    <t>2022-03-30 21:34:11</t>
  </si>
  <si>
    <t>2022-03-25 16:09:48</t>
  </si>
  <si>
    <t>2022-03-25 12:01:51</t>
  </si>
  <si>
    <t>เครื่องปริ้นห้องผ่าตัด สแกนไม่ค่อยจะเข้า mail IP:172.32.6.54 S/N : C790R110489 ถ้าโทรเบอร์โต๊ะไม่อยู่ ติดต่อเบอร์ 062-723-5556</t>
  </si>
  <si>
    <t>2022-04-06 12:25:48</t>
  </si>
  <si>
    <t>2022-03-25 15:46:48</t>
  </si>
  <si>
    <t>2022-03-25 16:18:41</t>
  </si>
  <si>
    <t>2022-03-25 12:48:34</t>
  </si>
  <si>
    <t>ใบเบิกของรหัส 20000013306 ขึ้นว่ายกเลิก แต่จะต้องการใช้ใบเบิกนั้นค่ะ จะทำอย่างไรได้บ้าง รบกวนแก้ไขหรือติดต่อกลับโดยด่วนเนื่องจากรายการที่เบิกจำเป็นต้องใช้ในหน่วยงานฉุกเฉิน</t>
  </si>
  <si>
    <t>2022-04-06 12:51:41</t>
  </si>
  <si>
    <t>03:27:55</t>
  </si>
  <si>
    <t>2022-03-25 16:16:29</t>
  </si>
  <si>
    <t>ใบเบิกของถูกยกเลิก</t>
  </si>
  <si>
    <t>2022-03-30 15:59:34</t>
  </si>
  <si>
    <t>2022-03-25 12:58:25</t>
  </si>
  <si>
    <t>900507 พิมนภา โพธิ 900200 วิภาดา บุญหล้า ขอบคุณค่ะ</t>
  </si>
  <si>
    <t>2022-04-11 12:41:34</t>
  </si>
  <si>
    <t>00:27:09</t>
  </si>
  <si>
    <t>2022-03-25 13:25:34</t>
  </si>
  <si>
    <t>03:18:57</t>
  </si>
  <si>
    <t>2022-03-30 11:56:28</t>
  </si>
  <si>
    <t>ขอใช้รหัสเข้า Intranetและระบบ HIS</t>
  </si>
  <si>
    <t>2022-03-31 17:25:07</t>
  </si>
  <si>
    <t>2022-03-25 16:01:41</t>
  </si>
  <si>
    <t>2022-03-25 13:05:46</t>
  </si>
  <si>
    <t>เครื่อง 172.32.7.230 สั่งปริ้นบัตรนัดผ่านระบบ HIS ออกเป็นหน้าหลัง</t>
  </si>
  <si>
    <t>2022-04-06 15:34:41</t>
  </si>
  <si>
    <t>00:27:34</t>
  </si>
  <si>
    <t>2022-03-25 13:33:20</t>
  </si>
  <si>
    <t>2022-03-25 15:39:45</t>
  </si>
  <si>
    <t>2022-03-25 13:13:02</t>
  </si>
  <si>
    <t>ปริ้นเตอร์ Brother หมึกหมด</t>
  </si>
  <si>
    <t>2022-04-06 13:13:29</t>
  </si>
  <si>
    <t>piyanuch.phr@cra.ac.th</t>
  </si>
  <si>
    <t>Piyanuch Phrormphila</t>
  </si>
  <si>
    <t>02:26:43</t>
  </si>
  <si>
    <t>2022-03-29 13:42:57</t>
  </si>
  <si>
    <t>2022-03-25 13:39:05</t>
  </si>
  <si>
    <t>เก็บสายไฟคอมพิวเตอร์ ตรงเคาเตอร์</t>
  </si>
  <si>
    <t>2022-04-08 11:22:57</t>
  </si>
  <si>
    <t>02:20:40</t>
  </si>
  <si>
    <t>2022-03-25 15:59:45</t>
  </si>
  <si>
    <t>02:20:48</t>
  </si>
  <si>
    <t>2022-03-29 07:13:03</t>
  </si>
  <si>
    <t>Cable</t>
  </si>
  <si>
    <t>เก็บสายไฟ</t>
  </si>
  <si>
    <t>2022-03-27 10:39:04</t>
  </si>
  <si>
    <t>2022-03-25 13:45:03</t>
  </si>
  <si>
    <t>รบกวนฝ่าย IT ช่วยมาดู ระบบ His ที่ลงในตัวของ NoteBook เข้าไปเปิดโปรแกรม ใช้งานไม่ได้ รบกวนช่วยมาดูให้ด้วยครับ การเงิน 17 ไร่</t>
  </si>
  <si>
    <t>2022-04-06 14:26:00</t>
  </si>
  <si>
    <t>chatdanai.jan@cra.ac.th</t>
  </si>
  <si>
    <t>Chatdanai Jantaka</t>
  </si>
  <si>
    <t>02:34:39</t>
  </si>
  <si>
    <t>2022-03-25 16:19:42</t>
  </si>
  <si>
    <t>รบกวนฝ่าย IT ช่วยมาดู ระบบ His ที่ลงในตัวของ NoteBook</t>
  </si>
  <si>
    <t>2022-03-25 16:04:14</t>
  </si>
  <si>
    <t>2022-03-25 13:58:52</t>
  </si>
  <si>
    <t>Edoc scan เอกสารไม่ได้ รบกวนแก้ไขค่ะ</t>
  </si>
  <si>
    <t>2022-04-06 16:01:14</t>
  </si>
  <si>
    <t>sireethorn.kwa@pccms.ac.th</t>
  </si>
  <si>
    <t>Sireethorn Kwangkaew</t>
  </si>
  <si>
    <t>00:03:54</t>
  </si>
  <si>
    <t>2022-03-25 14:02:46</t>
  </si>
  <si>
    <t>Edoc scan เอกสารไม่ได้ รบกวนแก้ไขค่ะ คุณบอม</t>
  </si>
  <si>
    <t>2022-03-27 10:38:19</t>
  </si>
  <si>
    <t>2022-03-25 14:07:53</t>
  </si>
  <si>
    <t>มีปัญหาคือ เวลาปริ้นเอกสาร จะขาดข้อมูลส่วนด้านบนหัวกระดาษเสมอค่ะ จึงไม่มั่นใจว่าจะต้องตั้งระบบเครื่องปริ้นอะไรบ้างไหม</t>
  </si>
  <si>
    <t>2022-03-30 11:47:00</t>
  </si>
  <si>
    <t>02:13:02</t>
  </si>
  <si>
    <t>2022-03-25 16:20:55</t>
  </si>
  <si>
    <t>2022-03-28 07:59:51</t>
  </si>
  <si>
    <t>2022-03-28 16:08:05</t>
  </si>
  <si>
    <t>2022-03-25 14:08:09</t>
  </si>
  <si>
    <t>เปิด Port USB เพื่อใช้งาน Harddisk external</t>
  </si>
  <si>
    <t>2022-04-06 16:15:05</t>
  </si>
  <si>
    <t>08:53:16</t>
  </si>
  <si>
    <t>2022-03-28 14:01:25</t>
  </si>
  <si>
    <t>เปิด Port USB</t>
  </si>
  <si>
    <t>2022-03-28 16:36:28</t>
  </si>
  <si>
    <t>2022-03-25 14:15:20</t>
  </si>
  <si>
    <t>เครื่อง PC LENOVO ใช้งานอยู่แลเวหน้าจอดำค่ะ รบกวนมาทำให้ด่วนค่ะ</t>
  </si>
  <si>
    <t>2022-04-06 16:52:28</t>
  </si>
  <si>
    <t>08:44:46</t>
  </si>
  <si>
    <t>2022-03-28 14:00:06</t>
  </si>
  <si>
    <t>เครื่อง PC LENOVO ใช้งานอยู่แลเวหน้าจอดำค่ะ</t>
  </si>
  <si>
    <t>2022-03-31 11:18:35</t>
  </si>
  <si>
    <t>2022-03-25 14:32:37</t>
  </si>
  <si>
    <t>สแกนแล้วไม่เข้าmail -ITทำให้ช่วงเช้าสแกนได้ 3รอบ - มาช่วงบ่ายสแกนไม่เข้าmail comp. 172.25.6.55</t>
  </si>
  <si>
    <t>2022-04-12 09:21:34</t>
  </si>
  <si>
    <t>01:57:35</t>
  </si>
  <si>
    <t>2022-03-30 16:29:40</t>
  </si>
  <si>
    <t>เครื่อง สแกน ricoh</t>
  </si>
  <si>
    <t>2022-03-31 11:18:34</t>
  </si>
  <si>
    <t>2022-03-25 14:34:25</t>
  </si>
  <si>
    <t>แจ้งขอยกเลิกเอกสาร "บันทีกสำหรับหน่วยตรวจคัดกรองเพื่อส่งตรวจทางห้องปฏิบัติการ COVID-๑๙ ใน e-Doc. HN 640044828 คุณ เพ็ญแข ชายเนตร (สแกนเมื่อวันที่ 25/3/65) ขอบคุณคะ</t>
  </si>
  <si>
    <t>2022-04-06 14:34:51</t>
  </si>
  <si>
    <t>แจ้งขอยกเลิกเอกสารใน e-Doc</t>
  </si>
  <si>
    <t>2022-03-28 09:52:51</t>
  </si>
  <si>
    <t>2022-03-25 15:02:54</t>
  </si>
  <si>
    <t>2022-03-25 14:44:19</t>
  </si>
  <si>
    <t>2022-03-30 11:44:54</t>
  </si>
  <si>
    <t>00:18:35</t>
  </si>
  <si>
    <t>2022-03-25 14:48:33</t>
  </si>
  <si>
    <t>เรียนเจ้าหน้าที่ IT ขอปรับอุปกรณ์ใน Post Usage Method Code CTF4_01,CTF4_02,CTF4_03,CTF4_04,MRIF4_1,MRIF4_2,MRIF4_3 ดังไฟล์แนบ</t>
  </si>
  <si>
    <t>2022-04-08 10:22:24</t>
  </si>
  <si>
    <t>00:30:41</t>
  </si>
  <si>
    <t>2022-03-25 15:19:14</t>
  </si>
  <si>
    <t>ขอปรับอุปกรณ์ใน Post usage</t>
  </si>
  <si>
    <t>2022-03-31 10:46:26</t>
  </si>
  <si>
    <t>2022-03-28 08:23:52</t>
  </si>
  <si>
    <t>2022-03-25 14:48:38</t>
  </si>
  <si>
    <t>2022-03-30 11:49:12</t>
  </si>
  <si>
    <t>nattha.sri@cra.ac.th</t>
  </si>
  <si>
    <t>นางสาว นัฐฐา ศรีเศรษฐมาตย์</t>
  </si>
  <si>
    <t>02:35:14</t>
  </si>
  <si>
    <t>Request for นางสาว นัฐฐา ศรีเศรษฐมาตย์ : e-Saraban</t>
  </si>
  <si>
    <t>2022-03-25 15:50:18</t>
  </si>
  <si>
    <t>2022-03-25 14:56:52</t>
  </si>
  <si>
    <t>2022-03-30 11:57:48</t>
  </si>
  <si>
    <t>kedsakda.reo@cra.ac.th</t>
  </si>
  <si>
    <t>นาย กฤษณ์ศักดิ์ดา เรืองแก้ว</t>
  </si>
  <si>
    <t>00:53:26</t>
  </si>
  <si>
    <t>Request for นาย กฤษณ์ศักดิ์ดา เรืองแก้ว : e-Saraban</t>
  </si>
  <si>
    <t>2022-03-27 10:37:53</t>
  </si>
  <si>
    <t>2022-03-25 15:31:46</t>
  </si>
  <si>
    <t>เนื่องจาก wfh แต่ไม่สามารถรีโมทเครื่องที่สำนักงานได้</t>
  </si>
  <si>
    <t>2022-04-06 16:02:00</t>
  </si>
  <si>
    <t>00:58:34</t>
  </si>
  <si>
    <t>2022-03-25 16:30:20</t>
  </si>
  <si>
    <t>ไม่สามารถรีโมทเข้าทำงานได้</t>
  </si>
  <si>
    <t>2022-03-31 11:18:50</t>
  </si>
  <si>
    <t>2022-03-25 15:37:55</t>
  </si>
  <si>
    <t>เครื่องสแกนRICOH สแกนเอกสารไม่เข้าEmail ค่ะ ติดต่อห้องการเงินชั้น 2</t>
  </si>
  <si>
    <t>2022-04-12 10:26:50</t>
  </si>
  <si>
    <t>2022-03-30 16:41:01</t>
  </si>
  <si>
    <t>สแกนเอกสารไม่เข้าEmail</t>
  </si>
  <si>
    <t>2022-03-27 10:37:27</t>
  </si>
  <si>
    <t>2022-03-25 15:47:36</t>
  </si>
  <si>
    <t>ขอความอนุเคราะห์รีเซ็ตรหัสผ่าน E-mail : thinnawat.sri@cra.ac.th นายทินวัฒน์ ศรีโท รหัสพนักงาน : 702023 เบอร์ติดต่อ : 0649529916 E-mail สำรอง : Tinnawat162999@gmail.com</t>
  </si>
  <si>
    <t>2022-04-06 16:15:00</t>
  </si>
  <si>
    <t>thinnawat.sri@cra.ac.th</t>
  </si>
  <si>
    <t>นาย ทินวัฒน์ ศรีโท</t>
  </si>
  <si>
    <t>00:45:15</t>
  </si>
  <si>
    <t>2022-03-25 16:32:51</t>
  </si>
  <si>
    <t>รีเซ็ตรหัสผ่าน e-mail</t>
  </si>
  <si>
    <t>2022-03-29 13:45:16</t>
  </si>
  <si>
    <t>2022-03-25 16:02:10</t>
  </si>
  <si>
    <t>ขอเครื่องสำรองไฟ 2 เครื่อง จนท ฝ่ายสารนิเทศและวิชาการค่ะ</t>
  </si>
  <si>
    <t>2022-04-07 12:48:16</t>
  </si>
  <si>
    <t>09:57:50</t>
  </si>
  <si>
    <t>2022-03-28 17:13:14</t>
  </si>
  <si>
    <t>ขอเครื่องสำรองไฟ</t>
  </si>
  <si>
    <t>2022-03-28 16:37:04</t>
  </si>
  <si>
    <t>2022-03-26 08:00:13</t>
  </si>
  <si>
    <t>Chrome remote desktop ใช้งานไม่ได้ IP : 172.24.2.241</t>
  </si>
  <si>
    <t>2022-04-07 16:22:04</t>
  </si>
  <si>
    <t>00:15:38</t>
  </si>
  <si>
    <t>2022-03-28 08:15:38</t>
  </si>
  <si>
    <t>Chrome remote desktop ใช้งานไม่ได้</t>
  </si>
  <si>
    <t>2022-03-29 09:21:51</t>
  </si>
  <si>
    <t>2022-03-26 08:11:32</t>
  </si>
  <si>
    <t>คอมพิวเตอร์ ID 172.32.2.240 และ 172.32.2.165</t>
  </si>
  <si>
    <t>2022-04-06 17:00:00</t>
  </si>
  <si>
    <t>10:21:51</t>
  </si>
  <si>
    <t>ขอเพิ่มคลินิก</t>
  </si>
  <si>
    <t>2022-03-30 16:00:30</t>
  </si>
  <si>
    <t>2022-03-26 08:11:37</t>
  </si>
  <si>
    <t>โปรแกรม eMA ใช้งานไม่ได้ขึ้น Error (ERR0011) IP เครื่อง 1.) 172.24.2.241 2.) 172.24.2.245 3.) 172.24.2.246 4.) 172.24.2.237</t>
  </si>
  <si>
    <t>2022-04-08 16:00:30</t>
  </si>
  <si>
    <t>2022-03-30 15:59:41</t>
  </si>
  <si>
    <t>โปรแกรม eMA ใช้งานไม่ได้ขึ้น Error0011</t>
  </si>
  <si>
    <t>2022-03-30 16:04:29</t>
  </si>
  <si>
    <t>2022-03-29 09:22:42</t>
  </si>
  <si>
    <t>2022-03-26 08:13:00</t>
  </si>
  <si>
    <t>เครื่องปริ้นส์ เคาท์เตอร์ 2B ใช้งานไม่ได้</t>
  </si>
  <si>
    <t>2022-04-07 08:00:42</t>
  </si>
  <si>
    <t>10:22:42</t>
  </si>
  <si>
    <t>เครื่องปริ้นส์เตอร์ใช้ไม่ได้</t>
  </si>
  <si>
    <t>2022-03-29 09:27:13</t>
  </si>
  <si>
    <t>2022-03-26 11:15:54</t>
  </si>
  <si>
    <t>2022-03-30 14:00:00</t>
  </si>
  <si>
    <t>10:27:13</t>
  </si>
  <si>
    <t>2022-03-29 13:32:10</t>
  </si>
  <si>
    <t>2022-03-27 09:17:31</t>
  </si>
  <si>
    <t>พิมพ์กระดาษแล้วมีแถบดำขึ้นด้านข้างขอบกระดาษ เครื่องปริ้นท์หมายเลข 116 ที่ห้องสแกนฟิล์ม ชั้น 4 ค่ะ</t>
  </si>
  <si>
    <t>ornicha.som@cra.ac.th</t>
  </si>
  <si>
    <t>อรณิชา สมพร</t>
  </si>
  <si>
    <t>14:32:10</t>
  </si>
  <si>
    <t>เครื่องปริ้นท์มีปัญหา</t>
  </si>
  <si>
    <t>2022-03-28 17:03:47</t>
  </si>
  <si>
    <t>2022-03-27 14:11:04</t>
  </si>
  <si>
    <t>รบกวนเปลี่ยน drum เครื่องปริ้น การเงิน 17 ไร่ 1 เครื่อง ด่วนมากค่ะ คนไข้เยอะมากค่ะ ขอบคุณค่ะ</t>
  </si>
  <si>
    <t>2022-04-07 08:01:00</t>
  </si>
  <si>
    <t>08:59:34</t>
  </si>
  <si>
    <t>2022-03-28 16:59:34</t>
  </si>
  <si>
    <t>รบกวนเปลี่ยน drum เครื่องปริ้น การเงิน 17 ไร่ ด่วนค่ะ</t>
  </si>
  <si>
    <t>2022-03-29 13:55:23</t>
  </si>
  <si>
    <t>2022-03-27 17:48:23</t>
  </si>
  <si>
    <t>เรียน IT คอมฯ ห้องตรวจ 1 ที่ ARI clinic 17 ไร่ ไม่สามารถเชื่อต่ออินเตอร์เน็ตได้ ได้ทำการถอดสายแลนด์ และใส่กลับเข้าไปใหม่ แต่ก็ยังไม่สามารถเชื่อมต่อได้ รบกวนดำเนินการแก้ไขให้ให้เรียบร้อยก่อนพรุงนี้เช้าด้วยนะคะ เนื่องจากพรุ่งนี้วันจันทร์ หมอต้องใช้ตรวจผู้ป่วยค่ะ ขอบคุณค่ะ</t>
  </si>
  <si>
    <t>2022-04-07 13:55:23</t>
  </si>
  <si>
    <t>er.17@pccms.ac.th</t>
  </si>
  <si>
    <t>Emergency 17</t>
  </si>
  <si>
    <t>2022-03-28 17:16:49</t>
  </si>
  <si>
    <t>เชื่อมต่ออินเตอร์เน็ตไม่ได้</t>
  </si>
  <si>
    <t>2022-03-28 17:01:07</t>
  </si>
  <si>
    <t>2022-03-28 08:49:21</t>
  </si>
  <si>
    <t>เซตเครื่อง 172.32.14.23 user 803438 password Tumor@6965 email Google tumorboard@pccms.ac.th password tumor6965 เนื่องจาก พนักงาน จารุวรรณ สุขเจริญ เป็นผุ้มีความเสี่ยงสูง โควิด</t>
  </si>
  <si>
    <t>2022-04-07 10:46:00</t>
  </si>
  <si>
    <t>06:14:54</t>
  </si>
  <si>
    <t>2022-03-28 16:46:05</t>
  </si>
  <si>
    <t>ขอใช้โปรแกรม google remote desktop</t>
  </si>
  <si>
    <t>2022-03-28 17:24:13</t>
  </si>
  <si>
    <t>2022-03-28 09:01:52</t>
  </si>
  <si>
    <t>ปริ้นสติ๊กเกอร์ Lab ไม่ออก</t>
  </si>
  <si>
    <t>2022-04-07 09:02:00</t>
  </si>
  <si>
    <t>07:58:08</t>
  </si>
  <si>
    <t>2022-03-28 17:20:12</t>
  </si>
  <si>
    <t>เครื่องปริ้น BROTHER</t>
  </si>
  <si>
    <t>2022-03-28 17:08:11</t>
  </si>
  <si>
    <t>2022-03-28 09:08:21</t>
  </si>
  <si>
    <t>ขอความอนุเคราะห์เปลี่ยนหมึกพิมพ์สีดำ เครื่องฟูจิ คณะพยาบาลศาสตร์ โซน CD ชั้น 2 รบกวนด้วยนะค่ะ ขอบคุณค่ะ</t>
  </si>
  <si>
    <t>2022-04-07 09:09:00</t>
  </si>
  <si>
    <t>07:51:39</t>
  </si>
  <si>
    <t>2022-03-28 17:06:49</t>
  </si>
  <si>
    <t>หมึกเครื่องปริ้นสีดำหมด</t>
  </si>
  <si>
    <t>2022-03-28 16:38:55</t>
  </si>
  <si>
    <t>2022-03-28 09:10:10</t>
  </si>
  <si>
    <t>ระบบ SAP ไม่ขึ้นหน้าเอกสาร (เป็นหน้าสีเทา) ทำให้ไม่สามารถปริ้น หรือsave เอกสารได้</t>
  </si>
  <si>
    <t>2022-04-07 11:53:54</t>
  </si>
  <si>
    <t>thuwaporn.kul@cra.ac.th</t>
  </si>
  <si>
    <t>Thuwaporn Kulsri</t>
  </si>
  <si>
    <t>04:45:33</t>
  </si>
  <si>
    <t>2022-03-28 13:55:43</t>
  </si>
  <si>
    <t>ระบบ SAP ไม่ขึ้นหน้าเอกสารเมื่อกดsave</t>
  </si>
  <si>
    <t>2022-03-28 17:00:32</t>
  </si>
  <si>
    <t>2022-03-28 16:39:40</t>
  </si>
  <si>
    <t>2022-03-28 09:12:51</t>
  </si>
  <si>
    <t>รบกวนช่วยตรวจสอบ HIS ให้ด้วยคะ ไม่สามารถเปิดใช้งานได้คะ (แนบไฟล์ตามภาพ)</t>
  </si>
  <si>
    <t>2022-04-07 16:23:40</t>
  </si>
  <si>
    <t>00:16:55</t>
  </si>
  <si>
    <t>2022-03-28 09:29:46</t>
  </si>
  <si>
    <t>ไม่สามารถเปิด HIS ใช้งานได้</t>
  </si>
  <si>
    <t>2022-03-28 17:00:51</t>
  </si>
  <si>
    <t>2022-03-28 09:26:26</t>
  </si>
  <si>
    <t>ไม่สามารถเปิดใช้งานโปรแกรม Oracle VM VirtualBox ได้ เมื่อเปิดโปรแกรม เลือก start windows normally แล้วเครื่องคอมฯ จะค้าง ไม่สามารถเข้าหน้า windows เพื่อทำงานได้ IP : 172.25.3.84</t>
  </si>
  <si>
    <t>2022-04-07 09:29:00</t>
  </si>
  <si>
    <t>07:31:45</t>
  </si>
  <si>
    <t>2022-03-28 16:58:11</t>
  </si>
  <si>
    <t>ไม่สามารถเปิดโปรแกรม Oracle VM VirtualBox ได้</t>
  </si>
  <si>
    <t>2022-03-28 16:40:22</t>
  </si>
  <si>
    <t>2022-03-28 09:28:07</t>
  </si>
  <si>
    <t>ช่วยแก้ไขเนื่องจากSave และ Print ในระบบ SAP ไม่ได้</t>
  </si>
  <si>
    <t>2022-04-07 12:13:22</t>
  </si>
  <si>
    <t>patcharaporn.poo@cra.ac.th</t>
  </si>
  <si>
    <t>patcharaporn poosarn</t>
  </si>
  <si>
    <t>04:27:58</t>
  </si>
  <si>
    <t>2022-03-28 13:56:05</t>
  </si>
  <si>
    <t>เกิดข้อผิดพลาดในระบบ SAP</t>
  </si>
  <si>
    <t>2022-03-28 16:41:28</t>
  </si>
  <si>
    <t>2022-03-28 09:30:05</t>
  </si>
  <si>
    <t>Sap กด เลือก PDF! แล้วปริ้นเอกสารไม่ได้ค่ะ</t>
  </si>
  <si>
    <t>2022-04-07 12:15:28</t>
  </si>
  <si>
    <t>panida.sri@cra.ac.th</t>
  </si>
  <si>
    <t>นางสาว พนิดา ศรียศ</t>
  </si>
  <si>
    <t>04:26:26</t>
  </si>
  <si>
    <t>2022-03-28 13:56:31</t>
  </si>
  <si>
    <t>sap</t>
  </si>
  <si>
    <t>2022-03-28 16:42:00</t>
  </si>
  <si>
    <t>2022-03-28 09:32:34</t>
  </si>
  <si>
    <t>เครื่อง 172.32.7.27 เข้าใช้ระบบ HIS ไม่ได้</t>
  </si>
  <si>
    <t>2022-04-07 15:13:00</t>
  </si>
  <si>
    <t>01:29:36</t>
  </si>
  <si>
    <t>2022-03-28 11:02:10</t>
  </si>
  <si>
    <t>2022-04-01 16:23:55</t>
  </si>
  <si>
    <t>2022-03-28 09:36:13</t>
  </si>
  <si>
    <t>ไม่สามารถต่ออินเตอร์เน็ตเพื่อทำงานได้ค่ะ หลุดตลอดไม่สามารถเชื่อมไวไฟได้เลยค่ะ</t>
  </si>
  <si>
    <t>2022-04-13 13:43:55</t>
  </si>
  <si>
    <t>pathida.man@cra.ac.th</t>
  </si>
  <si>
    <t>นางสาว ปทิดา มณีประกร</t>
  </si>
  <si>
    <t>02:40:57</t>
  </si>
  <si>
    <t>2022-04-01 15:15:01</t>
  </si>
  <si>
    <t>ชิพไวไฟเครื่อง laptop WFH มีปัญหา</t>
  </si>
  <si>
    <t>2022-03-28 16:42:34</t>
  </si>
  <si>
    <t>2022-03-28 09:38:19</t>
  </si>
  <si>
    <t>2022-04-07 12:24:34</t>
  </si>
  <si>
    <t>04:18:30</t>
  </si>
  <si>
    <t>2022-03-28 13:56:49</t>
  </si>
  <si>
    <t>ระบบ ERP ไม่สามารถPreviewไฟล์PDFได้</t>
  </si>
  <si>
    <t>2022-03-28 17:00:29</t>
  </si>
  <si>
    <t>2022-03-28 09:42:04</t>
  </si>
  <si>
    <t>ไม่สามารถ Print และ Save เป็น PDF ใน SAP ได้จะขึ้นหน้าจอสีเทา</t>
  </si>
  <si>
    <t>2022-04-07 09:44:00</t>
  </si>
  <si>
    <t>chanyanat.kan@cra.ac.th</t>
  </si>
  <si>
    <t>นางสาว จรรยนาถ คณานุเคราะห์</t>
  </si>
  <si>
    <t>07:16:01</t>
  </si>
  <si>
    <t>2022-03-28 16:58:05</t>
  </si>
  <si>
    <t>ไม่สามารถปริ้นท์ปละเซฟ PDF ใน SAP ได้</t>
  </si>
  <si>
    <t>2022-03-28 16:49:57</t>
  </si>
  <si>
    <t>2022-03-28 09:58:18</t>
  </si>
  <si>
    <t>คอมพิวเตอร์เครื่องลงทะเบียน เป็นเครื่อง Lenovo มีปัญหาค้าง หน้าจอดำ เวลาสลับไปใช้Chrome หน้าจอจะขยายใหญ่ แจ้ง IT แก้ไขให้หลายครั้ง ไม่สำเร็จ จะรบกวน สลับคอมพิวเตอร์ กับเครื่องที่ห้องตรวจการมองเห็น ซึ่งใช้งานน้อย มาแทน เครื่องที่โต๊ะลงทะเบียนแผนกจักษุที่มีปัญหาแทน</t>
  </si>
  <si>
    <t>2022-04-07 10:10:57</t>
  </si>
  <si>
    <t>00:06:35</t>
  </si>
  <si>
    <t>2022-03-28 10:04:53</t>
  </si>
  <si>
    <t>kannikar.aso@cra.ac.th</t>
  </si>
  <si>
    <t>นางสาว กรรณิการ์ อโศกไพศาล</t>
  </si>
  <si>
    <t>06:39:17</t>
  </si>
  <si>
    <t>2022-03-28 16:37:35</t>
  </si>
  <si>
    <t>ขอสลับเครื่องคอมพิวเตอร์</t>
  </si>
  <si>
    <t>2022-03-28 16:50:26</t>
  </si>
  <si>
    <t>2022-03-28 10:14:24</t>
  </si>
  <si>
    <t>SAP ปริ้น PDF ไม่ได้</t>
  </si>
  <si>
    <t>2022-04-07 13:08:26</t>
  </si>
  <si>
    <t>03:42:41</t>
  </si>
  <si>
    <t>2022-03-28 13:57:05</t>
  </si>
  <si>
    <t>2022-03-30 15:59:49</t>
  </si>
  <si>
    <t>2022-03-28 10:14:38</t>
  </si>
  <si>
    <t>ย้ายปริ้นเตอร์ samsung จาก CT container (17 ไร่) ไปที่แผนก X-ray ชั้น 4 (100 เตียง)</t>
  </si>
  <si>
    <t>2022-04-11 10:16:49</t>
  </si>
  <si>
    <t>00:13:48</t>
  </si>
  <si>
    <t>2022-03-28 10:28:26</t>
  </si>
  <si>
    <t>05:43:31</t>
  </si>
  <si>
    <t>2022-03-30 11:47:54</t>
  </si>
  <si>
    <t>Printer Sumsung</t>
  </si>
  <si>
    <t>ย้ายปริ้นเตอร์</t>
  </si>
  <si>
    <t>2022-03-28 16:50:41</t>
  </si>
  <si>
    <t>2022-03-28 10:15:48</t>
  </si>
  <si>
    <t>ขอเชื่อมต่อเครื่องตรวจวิเคราะห์ใหม่กับจุด LAN</t>
  </si>
  <si>
    <t>2022-04-07 16:16:40</t>
  </si>
  <si>
    <t>2022-03-28 10:50:40</t>
  </si>
  <si>
    <t>2022-03-28 16:50:40</t>
  </si>
  <si>
    <t>2022-03-28 10:23:13</t>
  </si>
  <si>
    <t>ขอ set link เครื่องคอมพิวเตอร์ไปเครื่องปริ้นท์ ใหม่ทั้งหมด เนื่องจากพบว่ามีการสั่งพิมพ์ผลคนไข้แล้วไปออกที่อื่น</t>
  </si>
  <si>
    <t>2022-04-07 10:23:41</t>
  </si>
  <si>
    <t>ขอตรวจสอบ Link ของเครื่อง Printer</t>
  </si>
  <si>
    <t>2022-04-01 14:20:41</t>
  </si>
  <si>
    <t>2022-03-28 13:18:33</t>
  </si>
  <si>
    <t>2022-03-28 10:33:20</t>
  </si>
  <si>
    <t>ลบไฟล์เอกสารแนบชื่อ : ใบเสนอราคา ชมรมกีฬา.jpg ตามบันทึกที่ 002.กก.65/083</t>
  </si>
  <si>
    <t>2022-04-07 10:33:47</t>
  </si>
  <si>
    <t>pinmuk.cha@cra.ac.th</t>
  </si>
  <si>
    <t>นาง ปิ่นมุข ชัยวงศ์เวช</t>
  </si>
  <si>
    <t>02:45:13</t>
  </si>
  <si>
    <t>ลบไฟล์เอกสารแนบ</t>
  </si>
  <si>
    <t>2022-03-28 16:52:58</t>
  </si>
  <si>
    <t>2022-03-28 10:38:46</t>
  </si>
  <si>
    <t>เครื่องปริ้นสติ๊กเกอร์ ปริ้นไม่ออก IP 172.32.2.162</t>
  </si>
  <si>
    <t>2022-04-07 16:34:57</t>
  </si>
  <si>
    <t>pimprapa.han@cra.ac.th</t>
  </si>
  <si>
    <t>นางสาว พิมประภา หาญกล้า</t>
  </si>
  <si>
    <t>00:18:57</t>
  </si>
  <si>
    <t>2022-03-28 10:57:43</t>
  </si>
  <si>
    <t>เครื่องปริ้นสติ๊กเกอร์ ปริ้นไม่ออก</t>
  </si>
  <si>
    <t>2022-03-28 16:52:57</t>
  </si>
  <si>
    <t>2022-03-28 17:00:06</t>
  </si>
  <si>
    <t>2022-03-28 10:42:04</t>
  </si>
  <si>
    <t>เครื่องสำรองไฟบวม และร้อน</t>
  </si>
  <si>
    <t>2022-04-07 10:45:00</t>
  </si>
  <si>
    <t>06:15:57</t>
  </si>
  <si>
    <t>2022-03-28 16:58:01</t>
  </si>
  <si>
    <t>2022-03-28 16:53:48</t>
  </si>
  <si>
    <t>2022-03-28 11:09:26</t>
  </si>
  <si>
    <t>ปริ้น PDF ใน SAP ไม่ได้</t>
  </si>
  <si>
    <t>2022-04-07 14:06:48</t>
  </si>
  <si>
    <t>02:47:54</t>
  </si>
  <si>
    <t>2022-03-28 13:57:20</t>
  </si>
  <si>
    <t>2022-03-28 16:54:02</t>
  </si>
  <si>
    <t>2022-03-28 11:13:25</t>
  </si>
  <si>
    <t>เรียน ผู้เกี่ยวข้อง ขอเปลี่ยน keyboard ใหม่ เนื่องจาก IT ได้นำมาเปลี่ยนให้เมื่อสัปดาห์ที่แล้ว ได้ใช้งานแล้วปรากฎว่า ปุ่ม shift ค้างตลอด เวลาที่กด ทำให้ไม่สามารถทำงานได้ ขอเปลี่ยนตัวใหม่ค่ะ ปาริชาติ</t>
  </si>
  <si>
    <t>2022-04-07 15:50:01</t>
  </si>
  <si>
    <t>01:04:54</t>
  </si>
  <si>
    <t>2022-03-28 15:02:37</t>
  </si>
  <si>
    <t>ขอเปลี่ยน keyboard ใหม่</t>
  </si>
  <si>
    <t>2022-03-28 16:54:01</t>
  </si>
  <si>
    <t>2022-04-01 13:31:53</t>
  </si>
  <si>
    <t>2022-03-28 11:30:53</t>
  </si>
  <si>
    <t>ดวงเดือน อนันนับ 3100901298526 0819897991</t>
  </si>
  <si>
    <t>2022-04-07 11:31:00</t>
  </si>
  <si>
    <t>chollada.ath@cra.ac.th</t>
  </si>
  <si>
    <t>นางสาว ชลลดา อธิจันทรรัตน์</t>
  </si>
  <si>
    <t>38:01:00</t>
  </si>
  <si>
    <t>Moderna : ระบบไม่ปรับ status หลังการชำระเงินครบถ้วน</t>
  </si>
  <si>
    <t>2022-04-01 13:31:43</t>
  </si>
  <si>
    <t>2022-03-28 11:39:12</t>
  </si>
  <si>
    <t>3100901298518 0819029046</t>
  </si>
  <si>
    <t>2022-04-07 11:40:00</t>
  </si>
  <si>
    <t>37:52:31</t>
  </si>
  <si>
    <t>Moderna : ภาคประชาชน / Step 2 : Payment</t>
  </si>
  <si>
    <t>2022-04-01 13:31:33</t>
  </si>
  <si>
    <t>2022-03-28 11:42:38</t>
  </si>
  <si>
    <t>3100901298526 0819897991</t>
  </si>
  <si>
    <t>2022-04-07 11:43:00</t>
  </si>
  <si>
    <t>37:48:55</t>
  </si>
  <si>
    <t>Moderna:ภาคประชาชน / Step 2 : Payment</t>
  </si>
  <si>
    <t>2022-04-01 13:31:25</t>
  </si>
  <si>
    <t>2022-03-28 11:42:41</t>
  </si>
  <si>
    <t>0804420995 ชำระเงินแล้วในระบบขึ้นค้างชำระอยู่</t>
  </si>
  <si>
    <t>37:48:44</t>
  </si>
  <si>
    <t>2022-04-01 13:31:13</t>
  </si>
  <si>
    <t>2022-03-28 11:43:54</t>
  </si>
  <si>
    <t>1800400114268 088-9463945</t>
  </si>
  <si>
    <t>2022-04-07 11:44:00</t>
  </si>
  <si>
    <t>37:47:19</t>
  </si>
  <si>
    <t>2022-04-01 13:31:04</t>
  </si>
  <si>
    <t>2022-03-28 11:45:17</t>
  </si>
  <si>
    <t>3191100469901 0621975037</t>
  </si>
  <si>
    <t>2022-04-07 11:46:00</t>
  </si>
  <si>
    <t>37:45:47</t>
  </si>
  <si>
    <t>2022-04-01 13:30:56</t>
  </si>
  <si>
    <t>2022-03-28 11:46:50</t>
  </si>
  <si>
    <t>เลขบัตรประชาชน : P1705710 / 6000017628023 ชื่อ : Mr. napha thipphavong วันเดือนปีเกิด : 04/07/1989 Vaccine : AZ Tel. : 0816280819 เข็มที่ 1 วันที่12/7/64 เข็มที่ 2 วันที่ 12/11/64 สถานที่ฉีด : มหาวิทยาลัยเกษตรศาสตร์</t>
  </si>
  <si>
    <t>2022-04-07 11:47:00</t>
  </si>
  <si>
    <t>37:44:06</t>
  </si>
  <si>
    <t>หมอพร้อม : Update ข้อมูลบนหมอพร้อม</t>
  </si>
  <si>
    <t>2022-04-01 13:30:43</t>
  </si>
  <si>
    <t>0628486662</t>
  </si>
  <si>
    <t>2022-04-07 11:50:00</t>
  </si>
  <si>
    <t>37:40:50</t>
  </si>
  <si>
    <t>Moderna : ภาคประชาชน Step 3 : ขั้นตอนการนัดหมาย</t>
  </si>
  <si>
    <t>2022-04-01 13:30:33</t>
  </si>
  <si>
    <t>2022-03-28 11:54:11</t>
  </si>
  <si>
    <t>Snail Forest : การลงทะเบียนฉีดวัคซีน Sinopharm เข็มกระตุ้นภูมิ หรือเข็มพื้นฐาน (เข็ม 1&amp;2)</t>
  </si>
  <si>
    <t>2022-04-07 11:55:00</t>
  </si>
  <si>
    <t>37:36:22</t>
  </si>
  <si>
    <t>Sinopharm : สอบถามการเข้ารับวัคซีน</t>
  </si>
  <si>
    <t>2022-04-01 13:30:21</t>
  </si>
  <si>
    <t>2022-03-28 11:54:58</t>
  </si>
  <si>
    <t>37:35:23</t>
  </si>
  <si>
    <t>Moderna : ภาคองค์กร ขั้นตอนการนัดหมาย / เลือกรพ.</t>
  </si>
  <si>
    <t>2022-04-01 13:30:10</t>
  </si>
  <si>
    <t>2022-03-28 12:00:41</t>
  </si>
  <si>
    <t>โรงพยาบาลปิยะรักษ์ 0626935989 ไม่สามารถลงนามได้</t>
  </si>
  <si>
    <t>2022-04-07 12:01:00</t>
  </si>
  <si>
    <t>37:29:29</t>
  </si>
  <si>
    <t>Step 3 : ขั้นตอนการนัดหมาย / เลือกรพ.</t>
  </si>
  <si>
    <t>2022-03-28 16:54:55</t>
  </si>
  <si>
    <t>2022-03-28 12:01:32</t>
  </si>
  <si>
    <t>เข้า outlook ไม่ได้ค่ะ ตอนนี้แก้ไขเรียบร้อยแล้ว</t>
  </si>
  <si>
    <t>2022-04-07 14:57:54</t>
  </si>
  <si>
    <t>ratchanee.mac@pccms.ac.th</t>
  </si>
  <si>
    <t>นาง รัชนี มะชะศรี</t>
  </si>
  <si>
    <t>01:57:00</t>
  </si>
  <si>
    <t>2022-03-28 13:58:33</t>
  </si>
  <si>
    <t>เข้า outlook ไม่ได้</t>
  </si>
  <si>
    <t>2022-03-28 16:54:54</t>
  </si>
  <si>
    <t>2022-03-28 16:56:02</t>
  </si>
  <si>
    <t>2022-03-28 12:17:18</t>
  </si>
  <si>
    <t>2022-04-07 15:16:02</t>
  </si>
  <si>
    <t>suthima.cha@cra.ac.th</t>
  </si>
  <si>
    <t>Suthima Chaithong</t>
  </si>
  <si>
    <t>01:40:20</t>
  </si>
  <si>
    <t>2022-03-28 13:57:39</t>
  </si>
  <si>
    <t>ปริ้น SAP ไม่ได้</t>
  </si>
  <si>
    <t>2022-03-30 08:18:15</t>
  </si>
  <si>
    <t>2022-03-28 12:29:14</t>
  </si>
  <si>
    <t>2022-04-01 09:48:15</t>
  </si>
  <si>
    <t>nongluck.pum@cra.ac.th</t>
  </si>
  <si>
    <t>Nongluck Pumpaiboon</t>
  </si>
  <si>
    <t>04:30:46</t>
  </si>
  <si>
    <t>2022-03-29 16:26:27</t>
  </si>
  <si>
    <t>Request for Nongluck Pumpaiboon : Service Request</t>
  </si>
  <si>
    <t>2022-04-01 13:30:00</t>
  </si>
  <si>
    <t>2022-03-28 13:17:29</t>
  </si>
  <si>
    <t>Palm Napat:ผมลงทะเบียนเข็ม 4 ไปครับ เนื่องจากรับ Sinopharm ไปเมื่อวันที่ 10 มกราคม อีกไม่กี่วันจะครบ 3 เดือน ครอบครัวตอนนี้ตรวจภูมิแล้วเหลือต่ำมาก ผมจองนัดหมายผ่านระบบเข้าไปรับวัคซีน Astra วันพรุ่งนี้สำเร็จแล้ว ไปถึงหน้างานจะติดเงื่อนไข ไม่ฉีดให้เพราะไม่ครบ 3 เดือน เต็มไหมครับ? พอดีต้องฉีดดันภูมิ2สัปดาห์ให้มันทันพอดีวันหยุดยาวครับ</t>
  </si>
  <si>
    <t>2022-04-07 13:18:00</t>
  </si>
  <si>
    <t>36:12:31</t>
  </si>
  <si>
    <t>2022-04-01 13:29:51</t>
  </si>
  <si>
    <t>2022-03-28 13:19:17</t>
  </si>
  <si>
    <t>2022-04-07 13:20:00</t>
  </si>
  <si>
    <t>36:10:34</t>
  </si>
  <si>
    <t>Update ข้อมูลบนหมอพร้อม</t>
  </si>
  <si>
    <t>2022-04-01 13:29:37</t>
  </si>
  <si>
    <t>2022-03-28 13:21:11</t>
  </si>
  <si>
    <t>2022-04-07 13:22:00</t>
  </si>
  <si>
    <t>36:08:25</t>
  </si>
  <si>
    <t>2022-04-01 13:29:36</t>
  </si>
  <si>
    <t>2022-03-28 13:43:10</t>
  </si>
  <si>
    <t>2022-03-28 13:21:19</t>
  </si>
  <si>
    <t>2022-03-31 10:21:55</t>
  </si>
  <si>
    <t>00:21:41</t>
  </si>
  <si>
    <t>2022-03-28 13:43:00</t>
  </si>
  <si>
    <t>preeyanut.mue@cra.ac.th</t>
  </si>
  <si>
    <t>นางสาว ปรียานุช เมืองปาน</t>
  </si>
  <si>
    <t>00:21:51</t>
  </si>
  <si>
    <t>Request for นางสาว ปรียานุช เมืองปาน : e-Saraban</t>
  </si>
  <si>
    <t>2022-04-01 13:29:26</t>
  </si>
  <si>
    <t>2022-03-28 13:21:52</t>
  </si>
  <si>
    <t>1570500126627 / 0922549550</t>
  </si>
  <si>
    <t>36:07:33</t>
  </si>
  <si>
    <t>2022-04-01 13:29:25</t>
  </si>
  <si>
    <t>2022-03-28 13:40:32</t>
  </si>
  <si>
    <t>2022-03-28 13:22:17</t>
  </si>
  <si>
    <t>2022-03-31 10:22:57</t>
  </si>
  <si>
    <t>00:18:15</t>
  </si>
  <si>
    <t>Request for นางสาว วาสนา เปรมสุวรรณ์ : e-Saraban</t>
  </si>
  <si>
    <t>2022-03-28 16:57:10</t>
  </si>
  <si>
    <t>2022-03-28 13:23:31</t>
  </si>
  <si>
    <t>รบกวนลงโปรแกรม PDF ให้ใหม่ ของเครื่อง PC /IP:192.168.56.1,172.27.6.246</t>
  </si>
  <si>
    <t>2022-04-07 16:22:10</t>
  </si>
  <si>
    <t>00:35:21</t>
  </si>
  <si>
    <t>2022-03-28 13:58:52</t>
  </si>
  <si>
    <t>2022-04-01 13:29:13</t>
  </si>
  <si>
    <t>2022-03-28 13:24:26</t>
  </si>
  <si>
    <t>1809901063931 0966980635</t>
  </si>
  <si>
    <t>2022-04-07 13:25:00</t>
  </si>
  <si>
    <t>36:04:47</t>
  </si>
  <si>
    <t>2022-04-01 13:29:05</t>
  </si>
  <si>
    <t>2022-03-28 13:34:50</t>
  </si>
  <si>
    <t>2022-04-07 13:35:00</t>
  </si>
  <si>
    <t>35:54:15</t>
  </si>
  <si>
    <t>2022-04-01 13:28:57</t>
  </si>
  <si>
    <t>2022-03-28 13:36:32</t>
  </si>
  <si>
    <t>บริษัท ธรรมดาแบ็งค็อค จำกัด 0626935989 ไม่สามารถลงนามได้</t>
  </si>
  <si>
    <t>2022-04-07 13:37:00</t>
  </si>
  <si>
    <t>35:52:24</t>
  </si>
  <si>
    <t>2022-04-01 13:28:56</t>
  </si>
  <si>
    <t>2022-04-01 13:28:46</t>
  </si>
  <si>
    <t>2022-03-28 13:37:20</t>
  </si>
  <si>
    <t>2022-04-07 13:38:00</t>
  </si>
  <si>
    <t>35:51:26</t>
  </si>
  <si>
    <t>2022-03-28 13:46:09</t>
  </si>
  <si>
    <t>2022-03-31 10:46:38</t>
  </si>
  <si>
    <t>chanunchida.dao@cra.ac.th</t>
  </si>
  <si>
    <t>นางสาว ชณัญชิฎา ดาวสุโข</t>
  </si>
  <si>
    <t>Request for นางสาว ชณัญชิฎา ดาวสุโข : Service Request</t>
  </si>
  <si>
    <t>2022-03-28 13:49:01</t>
  </si>
  <si>
    <t>2022-03-28 16:58:10</t>
  </si>
  <si>
    <t>2022-03-28 13:48:51</t>
  </si>
  <si>
    <t>อัปเดต PDF ใหม่ เพื่อใช้งานใน sap</t>
  </si>
  <si>
    <t>2022-04-07 16:52:10</t>
  </si>
  <si>
    <t>00:06:41</t>
  </si>
  <si>
    <t>2022-03-28 13:55:32</t>
  </si>
  <si>
    <t>อัปเดต PDF ใหม่</t>
  </si>
  <si>
    <t>2022-04-01 13:28:37</t>
  </si>
  <si>
    <t>2022-03-28 13:50:57</t>
  </si>
  <si>
    <t>บริษัท ยูนิกซ์ ซัพลายเออร์ จำกัด0944842250การจัดส่งวัคซีน</t>
  </si>
  <si>
    <t>2022-04-07 13:51:00</t>
  </si>
  <si>
    <t>35:37:40</t>
  </si>
  <si>
    <t>2022-04-01 13:28:28</t>
  </si>
  <si>
    <t>2022-03-28 13:52:12</t>
  </si>
  <si>
    <t>บริษัท เจริญ อินเตอร์ สตาร์ช จำกัด0639532912จ่ายเงินส่วนที่เหลือ</t>
  </si>
  <si>
    <t>2022-04-07 13:53:00</t>
  </si>
  <si>
    <t>35:36:16</t>
  </si>
  <si>
    <t>Step 2 : Payment</t>
  </si>
  <si>
    <t>2022-04-01 13:27:30</t>
  </si>
  <si>
    <t>2022-03-28 13:53:43</t>
  </si>
  <si>
    <t>2022-04-07 13:54:00</t>
  </si>
  <si>
    <t>35:33:47</t>
  </si>
  <si>
    <t>แก้ไขข้อมูลบนหมอพร้อม</t>
  </si>
  <si>
    <t>2022-04-01 13:27:22</t>
  </si>
  <si>
    <t>2022-03-28 13:54:52</t>
  </si>
  <si>
    <t>จิตภินันท์ สันตยานนท์38501002938720658282359ชำระเงินส่วนที่เหลือครบเเล้ว แต่ยังขึ้นรอชำระส่วนที่เหลือ</t>
  </si>
  <si>
    <t>2022-04-07 13:55:00</t>
  </si>
  <si>
    <t>35:32:30</t>
  </si>
  <si>
    <t>Moderna : ภาคประชาชน Step 2 : Payment</t>
  </si>
  <si>
    <t>2022-04-01 13:27:12</t>
  </si>
  <si>
    <t>2022-03-28 13:59:32</t>
  </si>
  <si>
    <t>EB3254096 6000018610195</t>
  </si>
  <si>
    <t>2022-04-07 14:00:00</t>
  </si>
  <si>
    <t>35:27:40</t>
  </si>
  <si>
    <t>2022-04-01 13:27:04</t>
  </si>
  <si>
    <t>2022-03-28 14:00:14</t>
  </si>
  <si>
    <t>2022-04-07 14:01:00</t>
  </si>
  <si>
    <t>35:26:50</t>
  </si>
  <si>
    <t>2022-04-01 13:26:56</t>
  </si>
  <si>
    <t>2022-03-28 14:05:18</t>
  </si>
  <si>
    <t>Wanyo Wannapa Yoonpradit: นัดฉีดเข็ม2 วันที่29มีค. 9.00น. ถ้าไปวันนี้ 15.00-16.00น.ได้มั้ยคะ</t>
  </si>
  <si>
    <t>2022-04-07 14:06:00</t>
  </si>
  <si>
    <t>35:21:38</t>
  </si>
  <si>
    <t>2022-04-01 13:26:47</t>
  </si>
  <si>
    <t>2022-03-28 14:08:29</t>
  </si>
  <si>
    <t>วัชรพงษ์ เล็กสุวงษ์ 3301800161206 0847579357</t>
  </si>
  <si>
    <t>2022-04-07 14:09:00</t>
  </si>
  <si>
    <t>35:18:18</t>
  </si>
  <si>
    <t>ระบบไม่ปรับ status หลังการชำระเงินครบถ้วน</t>
  </si>
  <si>
    <t>2022-04-01 13:26:38</t>
  </si>
  <si>
    <t>2022-03-28 14:15:51</t>
  </si>
  <si>
    <t>2022-04-07 14:16:00</t>
  </si>
  <si>
    <t>35:10:47</t>
  </si>
  <si>
    <t>2022-04-01 13:26:26</t>
  </si>
  <si>
    <t>2022-03-28 14:17:07</t>
  </si>
  <si>
    <t>2022-04-07 14:18:00</t>
  </si>
  <si>
    <t>35:09:19</t>
  </si>
  <si>
    <t>2022-04-01 13:26:16</t>
  </si>
  <si>
    <t>2022-03-28 14:18:01</t>
  </si>
  <si>
    <t>2022-04-07 14:19:00</t>
  </si>
  <si>
    <t>35:08:15</t>
  </si>
  <si>
    <t>2022-04-01 13:26:09</t>
  </si>
  <si>
    <t>2022-03-28 14:18:52</t>
  </si>
  <si>
    <t>35:07:17</t>
  </si>
  <si>
    <t>2022-03-28 14:59:23</t>
  </si>
  <si>
    <t>2022-03-28 14:27:54</t>
  </si>
  <si>
    <t>2022-03-31 11:28:25</t>
  </si>
  <si>
    <t>00:16:02</t>
  </si>
  <si>
    <t>2022-03-28 14:43:57</t>
  </si>
  <si>
    <t>chanyapinya.kan@cra.ac.th</t>
  </si>
  <si>
    <t>นางสาว ชัญภิญญา กันสำอาง</t>
  </si>
  <si>
    <t>00:31:29</t>
  </si>
  <si>
    <t>Request for นางสาว ชัญภิญญา กันสำอาง : e-Saraban</t>
  </si>
  <si>
    <t>ศูนย์การแพทย์มะเร็งวิทยาจุฬาภรณ์ &gt; ชั้น4 &gt; ฝ่ายบริการกลาง</t>
  </si>
  <si>
    <t>2022-03-28 15:00:05</t>
  </si>
  <si>
    <t>2022-03-28 16:58:43</t>
  </si>
  <si>
    <t>2022-03-28 14:39:12</t>
  </si>
  <si>
    <t>ปริ้น PO ใน SAP ไม่ได้ค่ะ 172.27.6.74</t>
  </si>
  <si>
    <t>2022-04-07 16:49:43</t>
  </si>
  <si>
    <t>00:09:02</t>
  </si>
  <si>
    <t>2022-03-28 14:48:14</t>
  </si>
  <si>
    <t>ปริ้น PO ใน SAP ไม่ได้ค่ะ</t>
  </si>
  <si>
    <t>2022-03-29 08:57:30</t>
  </si>
  <si>
    <t>2022-03-28 16:59:39</t>
  </si>
  <si>
    <t>2022-03-28 14:51:32</t>
  </si>
  <si>
    <t>รบกวนเปลี่ยนอุปกรณ์ความร้อนเครื่องปริ้นเตอร์ ที่โต๊ะเบอร์1 OPD 2B</t>
  </si>
  <si>
    <t>2022-04-07 16:01:39</t>
  </si>
  <si>
    <t>00:58:31</t>
  </si>
  <si>
    <t>2022-03-28 15:50:03</t>
  </si>
  <si>
    <t>เปลี่ยนอุปกรณ์ความร้อนเครื่องปริ้นเตอร์</t>
  </si>
  <si>
    <t>2022-04-01 13:25:58</t>
  </si>
  <si>
    <t>2022-03-28 14:51:51</t>
  </si>
  <si>
    <t>2022-04-07 14:52:00</t>
  </si>
  <si>
    <t>34:34:07</t>
  </si>
  <si>
    <t>2022-03-28 15:51:01</t>
  </si>
  <si>
    <t>2022-03-28 15:16:38</t>
  </si>
  <si>
    <t>2022-03-31 12:17:11</t>
  </si>
  <si>
    <t>00:34:23</t>
  </si>
  <si>
    <t>2022-03-28 17:08:49</t>
  </si>
  <si>
    <t>2022-03-28 15:22:29</t>
  </si>
  <si>
    <t>หมึกเครื่อง Fuji (K) หมดค่ะ รบกวนด่วนเลยค่ะ</t>
  </si>
  <si>
    <t>2022-04-07 15:23:00</t>
  </si>
  <si>
    <t>01:37:31</t>
  </si>
  <si>
    <t>2022-03-28 17:07:47</t>
  </si>
  <si>
    <t>หมึกเครื่อง Fuji (K) หมด</t>
  </si>
  <si>
    <t>2022-03-28 17:03:33</t>
  </si>
  <si>
    <t>2022-03-28 15:25:13</t>
  </si>
  <si>
    <t>สแกนเอกสารไม่ได้ค่ะ IP:172.25.4.173</t>
  </si>
  <si>
    <t>2022-04-07 15:26:00</t>
  </si>
  <si>
    <t>01:34:47</t>
  </si>
  <si>
    <t>2022-03-28 17:00:14</t>
  </si>
  <si>
    <t>สแกนเอกสารไม่ได้</t>
  </si>
  <si>
    <t>2022-03-29 13:23:53</t>
  </si>
  <si>
    <t>2022-03-28 16:13:02</t>
  </si>
  <si>
    <t>2022-03-28 15:35:54</t>
  </si>
  <si>
    <t>2022-03-31 12:36:10</t>
  </si>
  <si>
    <t>2022-04-01 13:25:20</t>
  </si>
  <si>
    <t>2022-03-28 15:43:51</t>
  </si>
  <si>
    <t>บริษัท พี.ที.เพ้นท์ จำกัด0818608395</t>
  </si>
  <si>
    <t>2022-04-07 15:44:00</t>
  </si>
  <si>
    <t>33:41:29</t>
  </si>
  <si>
    <t>Moderna : ภาคองค์กร Step 3 : ขั้นตอนการนัดหมาย / เลือกรพ.</t>
  </si>
  <si>
    <t>2022-03-28 17:03:17</t>
  </si>
  <si>
    <t>2022-03-28 15:50:19</t>
  </si>
  <si>
    <t>ขอเจ้าหน้าที่ ลง MDM ที่เครื่อง nb คุณโศภิษฐ์ ที่ห้องพี่โศ ชั้น 3 CAT ในวันที่ 29/3/65 ช่วง 09.00 เป็นต้นไปค่ะ</t>
  </si>
  <si>
    <t>2022-04-07 15:51:00</t>
  </si>
  <si>
    <t>01:09:41</t>
  </si>
  <si>
    <t>2022-03-28 17:02:01</t>
  </si>
  <si>
    <t>ขอเจ้าหน้าที่ ลง MDM ที่เครื่อง nb คุณโศภิษฐ์ ในวันที่ 29/3/65 ช่วง 09.00 เป็นต้นไปค่ะ</t>
  </si>
  <si>
    <t>2022-03-28 17:14:32</t>
  </si>
  <si>
    <t>2022-03-28 16:04:57</t>
  </si>
  <si>
    <t>เครื่อง IP : 172.32.3.236 เข้าใช้งาน Microsoft office แล้วแก้ไขไม่ได้ read only ขึ้น unlicense log in ไม่ได้ ขึ้นไม่สำเร็จ</t>
  </si>
  <si>
    <t>2022-04-07 16:05:00</t>
  </si>
  <si>
    <t>jutamas.mun@pccms.ac.th</t>
  </si>
  <si>
    <t>นางสาว จุฑามาศ มูลภิชัย</t>
  </si>
  <si>
    <t>00:55:03</t>
  </si>
  <si>
    <t>2022-03-28 17:15:51</t>
  </si>
  <si>
    <t>Microsoft office แก้ไขไม่ได้ ขึ้น unlicense log in ไม่ได้</t>
  </si>
  <si>
    <t>ศูนย์การแพทย์มะเร็งวิทยาจุฬาภรณ์ &gt; ชั้น 2 คลินิกประเมินความเสี่ยง</t>
  </si>
  <si>
    <t>2022-03-28 17:16:24</t>
  </si>
  <si>
    <t>2022-03-28 18:07:26</t>
  </si>
  <si>
    <t>2022-03-28 16:48:49</t>
  </si>
  <si>
    <t>2022-03-31 13:49:00</t>
  </si>
  <si>
    <t>00:11:11</t>
  </si>
  <si>
    <t>Request for Suthima Chaithong : e-Saraban</t>
  </si>
  <si>
    <t>2022-03-28 17:09:43</t>
  </si>
  <si>
    <t>2022-03-28 16:48:59</t>
  </si>
  <si>
    <t>รบกวนเปลี่ยน drum เครื่องปริ้น การเงิน 100 เตียง ชั้น 1 จำนวน 1 เครื่อง ขอบคุณค่ะ</t>
  </si>
  <si>
    <t>2022-04-07 16:49:00</t>
  </si>
  <si>
    <t>00:11:01</t>
  </si>
  <si>
    <t>2022-03-28 17:09:09</t>
  </si>
  <si>
    <t>รบกวนเปลี่ยน drum เครื่องปริ้น การเงิน 100 เตียง ชั้น 1 จำนวน 1 เครื่อง</t>
  </si>
  <si>
    <t>2022-03-28 17:09:42</t>
  </si>
  <si>
    <t>2022-04-01 13:25:05</t>
  </si>
  <si>
    <t>2022-03-28 17:27:33</t>
  </si>
  <si>
    <t>0867888528การจัดส่งวัคซีน</t>
  </si>
  <si>
    <t>2022-04-08 08:00:00</t>
  </si>
  <si>
    <t>32:25:05</t>
  </si>
  <si>
    <t>2022-04-01 13:24:58</t>
  </si>
  <si>
    <t>2022-03-28 17:29:18</t>
  </si>
  <si>
    <t>0830981415การจัดส่งวัคซีน</t>
  </si>
  <si>
    <t>32:24:58</t>
  </si>
  <si>
    <t>Moderna:ภาคประชาชน Step 4 : นำเข้ารายชื่อ</t>
  </si>
  <si>
    <t>2022-04-01 13:24:49</t>
  </si>
  <si>
    <t>2022-03-28 17:31:04</t>
  </si>
  <si>
    <t>0863682878การจัดส่งวัคซีน</t>
  </si>
  <si>
    <t>32:24:49</t>
  </si>
  <si>
    <t>Moderna:ภาคประชาชน Step 4 :นำเข้ารายชื่อ</t>
  </si>
  <si>
    <t>2022-04-01 13:24:39</t>
  </si>
  <si>
    <t>2022-03-28 17:32:52</t>
  </si>
  <si>
    <t>0655946266การจัดส่งวัคซีน</t>
  </si>
  <si>
    <t>32:24:39</t>
  </si>
  <si>
    <t>Moderna : ภาคองค์กร Step 4 : นำเข้ารายชื่อ</t>
  </si>
  <si>
    <t>2022-04-01 13:24:32</t>
  </si>
  <si>
    <t>2022-03-28 17:34:11</t>
  </si>
  <si>
    <t>032417079การจัดส่งวัคซีน</t>
  </si>
  <si>
    <t>32:24:32</t>
  </si>
  <si>
    <t>2022-04-01 13:24:22</t>
  </si>
  <si>
    <t>2022-03-28 17:35:40</t>
  </si>
  <si>
    <t>0898110127การจัดส่งวัคซีน</t>
  </si>
  <si>
    <t>32:24:22</t>
  </si>
  <si>
    <t>2022-04-01 13:24:15</t>
  </si>
  <si>
    <t>2022-03-28 17:37:03</t>
  </si>
  <si>
    <t>0944879218จ่ายเงินแล้วในระบบขึ้นว่ายังค้างชำระอยู่</t>
  </si>
  <si>
    <t>32:24:15</t>
  </si>
  <si>
    <t>2022-04-01 13:24:08</t>
  </si>
  <si>
    <t>2022-03-28 17:38:41</t>
  </si>
  <si>
    <t>0856950219การจัดส่งวัคซีน</t>
  </si>
  <si>
    <t>32:24:08</t>
  </si>
  <si>
    <t>2022-04-01 13:24:00</t>
  </si>
  <si>
    <t>2022-03-28 17:39:54</t>
  </si>
  <si>
    <t>0863662328การจัดส่งวัคซีน</t>
  </si>
  <si>
    <t>32:24:00</t>
  </si>
  <si>
    <t>2022-04-01 13:23:51</t>
  </si>
  <si>
    <t>2022-03-28 17:41:13</t>
  </si>
  <si>
    <t>0863682878ตามการแก้ไขระบบ</t>
  </si>
  <si>
    <t>32:23:51</t>
  </si>
  <si>
    <t>Moderna:ภาคประชาชน Step 3 : ขั้นตอนการนัดหมาย</t>
  </si>
  <si>
    <t>2022-04-01 13:23:40</t>
  </si>
  <si>
    <t>2022-03-28 17:42:42</t>
  </si>
  <si>
    <t>0991907775ขอหมอพร้อมโรงพยาบาลจุฬาภรณ์ กทม.</t>
  </si>
  <si>
    <t>32:23:40</t>
  </si>
  <si>
    <t>หมอพร้อม แก้ไขข้อมูลบนหมอพร้อม</t>
  </si>
  <si>
    <t>2022-04-01 13:23:31</t>
  </si>
  <si>
    <t>2022-03-28 17:44:14</t>
  </si>
  <si>
    <t>0863014316ขอหมอพร้อม</t>
  </si>
  <si>
    <t>32:23:31</t>
  </si>
  <si>
    <t>2022-03-29 13:55:03</t>
  </si>
  <si>
    <t>2022-03-29 08:19:24</t>
  </si>
  <si>
    <t>172.25.4.175 เข้าระบบ HIS ไม่ได้ รบกวนแก้ไข้ให้ด้วยค่ะ</t>
  </si>
  <si>
    <t>2022-04-08 11:05:03</t>
  </si>
  <si>
    <t>02:50:07</t>
  </si>
  <si>
    <t>2022-03-29 11:09:31</t>
  </si>
  <si>
    <t>เข้าระบบ HIS ไม่ได้</t>
  </si>
  <si>
    <t>2022-03-29 19:35:41</t>
  </si>
  <si>
    <t>2022-03-29 17:00:16</t>
  </si>
  <si>
    <t>2022-03-29 08:22:06</t>
  </si>
  <si>
    <t>เบอร์โต๊ะ 8716 โทรเข้า-โทรออกไม่ได้ เหมือนไม่มีสัญญาณ ลองถอดสายเสียบใหม่หลายครั้งแล้ว</t>
  </si>
  <si>
    <t>2022-04-08 09:33:00</t>
  </si>
  <si>
    <t>07:27:28</t>
  </si>
  <si>
    <t>2022-03-29 15:49:34</t>
  </si>
  <si>
    <t>เบอร์โต๊ะ 8716 โทรเข้า-โทรออกไม่ได้</t>
  </si>
  <si>
    <t>2022-03-29 13:53:15</t>
  </si>
  <si>
    <t>2022-03-29 08:24:49</t>
  </si>
  <si>
    <t>เนื่องจาก อินเตอร์เน็ต ในห้องสุขศึกษา แผนกกายภาพบำบัด ไม่สามารถใช้งานได้</t>
  </si>
  <si>
    <t>2022-04-08 08:35:15</t>
  </si>
  <si>
    <t>teerasak.som@cra.ac.th</t>
  </si>
  <si>
    <t>นาย ธีรศักดิ์ สมใจ</t>
  </si>
  <si>
    <t>05:18:00</t>
  </si>
  <si>
    <t>2022-03-29 13:42:49</t>
  </si>
  <si>
    <t>Internet ไม่ติด</t>
  </si>
  <si>
    <t>2022-03-29 13:52:06</t>
  </si>
  <si>
    <t>2022-03-29 08:40:32</t>
  </si>
  <si>
    <t>ไม่สามารถเปิด Windows 7 ผ่าน Oracle VM VirtualBox ได้ค่ะ รายละเอียดดังไฟล์แนบ IP : 172.21.5.227 หน่วยคลังเนื้อเยื่อ ชั้น5</t>
  </si>
  <si>
    <t>2022-04-08 08:52:06</t>
  </si>
  <si>
    <t>05:00:24</t>
  </si>
  <si>
    <t>2022-03-29 13:40:56</t>
  </si>
  <si>
    <t>ไม่สามารถเปิด Windows 7 ผ่าน Oracle VM VirtualBox ได้ค่ะ</t>
  </si>
  <si>
    <t>2022-03-29 13:51:33</t>
  </si>
  <si>
    <t>2022-03-29 08:45:57</t>
  </si>
  <si>
    <t>กด Print Preview แล้วจะมีข้อความขึ้น (ตามไฟล์แนบ)</t>
  </si>
  <si>
    <t>2022-04-08 11:30:33</t>
  </si>
  <si>
    <t>02:21:26</t>
  </si>
  <si>
    <t>2022-03-29 11:07:23</t>
  </si>
  <si>
    <t>Print Preview ไม่ได้</t>
  </si>
  <si>
    <t>2022-03-29 13:50:44</t>
  </si>
  <si>
    <t>2022-03-29 08:50:18</t>
  </si>
  <si>
    <t>1.คอมพิวเตอร์ในหน่วยกายภาพบำบัดไม่สามารถปริ้นใบในหน้า Reprint VN slip ได้ เลขเครื่อง 172.32.12.250, 172.32.12.228, 172.32.12.229, 172.32.12.231 2. เครื่อง 172.32.12.227 ไม่สามารถเข้าโปรแกรม Microsoft ได้ค่ะ ขอบคุณค่ะ</t>
  </si>
  <si>
    <t>2022-04-08 09:02:44</t>
  </si>
  <si>
    <t>04:48:42</t>
  </si>
  <si>
    <t>2022-03-29 13:39:00</t>
  </si>
  <si>
    <t>ไม่สามารถปริ้นใบในหน้า Reprint VN slip ได้</t>
  </si>
  <si>
    <t>2022-03-29 17:00:04</t>
  </si>
  <si>
    <t>2022-03-29 08:55:29</t>
  </si>
  <si>
    <t>นางสาวพัชราภรณ์ พรมวัง รหัส 815004 เบอร์ 065 924 5788 เมลสำรอง Kongtab88@gmail.com</t>
  </si>
  <si>
    <t>2022-04-08 09:38:00</t>
  </si>
  <si>
    <t>07:22:41</t>
  </si>
  <si>
    <t>2022-03-29 16:18:10</t>
  </si>
  <si>
    <t>เข้าไม่ได้ outlook</t>
  </si>
  <si>
    <t>2022-04-01 13:23:22</t>
  </si>
  <si>
    <t>2022-03-29 08:56:25</t>
  </si>
  <si>
    <t>2022-04-08 08:57:00</t>
  </si>
  <si>
    <t>31:26:57</t>
  </si>
  <si>
    <t>2022-04-01 13:23:12</t>
  </si>
  <si>
    <t>2022-03-29 08:57:23</t>
  </si>
  <si>
    <t>สอบถามการจัดส่ง 0818909240</t>
  </si>
  <si>
    <t>2022-04-08 08:58:00</t>
  </si>
  <si>
    <t>31:25:49</t>
  </si>
  <si>
    <t>Moderna : ภาคประชาชน / Step 3 : ขั้นตอนการนัดหมาย</t>
  </si>
  <si>
    <t>2022-04-01 13:23:03</t>
  </si>
  <si>
    <t>2022-03-29 08:58:55</t>
  </si>
  <si>
    <t>0922467721 สอบถามสถานะการจัดส่ง</t>
  </si>
  <si>
    <t>2022-04-08 08:59:00</t>
  </si>
  <si>
    <t>31:24:08</t>
  </si>
  <si>
    <t>2022-04-01 13:22:55</t>
  </si>
  <si>
    <t>2022-03-29 09:00:53</t>
  </si>
  <si>
    <t>Arm AP : ครับผม มีเรื่องรบกวนนิดนึงครับ หากเราบันทึกข้อมูลแล้ว จะไม่สามารถเปลี่ยนวันได้อีกใช่ไหมครับ</t>
  </si>
  <si>
    <t>2022-04-08 09:01:00</t>
  </si>
  <si>
    <t>31:22:02</t>
  </si>
  <si>
    <t>2022-04-01 13:22:45</t>
  </si>
  <si>
    <t>2022-03-29 09:03:00</t>
  </si>
  <si>
    <t>Aob Narisara : น้องเข้าโครงการกลุ่มผู้ปกครองเข็มที่ 2 เมื่อ 26 ตุลาคม 2564 อยากทราบ หากยังไม่รับเข็ม 3 ตอนนี้ ครั้งต่อไป จะยังสามารถ ลทบ.ชำระเงินเอง ได้ไหมคะ</t>
  </si>
  <si>
    <t>2022-04-08 09:03:00</t>
  </si>
  <si>
    <t>31:19:45</t>
  </si>
  <si>
    <t>2022-04-01 13:22:35</t>
  </si>
  <si>
    <t>2022-03-29 09:04:04</t>
  </si>
  <si>
    <t>2022-04-08 09:05:00</t>
  </si>
  <si>
    <t>31:18:31</t>
  </si>
  <si>
    <t>2022-04-01 13:22:26</t>
  </si>
  <si>
    <t>2022-03-29 09:08:56</t>
  </si>
  <si>
    <t>1102170227463 ขอหมอพร้อม</t>
  </si>
  <si>
    <t>2022-04-08 09:09:00</t>
  </si>
  <si>
    <t>31:13:29</t>
  </si>
  <si>
    <t>2022-04-01 13:22:25</t>
  </si>
  <si>
    <t>2022-04-01 09:58:47</t>
  </si>
  <si>
    <t>2022-03-29 09:17:41</t>
  </si>
  <si>
    <t>0959544096 สอบถามการทำใบยินยอมการฉีดองค์กร</t>
  </si>
  <si>
    <t>2022-04-08 09:18:00</t>
  </si>
  <si>
    <t>27:41:06</t>
  </si>
  <si>
    <t>Moderna : ภาคองค์กร Step 4 : Consent QR</t>
  </si>
  <si>
    <t>2022-03-29 13:49:47</t>
  </si>
  <si>
    <t>2022-03-29 09:18:20</t>
  </si>
  <si>
    <t>IP : 172.26.26.235 IP : 172.26.26.121 ห้องยาชั้น 8 ครับ ได้แนบรูปหน้าจอมาให้ดูด้วยครับ</t>
  </si>
  <si>
    <t>2022-04-08 09:33:47</t>
  </si>
  <si>
    <t>teerapong.won@pccms.ac.th</t>
  </si>
  <si>
    <t>Teerapong Wongsa</t>
  </si>
  <si>
    <t>04:16:17</t>
  </si>
  <si>
    <t>2022-03-29 13:34:37</t>
  </si>
  <si>
    <t>ไม่สามารถใช้งานเครื่องปริ้นท์สติกเกอร์ได้ครับ</t>
  </si>
  <si>
    <t>2022-03-29 13:49:10</t>
  </si>
  <si>
    <t>2022-03-29 09:19:38</t>
  </si>
  <si>
    <t>หมึกปริ้นหมด</t>
  </si>
  <si>
    <t>2022-04-08 13:48:10</t>
  </si>
  <si>
    <t>00:01:17</t>
  </si>
  <si>
    <t>2022-03-29 09:20:55</t>
  </si>
  <si>
    <t>2022-04-01 09:58:39</t>
  </si>
  <si>
    <t>2022-03-29 09:21:10</t>
  </si>
  <si>
    <t>0863662328 นำเข้าไฟล์รายชื่อพนักงาน</t>
  </si>
  <si>
    <t>2022-04-08 09:22:00</t>
  </si>
  <si>
    <t>27:37:29</t>
  </si>
  <si>
    <t>2022-03-29 11:18:20</t>
  </si>
  <si>
    <t>2022-03-29 09:21:52</t>
  </si>
  <si>
    <t>2022-03-31 15:22:39</t>
  </si>
  <si>
    <t>01:56:28</t>
  </si>
  <si>
    <t>Request for นางสาว ปพิชญา ฉิมอยู่ : e-Saraban</t>
  </si>
  <si>
    <t>2022-04-01 09:58:31</t>
  </si>
  <si>
    <t>2022-03-29 09:22:51</t>
  </si>
  <si>
    <t>0904703629 นำเข้ารายชื่อปชช.</t>
  </si>
  <si>
    <t>2022-04-08 09:23:00</t>
  </si>
  <si>
    <t>27:35:40</t>
  </si>
  <si>
    <t>2022-04-01 09:58:23</t>
  </si>
  <si>
    <t>2022-03-29 09:23:41</t>
  </si>
  <si>
    <t>038185160 : สอบถามการชำระเงินและนำเข้ารายชื่อผู้รับวัคซีน</t>
  </si>
  <si>
    <t>2022-04-08 09:24:00</t>
  </si>
  <si>
    <t>27:34:42</t>
  </si>
  <si>
    <t>2022-03-29 13:33:08</t>
  </si>
  <si>
    <t>2022-03-29 09:24:06</t>
  </si>
  <si>
    <t>เนื่องจากนายยุคนธร เมฆอาภา ตำแหน่งพนักงานกราฟฟิกดีไซน์ รหัสพนักงาน 814180 ไม่ได้เปลี่ยน password. เข้าระบบ e-Saraban จึงไม่สามารถเข้าระบบ e-Saraban ได้ และจำรหัสผ่านตัวเดิมไม่ได้ค่ะ</t>
  </si>
  <si>
    <t>2022-04-08 09:24:08</t>
  </si>
  <si>
    <t>kittiya.rit@cra.ac.th</t>
  </si>
  <si>
    <t>นางสาว กิตติยา ฤทธิชัย</t>
  </si>
  <si>
    <t>04:09:01</t>
  </si>
  <si>
    <t>เปลี่ยนรหัสเข้าระบบ e-Saraban</t>
  </si>
  <si>
    <t>โรงพยาบาลสัตว์ทิพย์พิมาน &gt; หอศิลป์</t>
  </si>
  <si>
    <t>2022-03-29 13:33:07</t>
  </si>
  <si>
    <t>2022-03-29 13:48:55</t>
  </si>
  <si>
    <t>2022-03-29 09:26:56</t>
  </si>
  <si>
    <t>Notebook ของนพ.ภูมินทร์ ศิลาพันธ์ ยี่ห้อ Fujitsu เวลาประชุมออนไลน์ระบบเสียงมีปัญหา เสียงแตก ฟังไม่รู้เรื่องคะ ขอบคุณคะ</t>
  </si>
  <si>
    <t>2022-04-08 09:30:55</t>
  </si>
  <si>
    <t>pimolmas.khu@cra.ac.th</t>
  </si>
  <si>
    <t>พิมลมาส คุ้มชุ่ม</t>
  </si>
  <si>
    <t>04:18:03</t>
  </si>
  <si>
    <t>2022-03-29 13:45:00</t>
  </si>
  <si>
    <t>Notebook นพ.ภูมินทร์ ศิลาพันธ์ ระบบเสียงมีปัญหา</t>
  </si>
  <si>
    <t>ศูนย์การแพทย์มะเร็งวิทยาจุฬาภรณ์ &gt; ชั้น 11 ห้องรองผู้อำนวยการ</t>
  </si>
  <si>
    <t>2022-04-01 09:58:05</t>
  </si>
  <si>
    <t>2022-03-29 09:36:17</t>
  </si>
  <si>
    <t>เลขที่ บชช . 3100603017880 โทร 0835454274</t>
  </si>
  <si>
    <t>2022-04-08 09:37:00</t>
  </si>
  <si>
    <t>27:21:48</t>
  </si>
  <si>
    <t>Moderna : ภาคประชาชน / Step 4 : Consent QR</t>
  </si>
  <si>
    <t>2022-03-29 13:34:27</t>
  </si>
  <si>
    <t>2022-03-29 09:51:26</t>
  </si>
  <si>
    <t>รบกวนเปิดสิทธิเข้าใช้งาน HIS ให้เจ้าหน้าที่ใหม่รหัส 900521 โดยอ้างอิงสิทธิการใช้งานจากรหัส 804048 ขอบคุณค่ะ หน่วยคลังเนื้อเยื่อ ชั้น5</t>
  </si>
  <si>
    <t>2022-04-08 09:51:37</t>
  </si>
  <si>
    <t>03:43:01</t>
  </si>
  <si>
    <t>รบกวนเปิดสิทธิเข้าใช้งาน HIS ให้เจ้าหน้าที่ใหม่รหัส 900521</t>
  </si>
  <si>
    <t>2022-03-30 16:01:02</t>
  </si>
  <si>
    <t>2022-03-29 09:55:42</t>
  </si>
  <si>
    <t>Scan ไฟล์เอกสารงานและใบเสร็จ ในเครื่องปริ้นขึ้นว่า Complete (สำเร็จ) แต่ในอีเมลล์ไม่ปรากฎงานที่สแกนไว้ จุดรับบริจาค 100 เตียง (ห้องมูลนิธิภัทรมหาราชานุสรณ์)</t>
  </si>
  <si>
    <t>2022-04-11 08:57:02</t>
  </si>
  <si>
    <t>sudarat.cho@pccms.ac.th</t>
  </si>
  <si>
    <t>นางสาว สุดารัตน์ โชคมณีนุช</t>
  </si>
  <si>
    <t>07:04:18</t>
  </si>
  <si>
    <t>2022-03-30 11:27:47</t>
  </si>
  <si>
    <t>Scan งานแล้วไม่เข้าเมลล์</t>
  </si>
  <si>
    <t>ศูนย์การแพทย์มะเร็งวิทยาจุฬาภรณ์ &gt; ชั้น1 &gt; ห้องโครงการตามพระราชดำริและจัดหารายได้</t>
  </si>
  <si>
    <t>2022-03-30 16:01:01</t>
  </si>
  <si>
    <t>2022-03-29 13:38:48</t>
  </si>
  <si>
    <t>2022-03-29 09:58:45</t>
  </si>
  <si>
    <t>e-doc ใช้งานไม่ได้ IP: 172.25.4.139</t>
  </si>
  <si>
    <t>2022-04-08 09:58:48</t>
  </si>
  <si>
    <t>03:40:03</t>
  </si>
  <si>
    <t>e-doc ใช้งานไม่ได้</t>
  </si>
  <si>
    <t>2022-03-29 13:39:18</t>
  </si>
  <si>
    <t>2022-04-01 09:58:15</t>
  </si>
  <si>
    <t>2022-03-29 10:01:03</t>
  </si>
  <si>
    <t>2022-04-08 10:02:00</t>
  </si>
  <si>
    <t>26:57:12</t>
  </si>
  <si>
    <t>สอบถามใบเสร็จ</t>
  </si>
  <si>
    <t>2022-04-01 09:57:49</t>
  </si>
  <si>
    <t>2022-03-29 10:04:51</t>
  </si>
  <si>
    <t>021152726 - มีคนที่จองติดโควิดจะต้องทำอย่างไร / ให้โอนสิทธิ์ให้ท่านอื่น ไม่สามารถ hold ได้</t>
  </si>
  <si>
    <t>2022-04-08 10:05:00</t>
  </si>
  <si>
    <t>26:52:58</t>
  </si>
  <si>
    <t>Moderna : ภาคองค์กร / Step 3 : ขั้นตอนการนัดหมาย / เลือกรพ.</t>
  </si>
  <si>
    <t>2022-03-29 16:48:54</t>
  </si>
  <si>
    <t>2022-03-29 10:07:25</t>
  </si>
  <si>
    <t>เรียน ผู้รับผิดชอบ ขอความอนุเคราะห์เบิกหมึกสีดำ 1 ตลับ และ R5 1 ตลับ (เครื่องฟูจิ) ที่ ห้องสมุดคณะพยาบาลศาสตร์ ชั้น 1 โซน A เพื่อใช้ในการทำข้อสอบให้กับนักศึกษาคณะพยาบาลศาสตร์ รบกวนหากมาแล้วกรุณาโทรหา คุณ ปวีณา เบอร์ 0917597244 ขอบคุณมากค่ะ</t>
  </si>
  <si>
    <t>2022-04-08 10:39:54</t>
  </si>
  <si>
    <t>06:09:01</t>
  </si>
  <si>
    <t>2022-03-29 16:16:26</t>
  </si>
  <si>
    <t>ขอเบิกหมึกสีดำ 1 ตลับ และ R5 1 ตลับ</t>
  </si>
  <si>
    <t>2022-03-30 16:01:44</t>
  </si>
  <si>
    <t>2022-03-29 10:10:08</t>
  </si>
  <si>
    <t>outlook ใช้งานไม่ได้ค่ะ scanไม่ได้</t>
  </si>
  <si>
    <t>2022-04-08 14:11:44</t>
  </si>
  <si>
    <t>nawarat.nit@cra.ac.th</t>
  </si>
  <si>
    <t>นวรัตน์ นิธิวัชร์ศุภกุล</t>
  </si>
  <si>
    <t>10:50:59</t>
  </si>
  <si>
    <t>2022-03-30 12:01:07</t>
  </si>
  <si>
    <t>scanner ไม่เข้า outlookค่ะ</t>
  </si>
  <si>
    <t>ศูนย์การแพทย์มะเร็งวิทยาจุฬาภรณ์ &gt; ชั้น1 &gt; งานบริการด้านประกัน</t>
  </si>
  <si>
    <t>2022-03-29 10:15:27</t>
  </si>
  <si>
    <t>รบกวนช่วยดำเนินการตามบันทึกข้อความ 004.รพ.06/64/159 ด้วยค่ะ</t>
  </si>
  <si>
    <t>2022-04-08 10:15:53</t>
  </si>
  <si>
    <t>kitima.khu@pccms.ac.th</t>
  </si>
  <si>
    <t>นาง กิติมา ขันตี</t>
  </si>
  <si>
    <t>เพิ่มรายการรีเควสxray</t>
  </si>
  <si>
    <t>2022-04-04 08:32:53</t>
  </si>
  <si>
    <t>2022-04-01 09:57:40</t>
  </si>
  <si>
    <t>2022-03-29 10:15:37</t>
  </si>
  <si>
    <t>2022-04-08 10:16:00</t>
  </si>
  <si>
    <t>26:42:02</t>
  </si>
  <si>
    <t>2022-04-01 09:57:39</t>
  </si>
  <si>
    <t>2022-03-29 17:12:08</t>
  </si>
  <si>
    <t>2022-03-29 10:17:30</t>
  </si>
  <si>
    <t>ติดต่อกลับคุณสมจิตร 6526</t>
  </si>
  <si>
    <t>2022-04-08 10:19:00</t>
  </si>
  <si>
    <t>somchit.vis@cra.ac.th</t>
  </si>
  <si>
    <t>สมจิตร วิศวประสิทธิ์</t>
  </si>
  <si>
    <t>06:41:20</t>
  </si>
  <si>
    <t>2022-03-29 16:58:50</t>
  </si>
  <si>
    <t>หน้าจอมีปัญหา เปิดไฟล์ไม่ได้ copy c w,jwfh</t>
  </si>
  <si>
    <t>2022-03-30 10:09:35</t>
  </si>
  <si>
    <t>2022-03-29 10:30:02</t>
  </si>
  <si>
    <t>ตามบันทึกข้อความที่แจ้งเลขที่ ๐๐๔.รพ.๐๖.๖๕/๐๒๖ เนื่องจากราคาผิด และอยากให้ใส่ Code ในหน้า Group Request ขอแต่ละหมวดในเวลาและนอกเวลา ตามรูปที่แนบ</t>
  </si>
  <si>
    <t>2022-04-08 10:30:04</t>
  </si>
  <si>
    <t>Group request method</t>
  </si>
  <si>
    <t>แก้ไขราคา Code US และจัดให้อยู่ในหมวดหมู่</t>
  </si>
  <si>
    <t>2022-03-29 10:48:04</t>
  </si>
  <si>
    <t>2022-03-29 10:30:03</t>
  </si>
  <si>
    <t>2022-03-31 16:30:03</t>
  </si>
  <si>
    <t>2022-04-04 08:34:13</t>
  </si>
  <si>
    <t>2022-03-31 11:19:00</t>
  </si>
  <si>
    <t>2022-03-29 10:35:31</t>
  </si>
  <si>
    <t>scan เอกสารจากเครื่อง Ricoh SP C360SFNw ส่งเข้าอีเมลไม่ได้ มีบางช่วงที่ส่งได้และบางช่วงส่งไม่ได้ เป็นมาตั้งแต่เมื่อวาน ไม่ทราบว่าเกิดจากปัญหาใด รบกวนผู้เกี่ยวข้องตรวจสอบให้ด้วยค่ะ</t>
  </si>
  <si>
    <t>2022-04-08 14:16:00</t>
  </si>
  <si>
    <t>machima.pho@cra.ac.th</t>
  </si>
  <si>
    <t>นางสาว มัชฌิมา โพธิ์ไพโรจน์</t>
  </si>
  <si>
    <t>15:03:42</t>
  </si>
  <si>
    <t>2022-03-30 16:39:13</t>
  </si>
  <si>
    <t>scan เอกสารจากเครื่องเข้าอีเมลไม่ได้</t>
  </si>
  <si>
    <t>ศูนย์การแพทย์มะเร็งวิทยาจุฬาภรณ์ &gt; อาคารหอพัก ชั้น 4 ศูนย์เครื่องมือแพทย์และซ่อมบำรุงเครื่องมือแพทย์</t>
  </si>
  <si>
    <t>2022-03-31 11:19:10</t>
  </si>
  <si>
    <t>2022-03-29 10:36:25</t>
  </si>
  <si>
    <t>แสกนงาน แล้วไม่เข้า เมลล์ IP: 172.32.6.54 S/N C790R110489</t>
  </si>
  <si>
    <t>2022-04-08 14:16:10</t>
  </si>
  <si>
    <t>15:03:52</t>
  </si>
  <si>
    <t>2022-03-30 16:40:17</t>
  </si>
  <si>
    <t>แสกนงานเข้าเมล์ ไม่ได้</t>
  </si>
  <si>
    <t>2022-03-30 16:02:23</t>
  </si>
  <si>
    <t>2022-03-29 10:40:58</t>
  </si>
  <si>
    <t>ไม่สามารถสแกนเอกสาร เข้า mail ได้</t>
  </si>
  <si>
    <t>2022-04-08 14:44:22</t>
  </si>
  <si>
    <t>10:18:13</t>
  </si>
  <si>
    <t>2022-03-30 11:59:11</t>
  </si>
  <si>
    <t>สแกนงานเข้า mail ไม่ได้</t>
  </si>
  <si>
    <t>2022-03-30 16:02:22</t>
  </si>
  <si>
    <t>2022-03-29 10:53:03</t>
  </si>
  <si>
    <t>เส้นทางหนังสือความลับไม่สามารถมองเห็นเส้นทางได้ค่ะ มันขึ้นตามไฟล์ที่แนบมาเลยค่ะ</t>
  </si>
  <si>
    <t>2022-04-08 10:53:13</t>
  </si>
  <si>
    <t>pornthida.wut@cra.ac.th</t>
  </si>
  <si>
    <t>นางสาว พรธิดา วุชรัตน์</t>
  </si>
  <si>
    <t>ระบบหนังสือลับไม่สามารถมองเช็คเส้นทางได้ค่ะ</t>
  </si>
  <si>
    <t>2022-03-29 11:32:13</t>
  </si>
  <si>
    <t>2022-04-01 09:57:31</t>
  </si>
  <si>
    <t>2022-03-29 11:08:24</t>
  </si>
  <si>
    <t>2022-04-08 11:08:44</t>
  </si>
  <si>
    <t>25:49:07</t>
  </si>
  <si>
    <t>2022-03-29 17:11:47</t>
  </si>
  <si>
    <t>2022-03-29 11:13:31</t>
  </si>
  <si>
    <t>IP 172.25.33.51 สั่งพิมพ์ แล้วขึ้นว่า Fail to print</t>
  </si>
  <si>
    <t>2022-04-08 11:14:00</t>
  </si>
  <si>
    <t>05:46:29</t>
  </si>
  <si>
    <t>2022-03-29 17:01:09</t>
  </si>
  <si>
    <t>สั่ง print ไม่ได้</t>
  </si>
  <si>
    <t>2022-03-30 07:39:30</t>
  </si>
  <si>
    <t>2022-04-01 09:57:22</t>
  </si>
  <si>
    <t>2022-03-29 11:15:37</t>
  </si>
  <si>
    <t>6000014026456 / CC6694482</t>
  </si>
  <si>
    <t>2022-04-08 11:16:03</t>
  </si>
  <si>
    <t>25:41:45</t>
  </si>
  <si>
    <t>2022-03-29 14:19:23</t>
  </si>
  <si>
    <t>2022-03-29 11:17:00</t>
  </si>
  <si>
    <t>ขอรีเซ็ทรหัสผ่าน e-mail นางสาวอาทิตยา ประตังธานี รหัสพนักงาน 815148 E-mail : Artitaya.pra@cra.ac.th</t>
  </si>
  <si>
    <t>2022-04-08 11:37:23</t>
  </si>
  <si>
    <t>02:42:53</t>
  </si>
  <si>
    <t>2022-03-29 13:59:54</t>
  </si>
  <si>
    <t>ขอรีเซ็ทรหัสผ่าน e-mail</t>
  </si>
  <si>
    <t>ชั้น 3 ศูนย์โรคไต &gt; ศูนย์การแพทย์มะเร็งวิทยาจุฬาภรณ์</t>
  </si>
  <si>
    <t>2022-03-29 14:52:31</t>
  </si>
  <si>
    <t>2022-04-01 09:57:14</t>
  </si>
  <si>
    <t>2022-03-29 11:34:04</t>
  </si>
  <si>
    <t>2022-04-08 11:34:43</t>
  </si>
  <si>
    <t>25:23:10</t>
  </si>
  <si>
    <t>2022-04-01 16:23:34</t>
  </si>
  <si>
    <t>2022-03-29 11:44:01</t>
  </si>
  <si>
    <t>โน้ตบุ้คดับไประหว่างใช้งาน เหมือนจะมีการช็อตตรงตัวเชื่อมระหว่างสายชาร์จกับตัวเครื่อง แล้วมีกลิ่นไหม้ออกมา ทำให้ตอนนี้ไม่สามารถชาร์จแบตได้ แต่โน้ตบุ้คใช้งานได้ตามปกติ รบกวนดำเนินการแก้ไขให้ด้วยค่ะ</t>
  </si>
  <si>
    <t>2022-04-13 15:47:34</t>
  </si>
  <si>
    <t>00:36:34</t>
  </si>
  <si>
    <t>2022-04-01 11:22:09</t>
  </si>
  <si>
    <t>โน้ตบุ้คชาร์จไฟไม่เข้า</t>
  </si>
  <si>
    <t>2022-03-29 14:01:37</t>
  </si>
  <si>
    <t>2022-03-29 11:45:02</t>
  </si>
  <si>
    <t>ปรินท์งานไม่ได้ค่ะ ***ดำเนินการแล้วค่ะ</t>
  </si>
  <si>
    <t>2022-04-08 11:52:37</t>
  </si>
  <si>
    <t>02:09:12</t>
  </si>
  <si>
    <t>2022-03-29 13:54:14</t>
  </si>
  <si>
    <t>ปรินท์งานไม่ได้ค่ะ</t>
  </si>
  <si>
    <t>2022-03-29 13:57:58</t>
  </si>
  <si>
    <t>2022-03-29 11:56:51</t>
  </si>
  <si>
    <t>หน้าจอไม่ติดหลังจากไฟตก</t>
  </si>
  <si>
    <t>2022-04-08 12:06:57</t>
  </si>
  <si>
    <t>01:51:44</t>
  </si>
  <si>
    <t>2022-03-29 13:48:35</t>
  </si>
  <si>
    <t>หน้าจออ่านผลหมอxray</t>
  </si>
  <si>
    <t>2022-03-29 13:57:57</t>
  </si>
  <si>
    <t>2022-03-31 14:22:33</t>
  </si>
  <si>
    <t>2022-03-29 12:12:05</t>
  </si>
  <si>
    <t>เนื่องจากสายชาร์ต handheld ชารฅ์แล้วไฟไม่เข้า ครับ</t>
  </si>
  <si>
    <t>2022-04-12 12:49:33</t>
  </si>
  <si>
    <t>phakpoom.lad@cra.ac.th</t>
  </si>
  <si>
    <t>Phakpoom Laddahom</t>
  </si>
  <si>
    <t>01:33:02</t>
  </si>
  <si>
    <t>2022-03-31 13:52:30</t>
  </si>
  <si>
    <t>เปลี่ยนสายชาร์ต handheld</t>
  </si>
  <si>
    <t>2022-03-29 13:57:32</t>
  </si>
  <si>
    <t>2022-03-29 12:27:32</t>
  </si>
  <si>
    <t>เคยขอเปิดใช้แล้ว แต่ใช้ได้ไม่กี่วัน ก็เข้าไม่ได้ IP : 172.27.7.248 รหัสพนักงาน 809137 สุวรรณา ชวลิต (PC)</t>
  </si>
  <si>
    <t>2022-04-08 12:38:32</t>
  </si>
  <si>
    <t>01:19:25</t>
  </si>
  <si>
    <t>2022-03-29 13:46:57</t>
  </si>
  <si>
    <t>ขอใช้ google chrome remote access</t>
  </si>
  <si>
    <t>2022-03-29 16:48:17</t>
  </si>
  <si>
    <t>2022-03-29 12:28:49</t>
  </si>
  <si>
    <t>ผู้บริหารต้องการปรับจุดรับบริการ รบกวนย้าย counter รับผู้ป่วยค่ะ ขอบคุณค่ะ</t>
  </si>
  <si>
    <t>2022-04-08 12:53:17</t>
  </si>
  <si>
    <t>03:55:19</t>
  </si>
  <si>
    <t>2022-03-29 16:24:08</t>
  </si>
  <si>
    <t>รบกวนย้าย counter</t>
  </si>
  <si>
    <t>2022-03-29 13:56:29</t>
  </si>
  <si>
    <t>2022-03-29 12:51:26</t>
  </si>
  <si>
    <t>suwanun.saw@cra.ac.th เบอร์โทรใหม่ 092-542-7629 mail สำรอง suwanunoodang@gmail.com รบกวน IT อัพเดทเบอร์ให้ใหม่ด้วย ขอบคุณค่ะ</t>
  </si>
  <si>
    <t>2022-04-08 12:53:29</t>
  </si>
  <si>
    <t>01:03:55</t>
  </si>
  <si>
    <t>2022-03-29 13:55:21</t>
  </si>
  <si>
    <t>ขอแจ้งเปลี่ยนเบอร์เพื่อยืนยันตัวตนใน Outlook</t>
  </si>
  <si>
    <t>2022-04-01 09:57:06</t>
  </si>
  <si>
    <t>2022-03-29 13:09:56</t>
  </si>
  <si>
    <t>2022-04-08 13:10:27</t>
  </si>
  <si>
    <t>23:47:10</t>
  </si>
  <si>
    <t>2022-03-29 17:12:33</t>
  </si>
  <si>
    <t>2022-03-29 13:16:29</t>
  </si>
  <si>
    <t>ขอติดตั้งโปรแกรม IECG พร้อมการใช้งาน คอมพิวเตอร์หน้าเคาทเตอร์ห้องผ่าตัด จำนวน 4 เครื่อง IP คอมพิวเตอร์ 1.172.32.6.31 2.172.32.6.56 3.172.32.6.57 4.172.32.6.197</t>
  </si>
  <si>
    <t>2022-04-08 13:17:00</t>
  </si>
  <si>
    <t>03:43:31</t>
  </si>
  <si>
    <t>2022-03-29 17:10:18</t>
  </si>
  <si>
    <t>ขอติดตั้งโปรแกรม IECG พร้อมการใช้งาน</t>
  </si>
  <si>
    <t>2022-04-01 09:56:26</t>
  </si>
  <si>
    <t>2022-03-29 13:31:52</t>
  </si>
  <si>
    <t>T0430560/6000021730520</t>
  </si>
  <si>
    <t>2022-04-08 13:32:00</t>
  </si>
  <si>
    <t>23:24:34</t>
  </si>
  <si>
    <t>หมอพร้อม : แก้ไขข้อมูลบนหมอพร้อม</t>
  </si>
  <si>
    <t>2022-04-01 09:56:19</t>
  </si>
  <si>
    <t>2022-03-29 13:46:43</t>
  </si>
  <si>
    <t>2022-04-08 13:47:00</t>
  </si>
  <si>
    <t>23:09:36</t>
  </si>
  <si>
    <t>2022-03-29 14:19:07</t>
  </si>
  <si>
    <t>2022-03-29 13:50:36</t>
  </si>
  <si>
    <t>ขอเปิดสิทธิ์ลงโปรแกรม LIS ที่คอมพิวเตอร์ ห้องแลปศูนย์รักษาภาวะการเจริญพันธุ์</t>
  </si>
  <si>
    <t>2022-04-08 14:10:06</t>
  </si>
  <si>
    <t>thanaphon.cho@cra.ac.th</t>
  </si>
  <si>
    <t>นาย ธนพล ชูจันทร์</t>
  </si>
  <si>
    <t>00:09:41</t>
  </si>
  <si>
    <t>2022-03-29 14:00:18</t>
  </si>
  <si>
    <t>ขอเปิดสิทธิ์ลง LIS ที่คอมพิวเตอร์ ห้องแลปศูนย์รักษาภาวะการเจริญพันธุ์</t>
  </si>
  <si>
    <t>2022-03-29 14:19:06</t>
  </si>
  <si>
    <t>2022-04-01 09:56:13</t>
  </si>
  <si>
    <t>2022-03-29 13:55:55</t>
  </si>
  <si>
    <t>2022-04-08 13:56:00</t>
  </si>
  <si>
    <t>23:00:17</t>
  </si>
  <si>
    <t>2022-04-01 09:56:12</t>
  </si>
  <si>
    <t>2022-04-01 09:56:00</t>
  </si>
  <si>
    <t>2022-03-29 14:09:30</t>
  </si>
  <si>
    <t>2022-04-08 14:10:00</t>
  </si>
  <si>
    <t>22:46:30</t>
  </si>
  <si>
    <t>2022-03-30 16:02:38</t>
  </si>
  <si>
    <t>2022-03-29 14:12:05</t>
  </si>
  <si>
    <t>2022-04-01 15:26:38</t>
  </si>
  <si>
    <t>savek.kia@cra.ac.th</t>
  </si>
  <si>
    <t>Savek Kiatsomphob</t>
  </si>
  <si>
    <t>06:36:27</t>
  </si>
  <si>
    <t>2022-03-30 11:48:32</t>
  </si>
  <si>
    <t>Request for Natnicha Sanguanwong : Service Request</t>
  </si>
  <si>
    <t>2022-03-29 14:21:52</t>
  </si>
  <si>
    <t>2022-04-01 11:22:38</t>
  </si>
  <si>
    <t>2022-03-29 14:23:38</t>
  </si>
  <si>
    <t>2022-03-29 16:43:25</t>
  </si>
  <si>
    <t>2022-03-29 14:23:29</t>
  </si>
  <si>
    <t>คอมพิวเตอร์เคาน์เตอร์5 ปริ้นlab นอกไม่ได้</t>
  </si>
  <si>
    <t>2022-04-08 14:46:25</t>
  </si>
  <si>
    <t>01:57:41</t>
  </si>
  <si>
    <t>2022-03-29 16:21:10</t>
  </si>
  <si>
    <t>2022-03-29 17:11:30</t>
  </si>
  <si>
    <t>2022-03-29 14:24:49</t>
  </si>
  <si>
    <t>เปิดVN ไม่ได้เนื่องจากไม่มีปุ่มกดตกลง</t>
  </si>
  <si>
    <t>2022-04-08 14:25:00</t>
  </si>
  <si>
    <t>02:35:11</t>
  </si>
  <si>
    <t>2022-03-29 17:03:47</t>
  </si>
  <si>
    <t>เปิดVN ไม่ได้</t>
  </si>
  <si>
    <t>2022-04-01 09:55:50</t>
  </si>
  <si>
    <t>2022-03-29 14:30:49</t>
  </si>
  <si>
    <t>2022-04-08 14:30:49</t>
  </si>
  <si>
    <t>22:25:01</t>
  </si>
  <si>
    <t>2022-04-01 09:55:42</t>
  </si>
  <si>
    <t>2022-03-29 14:37:09</t>
  </si>
  <si>
    <t>2022-04-08 14:37:16</t>
  </si>
  <si>
    <t>22:18:33</t>
  </si>
  <si>
    <t>2022-03-29 17:11:07</t>
  </si>
  <si>
    <t>2022-03-29 14:37:45</t>
  </si>
  <si>
    <t>ตรวจสอบจุดLan เนื่องจากNetwork ใช้งานไม่ได้ ติดต่อพี่แพรว</t>
  </si>
  <si>
    <t>2022-04-08 15:18:00</t>
  </si>
  <si>
    <t>01:42:56</t>
  </si>
  <si>
    <t>2022-03-29 16:20:41</t>
  </si>
  <si>
    <t>ตรวจสอบจุดLan เนื่องจากNetwork ใช้งานไม่ได้</t>
  </si>
  <si>
    <t>2022-03-29 16:41:31</t>
  </si>
  <si>
    <t>2022-03-29 14:52:11</t>
  </si>
  <si>
    <t>แจ้งขอเปลี่ยนเบอร์โทรศัพท์ใหม่เพื่อเข้าใช้ Out look เบอร์ใหม่เป็น 065-713-3647 ไม่มี E-mail สำรองครับ นาย ประสงค์ วงศ์ลาว รหัส 805045</t>
  </si>
  <si>
    <t>2022-04-08 15:40:31</t>
  </si>
  <si>
    <t>prasong.won@pccms.ac.th</t>
  </si>
  <si>
    <t>Prasong Wonglao</t>
  </si>
  <si>
    <t>01:01:01</t>
  </si>
  <si>
    <t>2022-03-29 15:53:12</t>
  </si>
  <si>
    <t>แจ้งขอเปลี่ยนเบอร์โทรศัพท์เพื่อเข้าใช้ Out look</t>
  </si>
  <si>
    <t>2022-04-01 09:55:34</t>
  </si>
  <si>
    <t>2022-03-29 15:05:59</t>
  </si>
  <si>
    <t>2022-04-08 15:06:00</t>
  </si>
  <si>
    <t>21:49:35</t>
  </si>
  <si>
    <t>2022-04-01 09:55:26</t>
  </si>
  <si>
    <t>2022-03-29 15:29:59</t>
  </si>
  <si>
    <t>ไดนิชิ025292771</t>
  </si>
  <si>
    <t>2022-04-08 15:30:00</t>
  </si>
  <si>
    <t>21:25:27</t>
  </si>
  <si>
    <t>2022-04-01 09:42:22</t>
  </si>
  <si>
    <t>2022-03-29 15:33:39</t>
  </si>
  <si>
    <t>ขอความช่วยเหลือ ลบเอกสาร ออกจาก HN 650147684 ของวันที่ 24 มีนาคม 2565 - operative record No.1 (7820220324051927.pdf)</t>
  </si>
  <si>
    <t>2022-04-08 15:34:31</t>
  </si>
  <si>
    <t>21:08:43</t>
  </si>
  <si>
    <t>ขอความช่วยเหลือ ลบเอกสาร ออกจาก HN 650147684</t>
  </si>
  <si>
    <t>2022-03-29 15:58:50</t>
  </si>
  <si>
    <t>2022-03-29 15:41:32</t>
  </si>
  <si>
    <t>บันทึกข้อความที่ 001.วพศส.01.65/645 ลงวันที่ 15 มีนาคม 2565 เรื่อง ขออนุมัติจัดซื้อจัดจ้างเหมาการพัฒนาโปรแกรมในการอ่านภาพอัลตราซาวด์ทำงานร่วมกับระบบปัญญาประดิษฐ์ สำหรับโครงการคัดกรองและเฝ้าระวังโรคมะเร็งตับและท่อน้ำดีในพื้นที่ที่พบการระบาดเฉพาะถิ่น พร้อมทั้งขออนุมัติรายชื่อกรรมการตรวจรับ เอกสารแนบ รายชื่อคณะกรรมการจัดซื้อจัดจ้าง (15/03/2565 เวลา 14:06)</t>
  </si>
  <si>
    <t>2022-04-08 15:41:43</t>
  </si>
  <si>
    <t>2022-04-01 09:55:19</t>
  </si>
  <si>
    <t>2022-03-29 16:10:42</t>
  </si>
  <si>
    <t>1100700962961 0954706252 แก้ไขหมายเลขโทรศัพท์</t>
  </si>
  <si>
    <t>2022-04-08 16:11:00</t>
  </si>
  <si>
    <t>20:44:37</t>
  </si>
  <si>
    <t>Moderna : ภาคประชาชน Step 4 : Comsent QR</t>
  </si>
  <si>
    <t>2022-04-01 09:55:12</t>
  </si>
  <si>
    <t>2022-03-29 16:13:35</t>
  </si>
  <si>
    <t>บริษัทโซ่ว์ซินหยวน ปวีณา นพสาย 0927178934 ทำนัดหมายกับรพ.ไม่ได้</t>
  </si>
  <si>
    <t>2022-04-08 16:14:00</t>
  </si>
  <si>
    <t>20:41:37</t>
  </si>
  <si>
    <t>2022-04-01 09:55:02</t>
  </si>
  <si>
    <t>2022-03-29 16:15:40</t>
  </si>
  <si>
    <t>0841422941 องค์กรไม่กดลงนามตัวเอง</t>
  </si>
  <si>
    <t>2022-04-08 16:16:00</t>
  </si>
  <si>
    <t>20:39:22</t>
  </si>
  <si>
    <t>2022-04-01 09:54:53</t>
  </si>
  <si>
    <t>2022-03-29 16:16:54</t>
  </si>
  <si>
    <t>3251000326660 0860468769 ยกเลิกวันที่จองเนื่องจากติดโควิด</t>
  </si>
  <si>
    <t>2022-04-08 16:17:00</t>
  </si>
  <si>
    <t>20:37:59</t>
  </si>
  <si>
    <t>2022-04-01 09:54:43</t>
  </si>
  <si>
    <t>2022-03-29 16:18:14</t>
  </si>
  <si>
    <t>0857910520 จองฉีดจุฬาภรณ์</t>
  </si>
  <si>
    <t>2022-04-08 16:19:00</t>
  </si>
  <si>
    <t>20:36:29</t>
  </si>
  <si>
    <t>2022-04-01 09:54:36</t>
  </si>
  <si>
    <t>2022-03-29 16:22:43</t>
  </si>
  <si>
    <t>รพ.ด่านขุนทด0910146940ระบบโรงพยาบาลมีปัญหา</t>
  </si>
  <si>
    <t>2022-04-08 16:23:00</t>
  </si>
  <si>
    <t>20:31:53</t>
  </si>
  <si>
    <t>2022-03-30 08:25:16</t>
  </si>
  <si>
    <t>2022-03-30 08:19:38</t>
  </si>
  <si>
    <t>IP 172.32.3.200 OPD 3B เปิด windows 7 ไม่ได้ค่ะรบกวนแก้ไข้ให้ด่วนค่ะ</t>
  </si>
  <si>
    <t>2022-04-11 08:20:27</t>
  </si>
  <si>
    <t>00:05:38</t>
  </si>
  <si>
    <t>เปิด windows 7 ไม่ได้</t>
  </si>
  <si>
    <t>2022-03-30 16:03:29</t>
  </si>
  <si>
    <t>2022-03-30 08:34:43</t>
  </si>
  <si>
    <t>นงเยาว์ ขาวผ่อง 803515 e-mail : nongyao.kha@cra.ac.th Tel: 098-6735986</t>
  </si>
  <si>
    <t>2022-04-11 15:36:29</t>
  </si>
  <si>
    <t>00:27:39</t>
  </si>
  <si>
    <t>2022-03-30 09:02:22</t>
  </si>
  <si>
    <t>แจ้งเปลี่ยนเบอร์โทรใน mail</t>
  </si>
  <si>
    <t>2022-03-30 08:38:29</t>
  </si>
  <si>
    <t>รหัสพนักงาน813587ปริ้น สติ๊กเกอร์แล็ปไม่ได้</t>
  </si>
  <si>
    <t>2022-04-11 08:38:45</t>
  </si>
  <si>
    <t>2022-03-30 08:42:44</t>
  </si>
  <si>
    <t>2022-03-30 09:26:45</t>
  </si>
  <si>
    <t>2022-03-30 16:06:57</t>
  </si>
  <si>
    <t>2022-03-30 08:41:28</t>
  </si>
  <si>
    <t>เนื่องจากเครื่องปริ้นกระดาษไม่ออก (ได้แก้ไขแล้ว)</t>
  </si>
  <si>
    <t>2022-04-11 11:33:57</t>
  </si>
  <si>
    <t>04:33:18</t>
  </si>
  <si>
    <t>2022-03-30 13:14:46</t>
  </si>
  <si>
    <t>เครื่องปริ้นกระดาษไม่ออก</t>
  </si>
  <si>
    <t>2022-03-30 09:26:23</t>
  </si>
  <si>
    <t>2022-03-30 08:51:40</t>
  </si>
  <si>
    <t>ปริ้นท์สติกเกอร์ผู้ป่วย ไม่ได้ IP : 172.32.12.36 และ 172.32.12.35</t>
  </si>
  <si>
    <t>2022-04-11 08:52:23</t>
  </si>
  <si>
    <t>00:34:43</t>
  </si>
  <si>
    <t>ปริ้นท์สติกเกอร์ผู้ป่วย ไม่ได้</t>
  </si>
  <si>
    <t>2022-03-31 11:19:24</t>
  </si>
  <si>
    <t>2022-03-30 08:58:31</t>
  </si>
  <si>
    <t>สแกนเอกสารไม่ได้ เครื่องปริ้นขึ้น insufficient memory</t>
  </si>
  <si>
    <t>2022-04-11 12:38:24</t>
  </si>
  <si>
    <t>07:41:10</t>
  </si>
  <si>
    <t>2022-03-30 16:39:41</t>
  </si>
  <si>
    <t>scan to e-mail</t>
  </si>
  <si>
    <t>2022-03-31 11:19:23</t>
  </si>
  <si>
    <t>2022-03-30 09:51:43</t>
  </si>
  <si>
    <t>2022-03-30 09:16:26</t>
  </si>
  <si>
    <t>2022-04-01 15:16:55</t>
  </si>
  <si>
    <t>00:35:17</t>
  </si>
  <si>
    <t>2022-03-30 10:13:01</t>
  </si>
  <si>
    <t>2022-03-30 09:20:50</t>
  </si>
  <si>
    <t>2022-04-01 15:20:50</t>
  </si>
  <si>
    <t>00:16:48</t>
  </si>
  <si>
    <t>2022-03-30 09:37:38</t>
  </si>
  <si>
    <t>Request for Sumalee Sawadeeputra : Service Request</t>
  </si>
  <si>
    <t>2022-04-04 08:25:43</t>
  </si>
  <si>
    <t>2022-03-30 16:07:35</t>
  </si>
  <si>
    <t>2022-03-30 09:27:39</t>
  </si>
  <si>
    <t>คอมพิวเตอร์ ID 172.25.3.218 ไม่มีโปรแกรม HIS</t>
  </si>
  <si>
    <t>2022-04-11 14:49:35</t>
  </si>
  <si>
    <t>01:18:42</t>
  </si>
  <si>
    <t>2022-03-30 10:46:21</t>
  </si>
  <si>
    <t>คอมพิวเตอร์ ไม่มีโปรแกรม HIS</t>
  </si>
  <si>
    <t>2022-03-30 09:36:16</t>
  </si>
  <si>
    <t>งานการพยาบาลผู้ป่วยในและผู้ป่วยวิกฤต</t>
  </si>
  <si>
    <t>ขอ WIFI ที่ใช้สำหรับให้ญาติผู้ป่วยค่ะ</t>
  </si>
  <si>
    <t>2022-04-11 09:37:00</t>
  </si>
  <si>
    <t>2022-03-30 09:40:00</t>
  </si>
  <si>
    <t>2022-03-30 16:04:03</t>
  </si>
  <si>
    <t>2022-03-30 09:41:43</t>
  </si>
  <si>
    <t>แจ้งระบบ computer ICCA &amp; HIS ที่ ICU เตียง 2 ( ICU 17 ไร่ ) เข้าใช้งานไม่ได้ การเชื่อมต่อไม่ได้ ระบบ internet หลุดบ่อย และ error บ่อย</t>
  </si>
  <si>
    <t>2022-04-11 11:14:03</t>
  </si>
  <si>
    <t>04:50:27</t>
  </si>
  <si>
    <t>2022-03-30 14:32:10</t>
  </si>
  <si>
    <t>แจ้งระบบ computer ICCA &amp; HIS ที่ ICU เตียง 2 ( ICU 17 ไร่ ) เข้าใช้งานไม่ได้</t>
  </si>
  <si>
    <t>2022-03-30 16:04:25</t>
  </si>
  <si>
    <t>2022-03-30 09:44:47</t>
  </si>
  <si>
    <t>ไม่สามารถดูผลรีวิวของพยาธิได้ 1 ช่อง ช่องอื่นดูได้ปกติ เมื่อวานตอนเย็นยังปกติ สามารถดูได้ค่ะ แต่วันนี้มาตอนเช้าไม่สามารถดูได้ และเมื่อลองเข้าผ่านคอมเครื่องอื่นสามารถดูได้ปกติค่ะ ไม่ได้เป็นที่สิทธิ์การเข้าใช้งาน IP : 172.32.5.19 รบกวนแก้ไขด่วนค่ะ</t>
  </si>
  <si>
    <t>2022-04-11 15:01:25</t>
  </si>
  <si>
    <t>01:03:43</t>
  </si>
  <si>
    <t>2022-03-30 10:48:30</t>
  </si>
  <si>
    <t>2022-03-30 09:46:05</t>
  </si>
  <si>
    <t>รับออเดอร์หมอ ใน HISไม่ได้ IP: 172.32.6.72</t>
  </si>
  <si>
    <t>2022-04-11 09:46:17</t>
  </si>
  <si>
    <t>Usage Code</t>
  </si>
  <si>
    <t>รับออเดอร์หมอ ใน HISไม่ได้</t>
  </si>
  <si>
    <t>2022-03-30 10:04:17</t>
  </si>
  <si>
    <t>2022-03-30 16:04:38</t>
  </si>
  <si>
    <t>2022-03-30 09:47:53</t>
  </si>
  <si>
    <t>HIS ใช้ไม่ได้ เข้าระบจองเตียงไม่ได้ Appoinment หน้าตาเปลี่ยนไป IP:172.25.4.13</t>
  </si>
  <si>
    <t>2022-04-11 15:00:38</t>
  </si>
  <si>
    <t>01:04:03</t>
  </si>
  <si>
    <t>2022-03-30 10:51:56</t>
  </si>
  <si>
    <t>HIS ใช้ไม่ได้</t>
  </si>
  <si>
    <t>2022-03-30 17:04:24</t>
  </si>
  <si>
    <t>2022-03-30 16:04:59</t>
  </si>
  <si>
    <t>2022-03-30 09:51:57</t>
  </si>
  <si>
    <t>ปุ่ม Shift ค้าง</t>
  </si>
  <si>
    <t>2022-04-11 11:26:59</t>
  </si>
  <si>
    <t>04:38:43</t>
  </si>
  <si>
    <t>2022-03-30 14:30:40</t>
  </si>
  <si>
    <t>เปลี่ยนแป้นพิมพ์คอมพิวเตอร์ PC</t>
  </si>
  <si>
    <t>2022-03-30 11:16:46</t>
  </si>
  <si>
    <t>2022-03-30 10:01:08</t>
  </si>
  <si>
    <t>โปรแกรมzoom ในnotebook ไม่สามารถเปิดล้องใช้งานได้</t>
  </si>
  <si>
    <t>2022-04-11 10:01:46</t>
  </si>
  <si>
    <t>01:15:38</t>
  </si>
  <si>
    <t>2022-03-30 10:01:54</t>
  </si>
  <si>
    <t>เขตที่ประทับ ชั้น 10 เครื่องปริ้นสแกนไม่ได้</t>
  </si>
  <si>
    <t>2022-04-11 13:53:32</t>
  </si>
  <si>
    <t>00:12:58</t>
  </si>
  <si>
    <t>2022-03-30 10:14:52</t>
  </si>
  <si>
    <t>แจ้งปัญหาเครื่องปริ้น Ricoh</t>
  </si>
  <si>
    <t>2022-03-31 11:17:22</t>
  </si>
  <si>
    <t>2022-03-30 16:05:16</t>
  </si>
  <si>
    <t>2022-03-30 10:05:45</t>
  </si>
  <si>
    <t>2022-04-04 13:01:16</t>
  </si>
  <si>
    <t>nurunloh.amk@cra.ac.th</t>
  </si>
  <si>
    <t>นูรุ้ลเลาะห์ อ่ำขำ</t>
  </si>
  <si>
    <t>00:04:09</t>
  </si>
  <si>
    <t>2022-03-30 10:09:54</t>
  </si>
  <si>
    <t>Request for นูรุ้ลเลาะห์ อ่ำขำ : Service Request</t>
  </si>
  <si>
    <t>2022-03-30 10:45:31</t>
  </si>
  <si>
    <t>2022-03-30 10:20:28</t>
  </si>
  <si>
    <t>ปริ้นใบแจ้งหนี้ เอกสารต่างๆ ในระบบ HIS ไม่ได้/ VM Share ใช้ไม่ได้ เลขเครื่อง 192.168.56.1,172.27.6.23</t>
  </si>
  <si>
    <t>2022-04-11 10:20:31</t>
  </si>
  <si>
    <t>00:25:03</t>
  </si>
  <si>
    <t>ปริ้นเอกสารในระบบ HIS ไม่ได้/ VM Share ใช้ไม่ได้</t>
  </si>
  <si>
    <t>2022-03-30 11:47:14</t>
  </si>
  <si>
    <t>2022-03-30 11:03:00</t>
  </si>
  <si>
    <t>2022-04-04 08:11:14</t>
  </si>
  <si>
    <t>kunyapron.may@pccms.ac.th</t>
  </si>
  <si>
    <t>นาง กัญญาพร มายิ้ม</t>
  </si>
  <si>
    <t>00:36:06</t>
  </si>
  <si>
    <t>2022-03-30 11:39:06</t>
  </si>
  <si>
    <t>Request for นาง กัญญาพร มายิ้ม : Service Request</t>
  </si>
  <si>
    <t>2022-03-30 11:09:57</t>
  </si>
  <si>
    <t>ในโปรแกรม Pharmacy room http://172.19.107.54:8080/med/ ใบสรุปรายการยาขอเปลี่ยนข้อความจาก "ติดต่อห้องยา โทร 02-576-6110" เป็น ติดต่อฝ่ายเภสัชกรรม ศูนย์การแพทย์มะเร็งวิทยาฯ โทร 02-576-6236 ฝ่ายเภสัชกรรม ศูนย์การแพทย์จุฬาภรณ์เฉลิมพระเกียรติฯ โทร 064-585-5194</t>
  </si>
  <si>
    <t>2022-04-11 11:10:48</t>
  </si>
  <si>
    <t>00:08:20</t>
  </si>
  <si>
    <t>2022-03-30 11:18:17</t>
  </si>
  <si>
    <t>nattaphon.vor@cra.ac.th</t>
  </si>
  <si>
    <t>Nattaphon Voravongviroj</t>
  </si>
  <si>
    <t>ขอเปลี่ยนเบอร์โทรในใบสรุปรายการยาที่ส่งให้ผู้ป่วย</t>
  </si>
  <si>
    <t>2022-04-04 08:29:48</t>
  </si>
  <si>
    <t>2022-04-04 08:46:11</t>
  </si>
  <si>
    <t>2022-03-30 11:23:47</t>
  </si>
  <si>
    <t>2022-04-04 08:24:19</t>
  </si>
  <si>
    <t>04:37:42</t>
  </si>
  <si>
    <t>2022-03-30 16:01:29</t>
  </si>
  <si>
    <t>24:22:24</t>
  </si>
  <si>
    <t>Request for Sunisa Jamjumrast : e-Saraban</t>
  </si>
  <si>
    <t>2022-03-31 11:16:05</t>
  </si>
  <si>
    <t>2022-03-30 11:26:31</t>
  </si>
  <si>
    <t>แป้นคีย์บอร์ด (ตัว N) ของ Notebook Lenovo หลุดค่ะ รายละเอียด รุ่น ThinkBook 14G2 ITL</t>
  </si>
  <si>
    <t>2022-04-12 10:03:05</t>
  </si>
  <si>
    <t>patinya.paj@cra.ac.th</t>
  </si>
  <si>
    <t>Patinya Pajjusanan</t>
  </si>
  <si>
    <t>01:13:03</t>
  </si>
  <si>
    <t>2022-03-31 08:16:33</t>
  </si>
  <si>
    <t>แป้นคีย์บอร์ด Notebook Lenovo หลุด</t>
  </si>
  <si>
    <t>2022-04-01 09:51:50</t>
  </si>
  <si>
    <t>2022-03-31 11:15:35</t>
  </si>
  <si>
    <t>2022-03-30 12:09:37</t>
  </si>
  <si>
    <t>ขอติดตั้งโปรแกรม IECG ห้องผ่าตัด จำนวน 6 ห้อง ห้อง 1 172.32.6.79 ห้อง 2 172.32.6.19 ห้อง 3 172.32.6.135 ห้อง 4 172.32.6.111 ห้อง 5 172.32.6.85 ห้อง 6 172.32.6.86 ถ้าจะทำการ รีโมท รบกวนโทรแจ้งก่อนนะคะ จะได้แจ้งคนในห้องให้หยุดทำคอม</t>
  </si>
  <si>
    <t>2022-04-11 15:57:34</t>
  </si>
  <si>
    <t>01:06:39</t>
  </si>
  <si>
    <t>2022-03-30 13:16:16</t>
  </si>
  <si>
    <t>04:18:11</t>
  </si>
  <si>
    <t>2022-03-30 16:27:48</t>
  </si>
  <si>
    <t>ติดตั้งโปรแกรม IECG</t>
  </si>
  <si>
    <t>2022-03-31 11:15:34</t>
  </si>
  <si>
    <t>2022-03-31 11:15:19</t>
  </si>
  <si>
    <t>2022-03-30 12:47:29</t>
  </si>
  <si>
    <t>คอมพิวเตอร์ ID 172.25.5.176 , 172.25.3.218 ไม่สามารถสั่งปริ้นสติกเกอร์ได้</t>
  </si>
  <si>
    <t>2022-04-11 16:47:19</t>
  </si>
  <si>
    <t>03:28:09</t>
  </si>
  <si>
    <t>2022-03-30 16:15:38</t>
  </si>
  <si>
    <t>คอมพิวเตอร์ไม่สามารถสั่งปริ้นสติกเกอร์ได้</t>
  </si>
  <si>
    <t>2022-03-30 16:05:34</t>
  </si>
  <si>
    <t>2022-03-30 12:48:47</t>
  </si>
  <si>
    <t>รบกวนตรวจสอบ การเซฟ PDF จาก ระบบ SAP เนื่องจากขึ้นแจ้งเตือนตามที่แนบภาพค่ะ</t>
  </si>
  <si>
    <t>2022-04-11 15:42:34</t>
  </si>
  <si>
    <t>00:23:08</t>
  </si>
  <si>
    <t>2022-03-30 13:11:55</t>
  </si>
  <si>
    <t>Save PDF จาก SAP ไม่ได้</t>
  </si>
  <si>
    <t>2022-03-30 16:31:52</t>
  </si>
  <si>
    <t>2022-04-01 09:54:27</t>
  </si>
  <si>
    <t>2022-03-30 13:10:41</t>
  </si>
  <si>
    <t>2022-04-11 13:11:02</t>
  </si>
  <si>
    <t>14:43:46</t>
  </si>
  <si>
    <t>2022-04-01 09:54:18</t>
  </si>
  <si>
    <t>2022-03-30 13:11:29</t>
  </si>
  <si>
    <t>2022-04-11 13:12:26</t>
  </si>
  <si>
    <t>14:42:49</t>
  </si>
  <si>
    <t>2022-04-01 09:54:09</t>
  </si>
  <si>
    <t>2022-03-30 13:12:21</t>
  </si>
  <si>
    <t>2022-04-11 13:13:17</t>
  </si>
  <si>
    <t>14:41:48</t>
  </si>
  <si>
    <t>2022-04-01 09:53:59</t>
  </si>
  <si>
    <t>2022-03-30 13:13:17</t>
  </si>
  <si>
    <t>2022-04-11 13:13:52</t>
  </si>
  <si>
    <t>14:40:42</t>
  </si>
  <si>
    <t>2022-04-01 09:51:30</t>
  </si>
  <si>
    <t>2022-03-30 13:13:23</t>
  </si>
  <si>
    <t>0629500603ลงชื่อผู้ฉีดและเลือกวันนัดหมายไม่ได้ ภาคปชช.</t>
  </si>
  <si>
    <t>2022-04-11 13:13:43</t>
  </si>
  <si>
    <t>14:38:07</t>
  </si>
  <si>
    <t>2022-04-01 09:51:21</t>
  </si>
  <si>
    <t>2022-03-30 13:14:31</t>
  </si>
  <si>
    <t>2022-04-11 13:15:21</t>
  </si>
  <si>
    <t>14:36:50</t>
  </si>
  <si>
    <t>2022-04-01 09:50:58</t>
  </si>
  <si>
    <t>2022-03-30 13:14:52</t>
  </si>
  <si>
    <t>0891763904องค์กรฉีดวัคซีนกับรพ.ปิยะเวชช์บ่อวินต้องทำใบยินยิมกับเราหรือไม่</t>
  </si>
  <si>
    <t>2022-04-11 13:15:24</t>
  </si>
  <si>
    <t>14:36:06</t>
  </si>
  <si>
    <t>Moderna : ภาคองค์กร / Step 4 : Consent QR</t>
  </si>
  <si>
    <t>2022-04-01 09:50:48</t>
  </si>
  <si>
    <t>2022-03-30 13:15:46</t>
  </si>
  <si>
    <t>2022-04-11 13:16:05</t>
  </si>
  <si>
    <t>14:35:02</t>
  </si>
  <si>
    <t>2022-03-30 13:16:33</t>
  </si>
  <si>
    <t>ขอสิทธิ unreceive specimen patho รหัสพนักงาน 900065 ***ด่วนนะคะ คนไข้รอคิดเงิน</t>
  </si>
  <si>
    <t>2022-04-11 13:16:44</t>
  </si>
  <si>
    <t>ขอสิทธิ unreceive specimen patho รหัสพนักงาน 900065</t>
  </si>
  <si>
    <t>2022-03-30 13:42:44</t>
  </si>
  <si>
    <t>2022-04-01 09:50:35</t>
  </si>
  <si>
    <t>2022-03-30 13:16:57</t>
  </si>
  <si>
    <t>2022-04-11 13:17:45</t>
  </si>
  <si>
    <t>14:33:38</t>
  </si>
  <si>
    <t>2022-04-01 09:50:24</t>
  </si>
  <si>
    <t>2022-03-30 13:17:56</t>
  </si>
  <si>
    <t>2022-04-11 13:17:56</t>
  </si>
  <si>
    <t>14:32:28</t>
  </si>
  <si>
    <t>2022-04-01 09:49:16</t>
  </si>
  <si>
    <t>2022-03-30 13:19:04</t>
  </si>
  <si>
    <t>สหกรณ์โคนมซับกระดาษ0618861067วัคซีนจะจัดส่งทันวันที่ 1 เม.ย. ไหม</t>
  </si>
  <si>
    <t>2022-04-11 13:19:54</t>
  </si>
  <si>
    <t>14:30:12</t>
  </si>
  <si>
    <t>Moderna : ภาคองค์กร / Step 6 : การจัดส่งวัคซีน</t>
  </si>
  <si>
    <t>2022-03-31 11:15:06</t>
  </si>
  <si>
    <t>2022-03-30 13:30:47</t>
  </si>
  <si>
    <t>เนื่องจากโทรศัพท์ภายในไม่สามารถใช้งานได้ทั้งนี้ได้เชื่อมต่อทั้ง แบบ hub switch และ outlet โดยโทรศัพท์ก็ไม่สามารถหาไอพีได้ ขึ้นการจัดสรร และกำลังลงทะเบียนวนไปวนมา ครับผม</t>
  </si>
  <si>
    <t>2022-04-11 16:43:05</t>
  </si>
  <si>
    <t>03:32:03</t>
  </si>
  <si>
    <t>2022-03-31 08:02:50</t>
  </si>
  <si>
    <t>Network Switch</t>
  </si>
  <si>
    <t>โทรศัพท์ภายในไม่สามารถใช้งานได้</t>
  </si>
  <si>
    <t>2022-03-31 11:15:05</t>
  </si>
  <si>
    <t>2022-03-31 11:14:40</t>
  </si>
  <si>
    <t>2022-03-30 13:34:06</t>
  </si>
  <si>
    <t>Scan EDOC ไม่ได้อีกแล้วค่า รบกวนแก้ไขให้ด้วยค่ะ IP 172.32.2.91 IP 172.32.2.209 IP 172.32.2.221 เปลี่ยนเมาท์ เครื่องนี้ด้วยค่ะ</t>
  </si>
  <si>
    <t>2022-04-12 08:31:40</t>
  </si>
  <si>
    <t>02:43:52</t>
  </si>
  <si>
    <t>2022-03-30 16:17:58</t>
  </si>
  <si>
    <t>Scan EDOC ไม่ได้อีกแล้วค่า</t>
  </si>
  <si>
    <t>2022-03-30 13:42:15</t>
  </si>
  <si>
    <t>เอกสารในกล่องไม่มีแต่มีเลขเอกสารว่ามีจำนวนเอกสารที่กล่องของ นายแพทย์สมนึก อร่ามเธียรธำรง และนางสาวพัชรินทร์ เขม้นการไถ ซึ่งได้แจ้งสารบรรณทราบแล้วในวันที่ 30 มีนาคม 2565 เวลา 12.27 น. เนื่องจากท่านอาจารย์สมนึก แจ้งปัญหาให้ทราบและแก้ไข ขอความกรุณาแก้ไขให้ด้วยค่ะ ขอบคุณค่ะ</t>
  </si>
  <si>
    <t>2022-04-11 13:42:39</t>
  </si>
  <si>
    <t>ปัญหา E-SARABAN</t>
  </si>
  <si>
    <t>2022-03-30 13:50:39</t>
  </si>
  <si>
    <t>2022-04-01 09:49:05</t>
  </si>
  <si>
    <t>2022-03-30 13:47:15</t>
  </si>
  <si>
    <t>Natchanop Rattanadechsakul: สวัสดีค่ะ ติดต่อจากโรงพยาบาลมหาสารคาม ค่ะ ทางโรงพยาบาล ต้องการเพิ่ม รายชื่อ รพ ให้หน่วยงานเลือก เพื่อฉีดวัคซีนค่ะ ของจังหวัดมหาสารคาม เคย ฉีดแล้ว ใน รอบซิโนฟาร์ม ค่ะ</t>
  </si>
  <si>
    <t>2022-04-11 13:48:03</t>
  </si>
  <si>
    <t>14:01:50</t>
  </si>
  <si>
    <t>2022-04-01 09:48:54</t>
  </si>
  <si>
    <t>2022-03-30 13:52:49</t>
  </si>
  <si>
    <t>บริษัท ดี-คอนซีท จำกัด0993282224สอบถามใบเสร็จ เลือกวันฉีดไม่ได้ รพ.ยังไม่กดลงนาม</t>
  </si>
  <si>
    <t>2022-04-11 13:53:33</t>
  </si>
  <si>
    <t>13:56:05</t>
  </si>
  <si>
    <t>2022-03-31 11:14:18</t>
  </si>
  <si>
    <t>2022-03-30 14:06:49</t>
  </si>
  <si>
    <t>คุณเปา มาดูระบบให้เรียบร้อยแล้วค่ะ</t>
  </si>
  <si>
    <t>2022-04-12 09:04:17</t>
  </si>
  <si>
    <t>phakchira.boo@pccms.ac.th</t>
  </si>
  <si>
    <t>phakchira Boonmak</t>
  </si>
  <si>
    <t>02:10:37</t>
  </si>
  <si>
    <t>2022-03-30 16:17:26</t>
  </si>
  <si>
    <t>คอมฯ ดับ</t>
  </si>
  <si>
    <t>2022-03-31 11:14:17</t>
  </si>
  <si>
    <t>2022-04-01 09:48:30</t>
  </si>
  <si>
    <t>2022-03-30 14:07:15</t>
  </si>
  <si>
    <t>ดิโมชั่น0888962994การแบ่งส่งวัคซีน</t>
  </si>
  <si>
    <t>2022-04-11 14:07:24</t>
  </si>
  <si>
    <t>13:41:15</t>
  </si>
  <si>
    <t>2022-03-30 14:09:41</t>
  </si>
  <si>
    <t>Project : โครงการจ้างเหมาบริการพัฒนา โปรแกรมระบบบริหารจัดการโรงพยาบาลและเวชระเบียนอิเล็คโทรนิกส์โรงพยาบาลสัตว์ศรีสวางควัฒน คณะสัตวแพทยศาสตร์และสัตววิทยาประยุกต์ ปีงบประมาณ : 2565 งบประมาณ : 3,000,000</t>
  </si>
  <si>
    <t>นาย สุจินต์ มีโภคา</t>
  </si>
  <si>
    <t>Project : โครงการจ้างเหมาบริการพัฒนา โปรแกรมระบบบริหารจัดการโรงพยาบาลและเวชระเบียนอิเล็คโทรนิกส์โรงพยาบาลสัตว์ศรีสวางควัฒน คณะสัตวแพทยศาสตร์และสัตววิทยาประยุกต์uest</t>
  </si>
  <si>
    <t>2022-03-31 10:40:05</t>
  </si>
  <si>
    <t>2022-03-30 14:27:06</t>
  </si>
  <si>
    <t>2022-03-30 14:10:41</t>
  </si>
  <si>
    <t>ขอติดตั้งโปรแกรม IECG ห้องผ่าตัด Hybrid IP 172.25.4.99</t>
  </si>
  <si>
    <t>2022-04-11 14:11:06</t>
  </si>
  <si>
    <t>00:16:25</t>
  </si>
  <si>
    <t>2022-03-30 14:20:17</t>
  </si>
  <si>
    <t>2022-04-04 11:20:58</t>
  </si>
  <si>
    <t>Request for Anawat Vadhanapanich : Service Request</t>
  </si>
  <si>
    <t>2022-03-30 14:50:58</t>
  </si>
  <si>
    <t>2022-03-30 14:26:58</t>
  </si>
  <si>
    <t>2022-04-04 11:27:48</t>
  </si>
  <si>
    <t>00:32:36</t>
  </si>
  <si>
    <t>2022-03-30 14:59:34</t>
  </si>
  <si>
    <t>2022-03-30 16:24:36</t>
  </si>
  <si>
    <t>2022-03-30 14:44:34</t>
  </si>
  <si>
    <t>งานการพยาบาลลักษณะพิเศษ</t>
  </si>
  <si>
    <t>172.25.4.145 172.25.4.167 192.168.104.179</t>
  </si>
  <si>
    <t>2022-04-11 14:44:53</t>
  </si>
  <si>
    <t>แจ้งลงโปรงแกรม IECG OR hybrid 17ไร่</t>
  </si>
  <si>
    <t>2022-03-30 16:18:31</t>
  </si>
  <si>
    <t>2022-04-01 09:48:18</t>
  </si>
  <si>
    <t>2022-03-30 14:53:28</t>
  </si>
  <si>
    <t>038456900เลือกรพ.ไม่ได้</t>
  </si>
  <si>
    <t>2022-04-11 14:54:07</t>
  </si>
  <si>
    <t>12:54:50</t>
  </si>
  <si>
    <t>2022-03-30 16:08:38</t>
  </si>
  <si>
    <t>2022-03-30 14:59:18</t>
  </si>
  <si>
    <t>เครื่อง 172.22.6.225 ในการปริ้นใบนัดขนาด A5 ออกมาเป็น A4 (ยกเว้นใบนัดตรวจสุขภาพที่ออกมาเป็น A5 ตามที่อยากให้เป็น)</t>
  </si>
  <si>
    <t>2022-04-11 15:01:38</t>
  </si>
  <si>
    <t>kodchakorn.klo@cra.ac.th</t>
  </si>
  <si>
    <t>Kodchakorn Klomprasert</t>
  </si>
  <si>
    <t>01:07:10</t>
  </si>
  <si>
    <t>2022-03-30 16:06:28</t>
  </si>
  <si>
    <t>ปริ้น A5 ไม่ได้</t>
  </si>
  <si>
    <t>2022-03-30 15:53:28</t>
  </si>
  <si>
    <t>2022-03-30 15:04:47</t>
  </si>
  <si>
    <t>2022-04-04 12:05:08</t>
  </si>
  <si>
    <t>nipaporn.yoo@cra.ac.th</t>
  </si>
  <si>
    <t>นางสาว นิภาภรณ์ อยู่สุขขี</t>
  </si>
  <si>
    <t>00:48:41</t>
  </si>
  <si>
    <t>Request for นางสาว นิภาภรณ์ อยู่สุขขี : Service Request</t>
  </si>
  <si>
    <t>2022-03-31 16:33:41</t>
  </si>
  <si>
    <t>2022-03-30 15:19:40</t>
  </si>
  <si>
    <t>2022-04-05 13:01:41</t>
  </si>
  <si>
    <t>nusara.khu@cra.ac.th</t>
  </si>
  <si>
    <t>นาง นุสรา ขุนพรม</t>
  </si>
  <si>
    <t>00:32:15</t>
  </si>
  <si>
    <t>2022-03-31 15:52:57</t>
  </si>
  <si>
    <t>Request for นาง นุสรา ขุนพรม : Service Request</t>
  </si>
  <si>
    <t>2022-03-31 11:13:56</t>
  </si>
  <si>
    <t>2022-03-30 15:34:42</t>
  </si>
  <si>
    <t>ให้เจ้าหน้าที่ มาตรวจสอบ เครื่องแบ่งสารเภสัช ตอนนี้ไม่สามารถใช้งานระบบอินเตอร์เน็ต</t>
  </si>
  <si>
    <t>2022-04-12 10:32:56</t>
  </si>
  <si>
    <t>chanidapa.iam@cra.ac.th</t>
  </si>
  <si>
    <t>นางสาว ชนิดาภา เอี่ยมสอาด</t>
  </si>
  <si>
    <t>00:41:55</t>
  </si>
  <si>
    <t>2022-03-31 08:22:09</t>
  </si>
  <si>
    <t>karl 100 No connection</t>
  </si>
  <si>
    <t>2022-04-03 10:28:35</t>
  </si>
  <si>
    <t>2022-03-30 15:56:01</t>
  </si>
  <si>
    <t>ติดตั้งprinter sap</t>
  </si>
  <si>
    <t>2022-04-11 15:57:00</t>
  </si>
  <si>
    <t>19:03:59</t>
  </si>
  <si>
    <t>2022-04-03 07:05:05</t>
  </si>
  <si>
    <t>2022-03-31 11:13:24</t>
  </si>
  <si>
    <t>2022-03-30 16:07:48</t>
  </si>
  <si>
    <t>IP 172.25.4.122 เครื่องปริ้นไม่สามารถปริ้นใบรับรองแพทย์ได้รบกวนแก้ไขให้หน่อยค่ะ</t>
  </si>
  <si>
    <t>2022-04-12 10:21:23</t>
  </si>
  <si>
    <t>00:52:12</t>
  </si>
  <si>
    <t>2022-03-30 20:55:45</t>
  </si>
  <si>
    <t>เครื่องปริ้นไม่สามารถปริ้นใบรับรองแพทย์ได้</t>
  </si>
  <si>
    <t>2022-03-31 11:13:23</t>
  </si>
  <si>
    <t>2022-03-30 16:37:00</t>
  </si>
  <si>
    <t>ขอความการุณาช่วยตรวจสอบจุดlan และย้ายคอมพิวเตอร์ให้กับเจ้าหน้าที่ใหม่ ภายในวันที่ 301/03/2022 จำนวน 3 - 4 เครื่อง (บริเวณใกล้เคียงกัน) โปรดประสานแอม (พี่แอม) 8464</t>
  </si>
  <si>
    <t>2022-04-11 16:37:07</t>
  </si>
  <si>
    <t>2022-03-31 07:10:20</t>
  </si>
  <si>
    <t>ย้ายคอมพิวเตอร์ให้เจ้าหน้าที่ใหม่และตรวจสอบจุดLan</t>
  </si>
  <si>
    <t>2022-03-31 11:01:07</t>
  </si>
  <si>
    <t>2022-03-31 14:22:14</t>
  </si>
  <si>
    <t>2022-03-31 08:08:36</t>
  </si>
  <si>
    <t>ขอความการุณาช่วยตรวจสอบจุดlan และย้ายคอมพิวเตอร์ให้กับเจ้าหน้าที่ใหม่ ภายในวันที่ 31/03/2022 จำนวน 3 - 4 เครื่อง (บริเวณใกล้เคียงกัน) โปรดประสานแอม (พี่แอม) 8464</t>
  </si>
  <si>
    <t>2022-04-12 14:10:14</t>
  </si>
  <si>
    <t>00:12:37</t>
  </si>
  <si>
    <t>2022-03-31 11:56:17</t>
  </si>
  <si>
    <t>ตรวจสอบจุด LAN อ้างอิงงาน SR#4834</t>
  </si>
  <si>
    <t>2022-03-31 18:40:28</t>
  </si>
  <si>
    <t>2022-03-31 08:10:05</t>
  </si>
  <si>
    <t>2022-04-04 14:11:00</t>
  </si>
  <si>
    <t>00:53:20</t>
  </si>
  <si>
    <t>2022-03-31 09:03:25</t>
  </si>
  <si>
    <t>08:49:55</t>
  </si>
  <si>
    <t>2022-04-01 09:47:36</t>
  </si>
  <si>
    <t>2022-03-31 08:16:48</t>
  </si>
  <si>
    <t>Jsasisasi Kungking: สวัสดีค่ะ รบกวนสอบถามเกี่ยวกับการฉีดวัคซีน Moderna ค่ะ โอนเงินครบแล้วขององกร ไม่ทราบว่าจะได้ฉีดประมาณวันที่เท่าไหร่คะ</t>
  </si>
  <si>
    <t>2022-04-12 08:17:25</t>
  </si>
  <si>
    <t>10:30:48</t>
  </si>
  <si>
    <t>2022-04-01 09:47:27</t>
  </si>
  <si>
    <t>2022-03-31 08:23:11</t>
  </si>
  <si>
    <t>NuuNuy NuuBeer : รบกวนขอสอบถาม เด็กอายุ 4 ปี 3 เดือนสามารถฉีดซิโนฟาร์มได้ไหมคะ</t>
  </si>
  <si>
    <t>2022-04-12 08:23:53</t>
  </si>
  <si>
    <t>10:24:16</t>
  </si>
  <si>
    <t>2022-03-31 08:57:11</t>
  </si>
  <si>
    <t>2022-03-31 08:25:27</t>
  </si>
  <si>
    <t>2022-04-04 14:26:08</t>
  </si>
  <si>
    <t>00:31:44</t>
  </si>
  <si>
    <t>2022-03-31 11:12:41</t>
  </si>
  <si>
    <t>2022-03-31 08:30:48</t>
  </si>
  <si>
    <t>SSB ดูรายงานไม่ได้ น้องฟลุ๊คดำเนินการแก้ไขแล้ว *พี่เข้า IT Support CRA ด้วยเมลใหม่ไม่ได้ parin.tan@cra.ac.th ยังต้องใช้เมลเก่าอยู่เลย แก้ให้หน่อยนะคะ ^^</t>
  </si>
  <si>
    <t>2022-04-12 10:31:41</t>
  </si>
  <si>
    <t>00:41:02</t>
  </si>
  <si>
    <t>2022-03-31 09:11:50</t>
  </si>
  <si>
    <t>SSB error</t>
  </si>
  <si>
    <t>2022-03-31 14:21:50</t>
  </si>
  <si>
    <t>2022-03-31 08:34:38</t>
  </si>
  <si>
    <t>ไม่สามารถเรียกดู report จาก HIS ได้ และหน้าจอคอมแสดงภาพไม่เต็มจอ รายละเอียดดังไฟล์แนบ IP : 172.21.5.227 หน่วยคลังเนื้อเยื่อ ชั้น5</t>
  </si>
  <si>
    <t>2022-04-12 11:14:50</t>
  </si>
  <si>
    <t>03:07:42</t>
  </si>
  <si>
    <t>2022-03-31 11:42:20</t>
  </si>
  <si>
    <t>ไม่สามารถเรียกดู report จาก HIS ได้ และหน้าจอคอมแสดงภาพไม่เต็มจอ</t>
  </si>
  <si>
    <t>2022-03-31 11:10:36</t>
  </si>
  <si>
    <t>2022-03-31 08:39:54</t>
  </si>
  <si>
    <t>รบกวนมาตรวจเช็คเครื่องคอมพิวเตอร์ภายในห้องสมุดราชวิทยาลัยจุฬาภรณ์ ชั้น 1 มุม C อาคารสำนักงานราชวิทยาลัยจุฬาภรณ์ ค่ะ เนื่องจากมีบางเครื่องที่หน้าจอเปิดไม่ติด</t>
  </si>
  <si>
    <t>2022-04-12 09:12:36</t>
  </si>
  <si>
    <t>hataichanok.san@cra.ac.th</t>
  </si>
  <si>
    <t>Hataichanok Sangnwan</t>
  </si>
  <si>
    <t>01:58:03</t>
  </si>
  <si>
    <t>2022-03-31 10:37:57</t>
  </si>
  <si>
    <t>ตรวจเช็คเครื่องคอมพิวเตอร์</t>
  </si>
  <si>
    <t>อาคารบริหาร 2 ชั้น 1 ห้องสมุด</t>
  </si>
  <si>
    <t>2022-04-01 09:47:19</t>
  </si>
  <si>
    <t>2022-03-31 08:50:42</t>
  </si>
  <si>
    <t>AnYa AnYa : โรงพยาบาลที่ให้บริการฉีดวัคซีน Sinopharm ให้เด็กอายุ 6 ปี ขึ้นไป เข็ม 2 เด็ก 6 ขวบต้องลงทะเบียนอีกไหมคะ</t>
  </si>
  <si>
    <t>2022-04-12 08:50:51</t>
  </si>
  <si>
    <t>09:56:37</t>
  </si>
  <si>
    <t>2022-03-31 11:10:17</t>
  </si>
  <si>
    <t>2022-03-31 09:01:17</t>
  </si>
  <si>
    <t>คอมฯ ที่โต๊ะทำงาน (ตัว PC) Sound Driver ไม่ Active ครับ ทำให้การใช้ ไมค์ฯ / หูฟัง ไม่สามารถทำได้ ขอความช่วยเหลือด่วน! ครับ อีกซักพัก จะประชุมออนไลน์ผ่าน SM Team ครับ ip 172.27.3.30</t>
  </si>
  <si>
    <t>2022-04-12 10:41:16</t>
  </si>
  <si>
    <t>pinich.nee@pccms.ac.th</t>
  </si>
  <si>
    <t>นาย พินิจ นีลกุล</t>
  </si>
  <si>
    <t>00:29:09</t>
  </si>
  <si>
    <t>2022-03-31 09:30:26</t>
  </si>
  <si>
    <t>ไดรเวอร์ คอมฯ ที่โต๊ะไม่ Active ครับ</t>
  </si>
  <si>
    <t>2022-03-31 11:10:16</t>
  </si>
  <si>
    <t>2022-04-01 09:47:11</t>
  </si>
  <si>
    <t>2022-03-31 09:07:17</t>
  </si>
  <si>
    <t>หมูบ้านจัดสรรเดอะบาลานซ์ศาลายา 0801999585</t>
  </si>
  <si>
    <t>2022-04-12 09:08:01</t>
  </si>
  <si>
    <t>09:39:54</t>
  </si>
  <si>
    <t>2022-03-31 16:34:08</t>
  </si>
  <si>
    <t>2022-03-31 09:18:09</t>
  </si>
  <si>
    <t>รบกวนติดตั้ง google Chrome Remote Desktop ให้กับ IP: 172.27.4.241 และ IP: 172.27.4.158 ค่ะ</t>
  </si>
  <si>
    <t>2022-04-12 10:04:08</t>
  </si>
  <si>
    <t>06:30:33</t>
  </si>
  <si>
    <t>2022-03-31 15:48:42</t>
  </si>
  <si>
    <t>ติดตั้ง google Chrome Remote Desktop</t>
  </si>
  <si>
    <t>2022-03-31 11:09:40</t>
  </si>
  <si>
    <t>2022-03-31 09:23:25</t>
  </si>
  <si>
    <t>ระบบ SAP สั่งปริ้น PDF ไม่ได้ค่ะ รบกวนแก้ไขให้ด่วยด้วยนะคะ ขอบคุณค่ะ</t>
  </si>
  <si>
    <t>2022-04-12 10:54:40</t>
  </si>
  <si>
    <t>00:15:51</t>
  </si>
  <si>
    <t>2022-03-31 09:39:16</t>
  </si>
  <si>
    <t>ระบบ SAP สั้งปริ้น PDF ไม่่ได้ค่ะ</t>
  </si>
  <si>
    <t>2022-03-31 09:32:27</t>
  </si>
  <si>
    <t>เปิดหน้าDoct oredrไม่ได้</t>
  </si>
  <si>
    <t>2022-04-12 09:33:00</t>
  </si>
  <si>
    <t>เปิดหน้าDoct oredr</t>
  </si>
  <si>
    <t>2022-04-01 07:11:19</t>
  </si>
  <si>
    <t>2022-04-01 09:46:58</t>
  </si>
  <si>
    <t>2022-03-31 09:32:55</t>
  </si>
  <si>
    <t>KJ0321932 / 6000000828083</t>
  </si>
  <si>
    <t>2022-04-12 09:33:36</t>
  </si>
  <si>
    <t>09:14:03</t>
  </si>
  <si>
    <t>2022-03-31 14:21:12</t>
  </si>
  <si>
    <t>2022-03-31 09:46:10</t>
  </si>
  <si>
    <t>เนื่องจากจุดลงทะเบียนชั้นB1 ตั้งตรงหน้าลิฟต์ 3 ตัว ซึ่งผู้ป่วยที่เข้ามารักษาชั้น B1 สามารถมองเห็นความไม่เป็นระเบียบขอสายไฟคอมพิวเตอร์ สายเครื่องปริ้น พร้อมกับเก้าอี้ของเจ้าหน้าที่เวลานั่งทำงานจะไปโดนสายไฟทำให้สัญญาณหาย ระบบHISเข้าไม่ได้ จึงแจ้งไอทีปรับปรุงการติดตั้งระบบสายไฟ ณ จุดลงทะเบียน ตามรูปที่แนบไป</t>
  </si>
  <si>
    <t>2022-04-12 10:47:12</t>
  </si>
  <si>
    <t>03:34:30</t>
  </si>
  <si>
    <t>2022-03-31 13:20:40</t>
  </si>
  <si>
    <t>ปรับปรุงสายไฟ คอมพิวเตอร์ เครื่องปริ้น ให้เป็นระเบียบ</t>
  </si>
  <si>
    <t>2022-04-01 09:46:43</t>
  </si>
  <si>
    <t>2022-03-31 09:49:54</t>
  </si>
  <si>
    <t>1390200040974/0913709722</t>
  </si>
  <si>
    <t>2022-04-12 09:50:40</t>
  </si>
  <si>
    <t>08:56:49</t>
  </si>
  <si>
    <t>2022-03-31 09:53:04</t>
  </si>
  <si>
    <t>2022-04-04 15:53:20</t>
  </si>
  <si>
    <t>nida.rat@cra.ac.th</t>
  </si>
  <si>
    <t>Nida.rat</t>
  </si>
  <si>
    <t>Request for Nida.rat : Service Request</t>
  </si>
  <si>
    <t>2022-03-31 10:12:20</t>
  </si>
  <si>
    <t>2022-03-31 09:53:42</t>
  </si>
  <si>
    <t>ขอติดตั้งระบบHIS คอมพิวเตอร์ห้องEDU รหัสครุภัณฑ์ 6525-001-0001-51-001/4.8 คอมพิวเตอร์สำหรับควบคุมเครื่องฉายรังสีและบันทึกข้อมูลผุ้ป่วย(ARIA)</t>
  </si>
  <si>
    <t>2022-04-12 09:54:03</t>
  </si>
  <si>
    <t>ติดตั้งระบบHIS</t>
  </si>
  <si>
    <t>2022-03-31 16:31:57</t>
  </si>
  <si>
    <t>2022-03-31 16:34:30</t>
  </si>
  <si>
    <t>2022-03-31 09:53:48</t>
  </si>
  <si>
    <t>รบกวนเปลี่ยนหมึก R5 เครื่องฟูจิฝั่งฝ่ายจัดซื้อจัดจ้าง ชั้น 3 โซนC ค่ะ</t>
  </si>
  <si>
    <t>2022-04-12 10:49:30</t>
  </si>
  <si>
    <t>05:45:16</t>
  </si>
  <si>
    <t>2022-03-31 15:39:04</t>
  </si>
  <si>
    <t>หมึก R5 เครื่องฟูจิ หมดค่ะ</t>
  </si>
  <si>
    <t>2022-04-01 16:23:08</t>
  </si>
  <si>
    <t>2022-03-31 10:17:58</t>
  </si>
  <si>
    <t>แจ้งเปลี่ยนเครื่องปริ้นท์</t>
  </si>
  <si>
    <t>2022-04-13 09:41:08</t>
  </si>
  <si>
    <t>06:42:02</t>
  </si>
  <si>
    <t>2022-04-01 07:09:08</t>
  </si>
  <si>
    <t>2022-04-01 09:46:35</t>
  </si>
  <si>
    <t>2022-03-31 10:32:49</t>
  </si>
  <si>
    <t>0817816601 รหัสคำขอ 30677 28249 เควายบี สเตียริ่ง (ไทยแลนด์) จำกัด ติดปัญหาการกดลงนาม</t>
  </si>
  <si>
    <t>2022-04-12 10:33:07</t>
  </si>
  <si>
    <t>08:13:46</t>
  </si>
  <si>
    <t>2022-03-31 11:09:28</t>
  </si>
  <si>
    <t>2022-03-31 10:43:23</t>
  </si>
  <si>
    <t>อยู่ๆก็เหมือนมีเสียงสับสวิตช์แล้วคอมก็ดับไป UPS ก็ดังเรื่อยๆ เปิดคอมใหม่เสียงก็ยังอยู่ ห้องอ่านผล ชั้น 2 ตึกไซโคลตรอนครับ</t>
  </si>
  <si>
    <t>2022-04-12 11:03:28</t>
  </si>
  <si>
    <t>natdanai.hir@cra.ac.th</t>
  </si>
  <si>
    <t>นาย ณัฐดนัย ฮิราตะ</t>
  </si>
  <si>
    <t>2022-03-31 10:50:57</t>
  </si>
  <si>
    <t>UPS ดังไม่หยุดเลยครับ</t>
  </si>
  <si>
    <t>2022-03-31 16:34:40</t>
  </si>
  <si>
    <t>2022-03-31 10:51:39</t>
  </si>
  <si>
    <t>รบกวนเปลี่ยน R5 เครื่องฟูจิ ฝ่ายจัดซื้อจัดจ้างค่ะ ขอบคุณค่ะ</t>
  </si>
  <si>
    <t>2022-04-12 11:37:40</t>
  </si>
  <si>
    <t>prapatcha.rea@cra.ac.th</t>
  </si>
  <si>
    <t>Prapatcha Reakinsee</t>
  </si>
  <si>
    <t>04:57:58</t>
  </si>
  <si>
    <t>2022-03-31 15:49:37</t>
  </si>
  <si>
    <t>เปลี่ยน R5 เครื่องฟูจิ</t>
  </si>
  <si>
    <t>2022-04-01 08:28:15</t>
  </si>
  <si>
    <t>2022-03-31 11:02:07</t>
  </si>
  <si>
    <t>OPD 3B ขอให้ไอทีดำเนินการย้ายเครื่องคอม 2 เครื่อง ตรงจุดวัดความดันมาไว้ตรงจุดซักประวัติ ในวันพรุ่งนี้ วันศุกร์ที่ 1 เมษายน 2565 ช่วง 13.00 น.</t>
  </si>
  <si>
    <t>2022-04-12 11:02:56</t>
  </si>
  <si>
    <t>00:10:39</t>
  </si>
  <si>
    <t>2022-03-31 11:12:46</t>
  </si>
  <si>
    <t>ขอย้ายเครื่องคอมพิวเตอร์</t>
  </si>
  <si>
    <t>2022-03-31 13:03:56</t>
  </si>
  <si>
    <t>2022-04-01 09:46:24</t>
  </si>
  <si>
    <t>2022-03-31 11:02:47</t>
  </si>
  <si>
    <t>6000024128804 / 125521374</t>
  </si>
  <si>
    <t>2022-04-12 11:03:36</t>
  </si>
  <si>
    <t>07:43:37</t>
  </si>
  <si>
    <t>2022-04-01 17:13:51</t>
  </si>
  <si>
    <t>2022-03-31 11:06:06</t>
  </si>
  <si>
    <t>ทางห้องสมุดราชวิทยาลัยจุฬาภรณ์ มีความต้องการจะให้บริการโปรแกรมสำเร็จรูปผ่าน Google remote desktop จำนวน 4 เครื่อง ดังนี้ เครื่องที่ 1. Adobe Lightroom w Classic (ตัดแต่งภาพ) 2. OriginLab (สร้างกราฟและวิเคราะห์ข้อมูล) 3. GraphPad Prism (วิเคราะห์ผลทางด้านสถิติ) 4. SPSS (วิเคราะห์ทางสถิติ) ทั้งนี้ การใช้อีเมลสมัคร เพื่อให้นักศึกษาสามารถรีโมท จากเครื่องตัวเองมาได้ ต้องใช้กี่ user หรือคะ แยกเครื่องละ 1 user หรือ 1 user สามารถใช้ได้ทั้ง 4 เครื่อง</t>
  </si>
  <si>
    <t>2022-04-12 11:07:00</t>
  </si>
  <si>
    <t>00:15:53</t>
  </si>
  <si>
    <t>2022-03-31 11:22:00</t>
  </si>
  <si>
    <t>14:53:54</t>
  </si>
  <si>
    <t>2022-04-01 17:00:05</t>
  </si>
  <si>
    <t>ขอใช้บริการ Google remote desktop</t>
  </si>
  <si>
    <t>2022-04-01 09:46:15</t>
  </si>
  <si>
    <t>2022-03-31 11:09:31</t>
  </si>
  <si>
    <t>2022-04-12 11:09:41</t>
  </si>
  <si>
    <t>07:36:44</t>
  </si>
  <si>
    <t>2022-03-31 16:34:51</t>
  </si>
  <si>
    <t>2022-03-31 11:11:14</t>
  </si>
  <si>
    <t>2022-04-05 08:22:51</t>
  </si>
  <si>
    <t>05:12:11</t>
  </si>
  <si>
    <t>2022-03-31 16:23:25</t>
  </si>
  <si>
    <t>Request for นางสาว พรธิดา วุชรัตน์ : Service Request</t>
  </si>
  <si>
    <t>2022-03-31 11:15:20</t>
  </si>
  <si>
    <t>001.กง.65/174 เรื่อง 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 อ้างถึง บันทึกข้อความเลขที่ 004.รพ.08.65/062 วันที่ 21 กุมภาพันธ์ 2565 เรื่อง ขอความอนุเคราะห์คำนวณราคาต้นทุนและพิจารณาราคาขายในการตรวจจำลองการรักษาด้วยคลื่นสนามแม่เหล็กไฟฟ้า (MRI-Simulator) เนื่องด้วยงานรังสีรักษามะเร็งวิทยา มีการดำเนินการติดตั้งเครื่องจำลองการรักษาด้วยคลื่นสนามแม่เหล็กไฟฟ้า เพิ่มเติม เพื่อให้บริการดูแลรักษาผู้ป่วยที่มารับการฉายรังสีโดยสามารถเปิดให้บริการได้ตั้งแต่เดือนมีนาคม 2565 เป็นต้นไป จึงมีความประสงค์ขอเปิดใช้งาน Code ใหม่ และคำนวณอัตราค่าบริการหัตถการใหม่ นั้น ในการนี้ งานต้นทุน 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พร้อมเทียบเคียงอัตราค่าบริการกับกรมบัญชีกลางและโรงพยาบาลอื่น รายละเอียดปรากฏตามเอกสารที่แนบมาพร้อมนี้ หมายเหตุ : เนื่องจากโรงพยาบาลมีการลงทุนจัดซื้อเครื่องใหม่ การจำลองการรักษาด้วยคลื่นสนามแม่เหล็กไฟฟ้า (MRI-Simulator) มูลค่าเครื่อง 67.00 ล้านบาท โดยประมาณเนื่องจากยังไม่รวมค่าขนย้ายติดตั้ง จากการวิเคราะห์จุดคุ้มทุนของเครื่อง พบว่า 1. ราคาขาย 8,800 บาท หน่วยงานประมาณการจำนวนเคสต่อเดือน 60 รายต่อเดือน หรือ 720 รายต่อไป พบว่าจุดคุ้มทุนของเครื่องมากกว่า 7 ปี แต่ถ้าทำให้เครื่องมีจุดคุ้มทุน ภายใน 7 ปี ต้องมีจำนวน Case ประมาณ 140 เคสต่อเดือน ใช้เวลา Payback Period (PB) 6.8 ปี 2. ราคาขาย 8,000 บาท (เท่ากับกรมบัญชีกลาง) จากการวิเคราะห์ ระยะเวลาการใช้งานที่ทำให้เครื่องถึงจุดคุ้มทุน ภายใน 7 ปี คือ จำนวน 160 เคสต่อเดือน ใช้เวลา Payback Period (PB) 6.8 ปี</t>
  </si>
  <si>
    <t>2022-04-05 08:15:56</t>
  </si>
  <si>
    <t>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t>
  </si>
  <si>
    <t>2022-03-31 11:17:04</t>
  </si>
  <si>
    <t>2022-03-31 11:42:19</t>
  </si>
  <si>
    <t>2022-03-31 11:16:12</t>
  </si>
  <si>
    <t>เนื่องจากเครื่องคอมพิวเตอร์หน่วยกายภาพบำบัด ชั้น 12 (หน้าเคาร์เตอร์เครื่องกลาง) ไม่สามารถปริ้นซ์สติกเกอร์ได้ ขอความกรุณาเจ้าหน้าที่ที่เกี่ยวข้องช่วยดำเนินการแก้ใขให้กลับมาใช้งานได้ตามปกติ ขอบคุณคะ</t>
  </si>
  <si>
    <t>2022-04-12 11:16:19</t>
  </si>
  <si>
    <t>00:26:07</t>
  </si>
  <si>
    <t>เครื่องคอมพิวเตอร์ไม่สามารถปริ้นซ์สติกเกอร์</t>
  </si>
  <si>
    <t>2022-03-31 11:18:54</t>
  </si>
  <si>
    <t>งานการพยาบาลผู้ป่วยนอก</t>
  </si>
  <si>
    <t>004.รพ.05.02.65/026 เรื่อง ขออนุมัติเปิดสิทธิ์การเข้าใช้ระบบ HIS และระบบ Intranet ของพนักงานใหม่ หอผู้ป่วยวิกฤต ศูนย์การแพทย์จุฬาภรณ์เฉลิมพระเกียรติ เนื่องด้วยหอผู้ป่วยวิกฤต ศูนย์การแพทย์จุฬาภรณ์เฉลิมพระเกียรติ มีพนักงานใหม่เริ่มปฏิบัติงานในเดือนมีนาคม ๒๕๖๕ จำนวน ๑ คน ยังไม่มีสิทธิ์ในการเข้าถึงระบบการทำงาน HIS และระบบ Intranet ของโรงพยาบาลจุฬาภรณ์ การนี้หอผู้ป่วยวิกฤต ศูนย์การแพทย์จุฬาภรณ์เฉลิมพระเกียรติ จึงขออนุมัติเปิดสิทธิ์การเข้าถึงระบบการทำงาน ตามตำแหน่งที่ปฏิบัติงานของ นางสาวปรีดาพร เสระพล ตำแหน่ง ผู้ช่วยพยาบาล รหัสพนักงาน ๙๐๐๕๒๓ (สิทธิ์เทียบเท่านางสาวรุ่งทิพย์ บุญมี รหัสพนักงาน ๘๑๓๕๘๔)</t>
  </si>
  <si>
    <t>2022-04-05 08:19:07</t>
  </si>
  <si>
    <t>juthamas.san@pccms.ac.th</t>
  </si>
  <si>
    <t>นางสาว จุฑามาส แสงทองดี</t>
  </si>
  <si>
    <t>ขออนุมัติเปิดสิทธิ์การเข้าใช้ระบบ HIS และระบบ Intranet ของพนักงานใหม่ หอผู้ป่วยวิกฤต ศูนย์การแพทย์จุฬาภรณ์เฉลิมพระเกียรติ</t>
  </si>
  <si>
    <t>2022-03-31 11:20:11</t>
  </si>
  <si>
    <t>2022-03-31 11:27:18</t>
  </si>
  <si>
    <t>004.รพ.05.01.65/162 เรื่อง ขออนุมัติเปิดสิทธิ์การเข้าใช้ระบบ HIS,E-scan และ E-document สำหรับบุคลากรใหม่ หน่วยพยาบาลวิสัญญี จำนวน 1 ตำแหน่ง เนื่องด้วยวันที่ 16 มีนาคม 2565 หน่วยพยาบาลวิสัญญี รับบุคลากรใหม่ ตำแหน่งวิสัญญีพยาบาล 1 อัตรา คือ นางสาวสุภาพร แก้วชูฟอง (MISS SUPAPORN KAEWCHOOFONG) รหัสพนักงาน 900524 การนี้หน่วยพยาบาลวิสัญญีขออนุมัติขออนุมัติเปิดสิทธิ์การเข้าถึงข้อมูลทางวิสัญญีในระบบHIS เทียบเท่านางจิราภรณ์ วรรักษา รหัสพนักงาน 803301 และเพิ่มรายชื่อในระบบ HIS ที่เป็นการลงข้อมูลของงานวิสัญญี ดังนี้ 1. Anest Item 2. Outside OR Item 3. GA Item 4. RA Item 5. Recovery Item 6. Recovery Room VitalSign Item 7. PostComp Item 8. Person Item 9. Visit Item</t>
  </si>
  <si>
    <t>2022-04-05 08:27:24</t>
  </si>
  <si>
    <t>sasithorn.dee@pccms.ac.th</t>
  </si>
  <si>
    <t>นาง ศศิธร ดีคล้าย</t>
  </si>
  <si>
    <t>ขออนุมัติเปิดสิทธิ์การเข้าใช้ระบบ HIS,E-scan และ E-document สำหรับบุคลากรใหม่ หน่วยพยาบาลวิสัญญี จำนวน 1 ตำแหน่ง</t>
  </si>
  <si>
    <t>2022-03-31 11:28:24</t>
  </si>
  <si>
    <t>2022-03-31 16:35:03</t>
  </si>
  <si>
    <t>2022-03-31 11:36:01</t>
  </si>
  <si>
    <t>Nuengruthai Yanjira has shared a OneDrive for Business file with you. To view it, click the link below. &lt;https://chulabhornroyalacademy-my.sharepoint.com/:b:/g/personal/nuengruthai_yen_cra_ac_th/Ee6Q3YuGYENNoQDAGBNAFHQBe3-n9qdcTfomx62F6weTZg&gt; [https://r1.res.office365.com/owa/prem/images/dc-pdf_20.png]&lt;https://chulabhornroyalacademy-my.sharepoint.com/:b:/g/personal/nuengruthai_yen_cra_ac_th/Ee6Q3YuGYENNoQDAGBNAFHQBe3-n9qdcTfomx62F6weTZg&gt; 20220331063048959.pdf&lt;https://chulabhornroyalacademy-my.sharepoint.com/:b:/g/personal/nuengruthai_yen_cra_ac_th/Ee6Q3YuGYENNoQDAGBNAFHQBe3-n9qdcTfomx62F6weTZg&gt; จากตั๋ว ตั๋วคำร้อง&lt;https://it-cra.freshservice.com/support/tickets/&gt;#SR-4859 เรื่อง ขอย้ายเครื่องคอมพิวเตอร์ และ เครื่องปริ้น แนบเอกสารใบ services มาให้แล้วค่ะ พรุ่งนี้สามารถให้ operator ติดต่อเบอร์โทรศัพท์ คุณเปรี้ยว หัวหน้าหน่วย เพ่อประสานงานได้เลยค่ะ ________________________________ From: it-cra &lt;helpdesk@it-cra.freshservice.com&gt; Sent: Thursday, March 31, 2022 11:12 AM To: Nuengruthai Yanjira &lt;nuengruthai.yen@cra.ac.th&gt; Subject: Re: ขอย้ายเครื่องคอมพิวเตอร์ Hi Nuengruthai Yenjira, Ticket: https://it-cra.freshservice.com/helpdesk/tickets/4859&lt;https://apc01.safelinks.protection.outlook.com/?url=https%3A%2F%2Fit-cra.freshservice.com%2Fhelpdesk%2Ftickets%2F4859&amp;data=04%7C01%7Cnuengruthai.yen%40cra.ac.th%7C19a37a093265496f260d08da12ccb7db%7Ce835a63149be4657a4ac8fb9f7b61a89%7C1%7C0%7C637842968456775205%7CUnknown%7CTWFpbGZsb3d8eyJWIjoiMC4wLjAwMDAiLCJQIjoiV2luMzIiLCJBTiI6Ik1haWwiLCJXVCI6Mn0%3D%7C3000&amp;sdata=IvSRhBn4wcPAuZbRbx2dR64G6%2BHeHi7T9vP6tzzUPrw%3D&amp;reserved=0&gt; ทางฝ่ายเทคโนโลยีสารสนเทศ ขอรบกวนผู้ขอรับบริการกรอกแบบฟอร์ม Services Request ตามเอกสารแนบให้ครบถ้วนและให้ผู้บังคับบัญชาลงนามในช่องอนุมัติให้เรียบร้อย และตอบเมลกลับมายังฝ่ายเทคโนโลยีสารสนเทศ ภายใน 3 วันทำการ เพื่อใช้ในการประกอบพิจารณาอนุมัติการขอ Services Request ค่ะ บน วันพฤหัสบดี, 31 มีนาคม at 11:02 , Nuengruthai &lt;nuengruthai.yen@pccms.ac.th&gt; เขียนแล้ว: OPD 3B ขอให้ไอทีดำเนินการย้ายเครื่องคอม 2 เครื่อง ตรงจุดวัดความดันมาไว้ตรงจุดซักประวัติ ในวันพรุ่งนี้ วันศุกร์ที่ 1 เมษายน 2565 ช่วง 13.00 น. [#INC-4859]:408475:fs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t>
  </si>
  <si>
    <t>2022-04-12 11:52:03</t>
  </si>
  <si>
    <t>nuengruthai.yen@cra.ac.th</t>
  </si>
  <si>
    <t>Nuengruthai Yanjira</t>
  </si>
  <si>
    <t>04:43:04</t>
  </si>
  <si>
    <t>2022-03-31 16:19:06</t>
  </si>
  <si>
    <t>Re: ขอย้ายเครื่องคอมพิวเตอร์</t>
  </si>
  <si>
    <t>2022-03-31 11:36:11</t>
  </si>
  <si>
    <t>001.ลส.65/054 เรื่อง ขอความอนุเคราะห์ให้ฝ่ายเทคโนโลยีสารสนเทศดำเนินการปลดล็อคเชื่อมต่อสาย USB-A และ USB-C เครื่องคอมพิวเตอร์ ตามที่เลขาธิการราชวิทยาลัยจุฬาภรณ์ อนุมัติให้ฝ่ายเลขานุการสภาราชวิทยาลัยจุฬาภรณ์จัดซื้ออุปกรณ์จัดเก็บข้อมูล SSD ขนาด 2 TB เพื่อจัดเก็บข้อมูลการประชุมสภาราชวิทยาลัยจุฬาภรณ์ ซึ่งฝ่ายเลขานุการสภาราชวิทยาลัยจุฬาภรณ์ ได้รับอุปกรณ์จัดเก็บข้อมูลดังกล่าวแล้ว แต่เครื่องคอมพิวเตอร์ของราชวิทยาลัยจุฬาภรณ์ ไม่สามารถเชื่อมต่ออุปกรณ์ผ่านสาย USB-A และ USB-C ได้ การนี้ ฝ่ายเลขานุการสภาราชวิทยาลัยจุฬาภรณ์ จึงขอความอนุเคราะห์ให้ฝ่ายเทคโนโลยีสารสนเทศ ดำเนินการปลดล็อคการเชื่อมต่อสาย USB-A และ USB-C เครื่องคอมพิวเตอร์ของฝ่ายเลขานุการสภาราชวิทยาลัยจุฬาภรณ์ให้สามารถใช้อุปกรณ์ดังกล่าวได้</t>
  </si>
  <si>
    <t>2022-04-05 08:36:27</t>
  </si>
  <si>
    <t>chalach.sup@cra.ac.th</t>
  </si>
  <si>
    <t>นาย ชลัช สุภาพกุล</t>
  </si>
  <si>
    <t>ขอความอนุเคราะห์ให้ฝ่ายเทคโนโลยีสารสนเทศดำเนินการปลดล็อคเชื่อมต่อสาย USB-A และ USB-C เครื่องคอมพิวเตอร์</t>
  </si>
  <si>
    <t>2022-03-31 11:37:27</t>
  </si>
  <si>
    <t>2022-03-31 11:40:38</t>
  </si>
  <si>
    <t>ขอเพิ่มชื่อเจ้าหน้าที่เข้าระบบ HIS ในหน้า Intra-Op 1.ปรียาพร บิลโภชน์ 2.ภาณุมาศ ศิริทิพย์ 3.จันชนก กุลสุวรรณ 4.ณัฎกิตติมา ทองพรหม 5.ชนิตา บุญพันธ์ 6.ชนะชล มินเด็น 7.ภัทรนันท์ ว่องทรงเจริญ 8.นุชราภรณ์ ทิมัน 9.ณัฐธินี ธนกิจชัชวาล 10.สรุตา อุรีภาศ 11.ดาวรุ่ง โกพลรัตน์ 12.พรหมพิริยะ ตันเอี่ยม 13. อชิรญาณ์ สาริการินทร์</t>
  </si>
  <si>
    <t>2022-04-12 11:40:45</t>
  </si>
  <si>
    <t>01:55:04</t>
  </si>
  <si>
    <t>2022-03-31 13:35:42</t>
  </si>
  <si>
    <t>ขอเพิ่มชื่อเจ้าหน้าที่เข้าระบบ HIS ในหน้า Intra-Op</t>
  </si>
  <si>
    <t>2022-04-04 08:28:45</t>
  </si>
  <si>
    <t>2022-04-01 09:46:07</t>
  </si>
  <si>
    <t>2022-03-31 11:48:09</t>
  </si>
  <si>
    <t>3100900955078 แก้ AZ เป็น PZ</t>
  </si>
  <si>
    <t>2022-04-12 11:49:02</t>
  </si>
  <si>
    <t>06:57:58</t>
  </si>
  <si>
    <t>หมอพร้อม :แก้ไขข้อมูลบนหมอพร้อม</t>
  </si>
  <si>
    <t>2022-04-01 09:45:59</t>
  </si>
  <si>
    <t>2022-03-31 11:48:56</t>
  </si>
  <si>
    <t>1100401539633 / AC2880423</t>
  </si>
  <si>
    <t>2022-04-12 11:49:25</t>
  </si>
  <si>
    <t>06:57:03</t>
  </si>
  <si>
    <t>2022-03-31 14:20:46</t>
  </si>
  <si>
    <t>2022-03-31 12:04:59</t>
  </si>
  <si>
    <t>คอมพิวเตอร์ ID 172.25.3.205 , 172.25.5.147 ไม่สามารถ scan เอกสารได้ คอมพิวเตอร์ ID 172.25.3.218 ไม่สามารถโหลดดูออเดอร์แพทย์ในระบบ HIS ได้</t>
  </si>
  <si>
    <t>2022-04-12 12:10:46</t>
  </si>
  <si>
    <t>02:10:14</t>
  </si>
  <si>
    <t>2022-03-31 14:15:13</t>
  </si>
  <si>
    <t>คอมพิวเตอร์ไม่สามารถ scan เอกสารได้</t>
  </si>
  <si>
    <t>2022-04-01 09:48:09</t>
  </si>
  <si>
    <t>2022-03-31 12:05:39</t>
  </si>
  <si>
    <t>PE2006296/6000023962258</t>
  </si>
  <si>
    <t>2022-04-12 12:05:49</t>
  </si>
  <si>
    <t>06:42:30</t>
  </si>
  <si>
    <t>2022-03-31 12:18:58</t>
  </si>
  <si>
    <t>อ้างถึงคำสั่งการโอนย้ายที่ 525/2565 คำสั่งการโอนย้ายที่ 524/2565 และคำสั่งที่ 526/2565 ซึ่งมีผลวันที่ 1 เม.ย.65 นั้น การนี้ขอความอนุเคราะห์ให้รายชื่อผู้โอนย้ายทั้งหมดใน 3 คำสั่ง ยังคงอยู่ในระบบเดิมไปพลางก่อน ถึงวันที่ 15 เม.ย.65 ทั้งนี้เพื่อให้สามารถดำเนินการจัดการหนังสือที่คงค้างในระบบให้เรียบร้อย และไม่กระทบต่องานเดิม...ขอบคุณค่ะ</t>
  </si>
  <si>
    <t>2022-04-12 12:19:19</t>
  </si>
  <si>
    <t>chantanee.tae@pccms.ac.th</t>
  </si>
  <si>
    <t>Chantanee Taepisitpong</t>
  </si>
  <si>
    <t>ขอยื่นเวลาปิดระบบเดิม</t>
  </si>
  <si>
    <t>2022-04-01 10:44:00</t>
  </si>
  <si>
    <t>2022-04-01 09:45:50</t>
  </si>
  <si>
    <t>2022-03-31 12:33:39</t>
  </si>
  <si>
    <t>ติดต่อที่เบอร์ 0812569171อุดมรัก จองโมเดอร์น่าบุคคล 5101700067575 0863880328 ฉีดที่รพ.กรุงเทพ สำนักงานใหญ่ ต้องมีหลักฐาน SMS ยืนยันเข้ารับการฉีด วันที่ 4 เม.ย. 65 ไม่ได้รับ QR</t>
  </si>
  <si>
    <t>2022-04-12 12:34:22</t>
  </si>
  <si>
    <t>06:12:11</t>
  </si>
  <si>
    <t>2022-04-01 09:44:53</t>
  </si>
  <si>
    <t>2022-03-31 12:35:02</t>
  </si>
  <si>
    <t>0618861067 สหกรณ์โคนมไทย-เดนมาร์ค (ซับกระดาน) ถามสถานะการขนส่ง</t>
  </si>
  <si>
    <t>2022-04-12 12:35:56</t>
  </si>
  <si>
    <t>06:09:51</t>
  </si>
  <si>
    <t>2022-04-01 09:44:42</t>
  </si>
  <si>
    <t>2022-03-31 12:36:26</t>
  </si>
  <si>
    <t>0825923591 องค์กรยังสอบถามการจ่ายเงิน</t>
  </si>
  <si>
    <t>2022-04-12 12:37:12</t>
  </si>
  <si>
    <t>06:08:16</t>
  </si>
  <si>
    <t>Moderna : ภาคองค์กร / Step 2 : Payment</t>
  </si>
  <si>
    <t>2022-04-01 09:44:34</t>
  </si>
  <si>
    <t>2022-03-31 12:37:53</t>
  </si>
  <si>
    <t>1229900804097 0852196043 สถานะหน้าระบบไม่เปลี่ยน เลือกวันแล้วในระบบขึ้นว่าให้ใส่ชื่อ ฉีดปิยะเวชช์บ่อวิน ไม่ได้รับ SMS ตอบกลับ</t>
  </si>
  <si>
    <t>2022-04-12 12:38:49</t>
  </si>
  <si>
    <t>06:06:40</t>
  </si>
  <si>
    <t>2022-04-01 09:44:33</t>
  </si>
  <si>
    <t>2022-03-31 13:29:06</t>
  </si>
  <si>
    <t>2022-03-31 12:57:42</t>
  </si>
  <si>
    <t>ปริ้นสติ๊กเกอร์และสายรัดข้อมือผู้ป่วยแอดมิดไม่ได้ ในระบบHIS IP:172.25.4.13</t>
  </si>
  <si>
    <t>2022-04-12 12:58:06</t>
  </si>
  <si>
    <t>00:31:24</t>
  </si>
  <si>
    <t>ปริ้นสติ๊กเกอร์และสายรัดข้อมือผู้ป่วย ไม่ได้</t>
  </si>
  <si>
    <t>2022-04-01 20:14:51</t>
  </si>
  <si>
    <t>2022-03-31 13:32:15</t>
  </si>
  <si>
    <t>2022-03-31 13:00:57</t>
  </si>
  <si>
    <t>ลง Program E-DOC รีโมทย์มาทำให้แล้ว</t>
  </si>
  <si>
    <t>2022-04-12 13:01:15</t>
  </si>
  <si>
    <t>00:31:18</t>
  </si>
  <si>
    <t>ขอติดตั้ง Program E-DOC</t>
  </si>
  <si>
    <t>2022-04-03 10:28:51</t>
  </si>
  <si>
    <t>2022-03-31 13:06:46</t>
  </si>
  <si>
    <t>2022-04-06 13:46:00</t>
  </si>
  <si>
    <t>00:14:04</t>
  </si>
  <si>
    <t>2022-04-02 14:44:04</t>
  </si>
  <si>
    <t>Request for IT Service Request : Service Request</t>
  </si>
  <si>
    <t>2022-03-31 13:08:50</t>
  </si>
  <si>
    <t>2022-04-05 10:09:03</t>
  </si>
  <si>
    <t>12:51:10</t>
  </si>
  <si>
    <t>2022-04-04 07:57:24</t>
  </si>
  <si>
    <t>แก้ไขปัญหาแล้ว</t>
  </si>
  <si>
    <t>Request for Nuengruthai Yenjira : Service Request</t>
  </si>
  <si>
    <t>2022-04-01 09:44:23</t>
  </si>
  <si>
    <t>2022-03-31 13:23:38</t>
  </si>
  <si>
    <t>2022-04-12 13:23:50</t>
  </si>
  <si>
    <t>05:20:45</t>
  </si>
  <si>
    <t>2022-04-01 09:43:37</t>
  </si>
  <si>
    <t>2022-03-31 13:24:56</t>
  </si>
  <si>
    <t>2022-04-12 13:25:03</t>
  </si>
  <si>
    <t>05:18:41</t>
  </si>
  <si>
    <t>2022-04-01 09:39:47</t>
  </si>
  <si>
    <t>2022-03-31 13:33:14</t>
  </si>
  <si>
    <t>TR2586719 / 6000014347988</t>
  </si>
  <si>
    <t>2022-04-12 13:33:51</t>
  </si>
  <si>
    <t>05:06:33</t>
  </si>
  <si>
    <t>2022-04-01 09:39:14</t>
  </si>
  <si>
    <t>2022-03-31 13:36:53</t>
  </si>
  <si>
    <t>EJ4849829/6000024096066</t>
  </si>
  <si>
    <t>2022-04-12 13:37:17</t>
  </si>
  <si>
    <t>05:02:21</t>
  </si>
  <si>
    <t>2022-03-31 15:05:21</t>
  </si>
  <si>
    <t>2022-03-31 13:41:09</t>
  </si>
  <si>
    <t>2022-04-05 10:41:41</t>
  </si>
  <si>
    <t>01:24:12</t>
  </si>
  <si>
    <t>2022-03-31 16:41:36</t>
  </si>
  <si>
    <t>2022-03-31 13:50:47</t>
  </si>
  <si>
    <t>computer ใช้งานไม่ได้ค่ะ</t>
  </si>
  <si>
    <t>2022-04-12 13:57:36</t>
  </si>
  <si>
    <t>02:44:23</t>
  </si>
  <si>
    <t>2022-03-31 16:35:10</t>
  </si>
  <si>
    <t>2022-04-01 09:36:27</t>
  </si>
  <si>
    <t>2022-03-31 14:12:06</t>
  </si>
  <si>
    <t>2022-04-12 14:12:47</t>
  </si>
  <si>
    <t>04:24:21</t>
  </si>
  <si>
    <t>2022-04-01 09:36:15</t>
  </si>
  <si>
    <t>2022-03-31 14:24:30</t>
  </si>
  <si>
    <t>Kanidtha San:</t>
  </si>
  <si>
    <t>2022-04-12 14:24:35</t>
  </si>
  <si>
    <t>04:11:45</t>
  </si>
  <si>
    <t>2022-03-31 14:27:07</t>
  </si>
  <si>
    <t>2022-04-05 11:27:13</t>
  </si>
  <si>
    <t>00:18:39</t>
  </si>
  <si>
    <t>2022-03-31 14:45:46</t>
  </si>
  <si>
    <t>sureeporn.man@cra.ac.th</t>
  </si>
  <si>
    <t>Sureeporn.man</t>
  </si>
  <si>
    <t>Request for Sureeporn.man : Service Request</t>
  </si>
  <si>
    <t>2022-04-04 10:17:36</t>
  </si>
  <si>
    <t>2022-04-01 09:36:05</t>
  </si>
  <si>
    <t>2022-03-31 14:32:15</t>
  </si>
  <si>
    <t>บริษัท เกาะนอก รีสอร์ท จำกัด0995542590สอบถามการขนส่งวัคซีน</t>
  </si>
  <si>
    <t>2022-04-12 14:33:06</t>
  </si>
  <si>
    <t>04:03:50</t>
  </si>
  <si>
    <t>Moderna : ภาคองค์กร</t>
  </si>
  <si>
    <t>2022-03-31 14:35:02</t>
  </si>
  <si>
    <t>2022-04-05 11:35:52</t>
  </si>
  <si>
    <t>00:11:13</t>
  </si>
  <si>
    <t>2022-03-31 14:46:16</t>
  </si>
  <si>
    <t>Request for Wipada Boonla : Service Request</t>
  </si>
  <si>
    <t>2022-04-01 16:05:52</t>
  </si>
  <si>
    <t>2022-04-01 09:35:54</t>
  </si>
  <si>
    <t>2022-03-31 14:36:53</t>
  </si>
  <si>
    <t>นำรายชื่อเข้าไม่ได้</t>
  </si>
  <si>
    <t>2022-04-12 14:37:39</t>
  </si>
  <si>
    <t>03:59:01</t>
  </si>
  <si>
    <t>2022-03-31 16:35:16</t>
  </si>
  <si>
    <t>2022-03-31 14:39:38</t>
  </si>
  <si>
    <t>print ไม่ได้</t>
  </si>
  <si>
    <t>2022-04-12 15:34:16</t>
  </si>
  <si>
    <t>jariya.bun@cra.ac.th</t>
  </si>
  <si>
    <t>Jariya Buniam</t>
  </si>
  <si>
    <t>01:01:13</t>
  </si>
  <si>
    <t>2022-03-31 15:40:51</t>
  </si>
  <si>
    <t>อาคารบริหาร 2 Zone A / D &gt; ชั้น4 &gt; ห้องปรระชุม MC224</t>
  </si>
  <si>
    <t>2022-04-01 16:13:58</t>
  </si>
  <si>
    <t>2022-03-31 14:46:18</t>
  </si>
  <si>
    <t>สั่งปริ้นงานไม่ได้ค่ะ</t>
  </si>
  <si>
    <t>2022-04-12 14:47:17</t>
  </si>
  <si>
    <t>ananya.art@cra.ac.th</t>
  </si>
  <si>
    <t>นาง อนัญญา อาจจำปา</t>
  </si>
  <si>
    <t>10:27:40</t>
  </si>
  <si>
    <t>สั่งปริ้นงานไม่ได้</t>
  </si>
  <si>
    <t>2022-03-31 14:49:16</t>
  </si>
  <si>
    <t>เรียน เจ้าหน้าที่ที่เกี่ยวข้อง แจ้งเปิดสิทธิ์การใช้งานเครื่องปรินเตอร์สี ชื่อเครื่องปริ้นเตอร์ : RICOH_CCM_Cardio_A4 IP : 172.25.3.132 รบกวนช่วยแก้ไขด่วน ขอบคุณค่ะ สถานที่ : เคาน์เตอร์พยาบาล OPD หัวใจ</t>
  </si>
  <si>
    <t>2022-04-12 14:50:03</t>
  </si>
  <si>
    <t>00:02:24</t>
  </si>
  <si>
    <t>2022-03-31 14:51:40</t>
  </si>
  <si>
    <t>2022-04-01 16:07:03</t>
  </si>
  <si>
    <t>2022-03-31 14:59:11</t>
  </si>
  <si>
    <t>ขอความกรุณเปลี่ยนอุปกรร์สำรองไฟ จำนวน 1 เครื่อง</t>
  </si>
  <si>
    <t>2022-04-12 14:59:57</t>
  </si>
  <si>
    <t>อุปกรณ์สำรองไฟ (เครื่อง UPS) ชำรุดใช้งานไม่ได้</t>
  </si>
  <si>
    <t>2022-03-31 15:43:07</t>
  </si>
  <si>
    <t>2022-03-31 16:35:39</t>
  </si>
  <si>
    <t>2022-03-31 15:03:44</t>
  </si>
  <si>
    <t>แนบส่ง แบบฟอร์ม Services Request ค่ะ 1.ปรียาพร บิลโภชน์ ผู้ช่วยพยาบาล 2.ภาณุมาศ ศิริทิพย์ ผู้ช่วยพยาบาล 3.จันชนก กุลสุวรรณ พยาบาลวิชาชีพ 4.ณัฎกิตติมา ทองพรหม พยาบาลวิชาชีพ 5.ชนิตา บุญพันธ์ พยาบาลวิชาชีพ 6.ชนะชล มินเด็น พยาบาลวิชาชีพ 7.ภัทรนันท์ ว่องทรงเจริญ พยาบาลวิชาชีพ 8.นุชราภรณ์ ทิมัน พยาบาลวิชาชีพ 9.ณัฐธินี ธนกิจชัชวาล พยาบาลวิชาชีพ 10.สรุตา อุรีภาศ ผู้ช่วยพยาบาล 11.ดาวรุ่ง โกพลรัตน์ พยาบาลวิชาชีพ 12.พรหมพิริยะ ตันเอี่ยม ผู้ช่วยพยาบาล 13. อชิรญาณ์ สาริการินทร์ พยาบาลวิชาชีพ ขอบพระคุณมากค่ะ นางสาววันวิสาข์ โสภาสิทธิ์ (ฟลุ๊ค) ห้องผ่าตัด โรงพยาบาลจุฬาภรณ์ โทร : 6416-8 Email : wanwisa.sop@cra.ac.th&lt;mailto:wanwisa.soo@pccms.ac.th&gt; ________________________________ From: it-cra &lt;helpdesk@it-cra.freshservice.com&gt; Sent: Thursday, March 31, 2022 1:35 PM To: Wanwisa Sopasit &lt;wanwisa.sop@cra.ac.th&gt; Subject: Re: ขอเพิ่มชื่อเจ้าหน้าที่เข้าระบบ HIS ในหน้า Intra-Op Hi นางสาว วันวิสาข์ โสภาสิทธิ์, Ticket: https://it-cra.freshservice.com/helpdesk/tickets/4870&lt;https://apc01.safelinks.protection.outlook.com/?url=https%3A%2F%2Fit-cra.freshservice.com%2Fhelpdesk%2Ftickets%2F4870&amp;data=04%7C01%7Cwanwisa.sop%40cra.ac.th%7C67159c98bd2a4a833e5308da12e0b07a%7Ce835a63149be4657a4ac8fb9f7b61a89%7C1%7C0%7C637843054426054564%7CUnknown%7CTWFpbGZsb3d8eyJWIjoiMC4wLjAwMDAiLCJQIjoiV2luMzIiLCJBTiI6Ik1haWwiLCJXVCI6Mn0%3D%7C3000&amp;sdata=neyPSEVzq45Cm9wLOQn0E8cXhb1SuZKk4tlw2VynO1Y%3D&amp;reserved=0&gt; ทางฝ่ายเทคโนโลยีสารสนเทศ ขอรบกวนผู้ขอรับบริการกรอกแบบฟอร์ม Services Request ตามเอกสารแนบให้ครบถ้วนและให้ผู้บังคับบัญชาลงนามในช่องอนุมัติให้เรียบร้อย และตอบเมลกลับมายังฝ่ายเทคโนโลยีสารสนเทศ ภายใน 3 วันทำการ เพื่อใช้ในการประกอบพิจารณาอนุมัติการขอ Services Request ค่ะ บน วันพฤหัสบดี, 31 มีนาคม at 11:40 , นางสาว วันวิสาข์ &lt;wanwisa.sop@pccms.ac.th&gt; เขียนแล้ว: ขอเพิ่มชื่อเจ้าหน้าที่เข้าระบบ HIS ในหน้า Intra-Op 1.ปรียาพร บิลโภชน์ 2.ภาณุมาศ ศิริทิพย์ 3.จันชนก กุลสุวรรณ 4.ณัฎกิตติมา ทองพรหม 5.ชนิตา บุญพันธ์ 6.ชนะชล มินเด็น 7.ภัทรนันท์ ว่องทรงเจริญ 8.นุชราภรณ์ ทิมัน 9.ณัฐธินี ธนกิจชัชวาล 10.สรุตา อุรีภาศ 11.ดาวรุ่ง โกพลรัตน์ 12.พรหมพิริยะ ตันเอี่ยม 13. อชิรญาณ์ สาริการินทร์ [#INC-4870]:408475:fs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t>
  </si>
  <si>
    <t>2022-04-12 16:21:39</t>
  </si>
  <si>
    <t>wanwisa.sop@cra.ac.th</t>
  </si>
  <si>
    <t>วันวิสาข์ โสภาสิทธิ์</t>
  </si>
  <si>
    <t>00:14:00</t>
  </si>
  <si>
    <t>2022-03-31 15:17:44</t>
  </si>
  <si>
    <t>Re: ขอเพิ่มชื่อเจ้าหน้าที่เข้าระบบ HIS ในหน้า Intra-Op</t>
  </si>
  <si>
    <t>2022-04-01 09:35:43</t>
  </si>
  <si>
    <t>2022-03-31 15:12:48</t>
  </si>
  <si>
    <t>สอบถามการขนส่งวัคซีน</t>
  </si>
  <si>
    <t>2022-04-12 15:13:44</t>
  </si>
  <si>
    <t>03:22:55</t>
  </si>
  <si>
    <t>2022-03-31 16:41:23</t>
  </si>
  <si>
    <t>2022-03-31 15:13:56</t>
  </si>
  <si>
    <t>คอมพิวเตอร์ของหน่วยงานจำนวน 5 เครื่องไม่สามารถใช้งาน internet ได้ IP : 172.21.5.133 , 172.21.5.30 , 172.21.5.6 , 172.21.5.227 และ 172.21.5.33 หน่วยคลังเนื้อเยื่อ ชั้น5</t>
  </si>
  <si>
    <t>2022-04-12 15:19:23</t>
  </si>
  <si>
    <t>01:22:24</t>
  </si>
  <si>
    <t>2022-03-31 16:36:20</t>
  </si>
  <si>
    <t>คอมพิวเตอร์ไม่สามารถใช้งาน internet ได้</t>
  </si>
  <si>
    <t>2022-04-01 09:35:27</t>
  </si>
  <si>
    <t>2022-03-31 15:18:52</t>
  </si>
  <si>
    <t>รพ.บางปะกง พินทิพย์ 0956020824</t>
  </si>
  <si>
    <t>2022-04-12 15:19:21</t>
  </si>
  <si>
    <t>03:16:35</t>
  </si>
  <si>
    <t>2022-03-31 15:31:43</t>
  </si>
  <si>
    <t>มีการอัพเดทพื้นที่ในอาณาเขตของโรงพยาบาลสัตว์ทิพย์พิมานที่นครราชสีมา ได้มีการสร้างอาคารศูนย์การดูแลสุขภาพแบบบูรณาการ เป็นโรงพยาบาล 10 เตียง ซึ่งเป็นอาคารเกิดขึ้นใหม่ จึงต้องมีการนำระบบเครือข่ายติดตั้งในพื้นที่ เพื่อให้สามารถใช้งานระบบอินเตอร์เน็ต และงานระบบต่างๆได้ ดังนี้ 1. เดินสายFiber Optic Link Internet จาก ISP 2. จัดหาและติดตั้งอุปกรณ์กระจายสัญญาณ ในแต่ละชั้นอาคาร 3. จัดหาและติดตั้งอุปกรณ์กระจายสัญญาณแบบไร้สาย ในแต่ละชั้นอาคาร</t>
  </si>
  <si>
    <t>2022-04-01 10:31:52</t>
  </si>
  <si>
    <t>ขออนุมัติดำเนินการจัดหาอุปกรณ์ และเดินสาย Fiber Optic งานระบบเครือข่าย ที่อาคารศูนย์การดูแลสุขภาพแบบบูรณาการ (รพ.10เตียง)</t>
  </si>
  <si>
    <t>2022-03-31 15:56:52</t>
  </si>
  <si>
    <t>2022-04-01 09:35:13</t>
  </si>
  <si>
    <t>2022-03-31 15:39:09</t>
  </si>
  <si>
    <t>รพ.กรุงไทย0863740829แผนกการตลาด</t>
  </si>
  <si>
    <t>2022-04-12 15:39:43</t>
  </si>
  <si>
    <t>02:56:04</t>
  </si>
  <si>
    <t>2022-03-31 16:41:02</t>
  </si>
  <si>
    <t>2022-03-31 15:50:38</t>
  </si>
  <si>
    <t>โทรศัพท์ภายในโต๊ะกายภาพบำบัด โซนผู้ป่วยระบบประสาทไม่สามารถใช้งานได้ รบกวนตรวจสอบแก้ไขให้ด่วนค่ะ ขอบคุณค่ะ</t>
  </si>
  <si>
    <t>2022-04-12 15:54:02</t>
  </si>
  <si>
    <t>00:47:35</t>
  </si>
  <si>
    <t>2022-03-31 16:38:13</t>
  </si>
  <si>
    <t>โทรศัพท์ภายในโต๊ะกายภาพบำบัด โซนผู้ป่วยระบบประสาทไม่สามารถใช้งานได้</t>
  </si>
  <si>
    <t>2022-03-31 15:51:12</t>
  </si>
  <si>
    <t>ไม่มีคีย์บอร์ด สำหรับคอมพิวเตอร์ตั้งโต๊ะ ยี่ห้อง LONOVO จำนวน 1 เครื่อง (คุณอนุชิต) รับเรื่องแล้ว</t>
  </si>
  <si>
    <t>2022-04-12 15:51:31</t>
  </si>
  <si>
    <t>ไม่มีคีย์บอร์ด สำหรับคอมพิวเตอร์ตั้งโต๊ะ</t>
  </si>
  <si>
    <t>2022-03-31 16:24:24</t>
  </si>
  <si>
    <t>2022-03-31 16:36:25</t>
  </si>
  <si>
    <t>2022-03-31 15:54:43</t>
  </si>
  <si>
    <t>เบอร์ 6703 โทรเข้าได้โทรออกไม่ได้</t>
  </si>
  <si>
    <t>2022-04-12 16:01:25</t>
  </si>
  <si>
    <t>00:35:08</t>
  </si>
  <si>
    <t>2022-03-31 16:29:51</t>
  </si>
  <si>
    <t>เบอร์โทรเข้าได้โทรออกไม่ได้</t>
  </si>
  <si>
    <t>2022-04-01 09:34:32</t>
  </si>
  <si>
    <t>2022-03-31 15:56:41</t>
  </si>
  <si>
    <t>0860468769 ติดโควิด ยกเลิกวันฉีด</t>
  </si>
  <si>
    <t>2022-04-12 15:57:18</t>
  </si>
  <si>
    <t>02:37:51</t>
  </si>
  <si>
    <t>Moderna : ภาคประชาชน / Step 5 : แก้ไขข้อมูล</t>
  </si>
  <si>
    <t>2022-04-01 09:34:20</t>
  </si>
  <si>
    <t>2022-03-31 16:02:49</t>
  </si>
  <si>
    <t>0841422941 รพ.พริ้นสุวรรณภูมิสอบถามสถานะการจัดส่งวัคซีน</t>
  </si>
  <si>
    <t>2022-04-12 16:03:46</t>
  </si>
  <si>
    <t>02:31:31</t>
  </si>
  <si>
    <t>2022-04-01 09:34:11</t>
  </si>
  <si>
    <t>2022-03-31 16:04:02</t>
  </si>
  <si>
    <t>0922618004 การจัดสรรวัคซีน</t>
  </si>
  <si>
    <t>2022-04-12 16:04:21</t>
  </si>
  <si>
    <t>02:30:09</t>
  </si>
  <si>
    <t>2022-03-31 16:36:50</t>
  </si>
  <si>
    <t>2022-03-31 16:15:55</t>
  </si>
  <si>
    <t>คอมพิวเตอร์ของหน่วยงานจำนวน 5 เครื่องไม่สามารถใช้งาน internet ได้ IP : 172.21.5.133 , 172.21.5.30 , 172.21.5.6 , 172.21.5.227 และ 172.21.5.33 หน่วยคลังเนื้อเยื่อ ชั้น5 คุณมีน ดำเนินการแก้ไขให้เรียบร้อยแล้วค่ะ</t>
  </si>
  <si>
    <t>2022-04-12 16:23:50</t>
  </si>
  <si>
    <t>00:13:19</t>
  </si>
  <si>
    <t>2022-03-31 16:32:02</t>
  </si>
  <si>
    <t>2022-03-31 16:23:22</t>
  </si>
  <si>
    <t>ขอบคุณค่ะ ________________________________ From: it-cra &lt;helpdesk@it-cra.freshservice.com&gt; Sent: Thursday, March 31, 2022 11:17 AM To: Thanyapron Lorchaiwatana &lt;thanyaporn.lor@cra.ac.th&gt;; Kanokwan Puangsiri &lt;kanokwan.pua@cra.ac.th&gt;; Nattariga Poolsawat &lt;nattariga.poo@cra.ac.th&gt; Subject: Fwd: 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 29/3/2022 อ.นิธิ / อนุมัติให้ใช้ราคาขายเท่ากันที่ 9,000 บาททุกรายการ 31/3/2022 หัวหน้าฝ่ายเทคโนโลยีสารสนเทศ / มอบหมาย - ดร.ธัญพร ตรวจสอบรหัสการตรวจ และอัตราค่าบริการให้ตรงกับหน่วยงานที่รับเบิกจ่ายให้ถูกต้อง - กนกวรรณ เพื่อดำเนินการ SAP - ณัฐริกา เพื่อดำเนินการ SSB บน วันพฤหัสบดี, 31 มีนาคม at 11:15 , Thaniya &lt;thaniya.mak@cra.ac.th&gt; เขียนแล้ว: 001.กง.65/174 เรื่อง 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 อ้างถึง บันทึกข้อความเลขที่ 004.รพ.08.65/062 วันที่ 21 กุมภาพันธ์ 2565 เรื่อง ขอความอนุเคราะห์คำนวณราคาต้นทุนและพิจารณาราคาขายในการตรวจจำลองการรักษาด้วยคลื่นสนามแม่เหล็กไฟฟ้า (MRI-Simulator) เนื่องด้วยงานรังสีรักษามะเร็งวิทยา มีการดำเนินการติดตั้งเครื่องจำลองการรักษาด้วยคลื่นสนามแม่เหล็กไฟฟ้า เพิ่มเติม เพื่อให้บริการดูแลรักษาผู้ป่วยที่มารับการฉายรังสีโดยสามารถเปิดให้บริการได้ตั้งแต่เดือนมีนาคม 2565 เป็นต้นไป จึงมีความประสงค์ขอเปิดใช้งาน Code ใหม่ และคำนวณอัตราค่าบริการหัตถการใหม่ นั้น ในการนี้ งานต้นทุน 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พร้อมเทียบเคียงอัตราค่าบริการกับกรมบัญชีกลางและโรงพยาบาลอื่น รายละเอียดปรากฏตามเอกสารที่แนบมาพร้อมนี้ หมายเหตุ : เนื่องจากโรงพยาบาลมีการลงทุนจัดซื้อเครื่องใหม่ การจำลองการรักษาด้วยคลื่นสนามแม่เหล็กไฟฟ้า (MRI-Simulator) มูลค่าเครื่อง 67.00 ล้านบาท โดยประมาณเนื่องจากยังไม่รวมค่าขนย้ายติดตั้ง จากการวิเคราะห์จุดคุ้มทุนของเครื่อง พบว่า 1. ราคาขาย 8,800 บาท หน่วยงานประมาณการจำนวนเคสต่อเดือน 60 รายต่อเดือน หรือ 720 รายต่อไป พบว่าจุดคุ้มทุนของเครื่องมากกว่า 7 ปี แต่ถ้าทำให้เครื่องมีจุดคุ้มทุน ภายใน 7 ปี ต้องมีจำนวน Case ประมาณ 140 เคสต่อเดือน ใช้เวลา Payback Period (PB) 6.8 ปี 2. ราคาขาย 8,000 บาท (เท่ากับกรมบัญชีกลาง) จากการวิเคราะห์ ระยะเวลาการใช้งานที่ทำให้เครื่องถึงจุดคุ้มทุน ภายใน 7 ปี คือ จำนวน 160 เคสต่อเดือน ใช้เวลา Payback Period (PB) 6.8 ปี [#SR-4864]:408475:fs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t>
  </si>
  <si>
    <t>2022-04-12 16:23:30</t>
  </si>
  <si>
    <t>Re: 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t>
  </si>
  <si>
    <t>2022-04-04 08:26:30</t>
  </si>
  <si>
    <t>2022-04-01 08:28:48</t>
  </si>
  <si>
    <t>2022-04-01 07:55:51</t>
  </si>
  <si>
    <t>notebook เครื่องที่ 1 หมายเลข 172.25.26.50 notebook เครื่องที่ 2 หมายเลข 172.25.17.28 เครื่องปริ้น ricoh_ccm_fl2_center_a4_02 on 172.19.102.81</t>
  </si>
  <si>
    <t>2022-04-13 08:00:48</t>
  </si>
  <si>
    <t>00:28:48</t>
  </si>
  <si>
    <t>เพิ่มเครื่องปริ้นใน notebook จำนวน 2 เครื่อง</t>
  </si>
  <si>
    <t>2022-04-01 16:24:50</t>
  </si>
  <si>
    <t>2022-04-01 08:00:29</t>
  </si>
  <si>
    <t>สแกนงานไม่เข้า Mail 172.32.6.31</t>
  </si>
  <si>
    <t>2022-04-13 08:03:49</t>
  </si>
  <si>
    <t>08:21:21</t>
  </si>
  <si>
    <t>2022-04-01 16:21:50</t>
  </si>
  <si>
    <t>สแกนงานไม่เข้า Mail</t>
  </si>
  <si>
    <t>2022-04-01 16:24:49</t>
  </si>
  <si>
    <t>2022-04-01 17:14:01</t>
  </si>
  <si>
    <t>2022-04-01 08:10:57</t>
  </si>
  <si>
    <t>รบกวนลง ระบบ Zap ในการคีย์เบิกของให้หน่อยค่ะ รหัสเครื่อง 172.32.3.34</t>
  </si>
  <si>
    <t>2022-04-13 08:28:00</t>
  </si>
  <si>
    <t>08:32:50</t>
  </si>
  <si>
    <t>2022-04-01 16:52:22</t>
  </si>
  <si>
    <t>รบกวนลง ระบบ Zap ในการคีย์เบิกของให้หน่อยค่ะ</t>
  </si>
  <si>
    <t>2022-04-01 17:14:12</t>
  </si>
  <si>
    <t>2022-04-01 08:25:52</t>
  </si>
  <si>
    <t>รบกวนลงโปรแกรมการปริ้นบุ๊คตรวจสุขภาพรัสเครื่อง 17.2.32.3.34 ให้หน่อยค่ะ ห้องตรวจ1 ชั้น3 โซนเอ ตึก 100 เตียง</t>
  </si>
  <si>
    <t>2022-04-13 08:35:00</t>
  </si>
  <si>
    <t>08:25:23</t>
  </si>
  <si>
    <t>2022-04-01 16:51:15</t>
  </si>
  <si>
    <t>ลงโปรแกรมการปริ้นบุ๊คตรวจสุขภาพ</t>
  </si>
  <si>
    <t>2022-04-01 09:34:04</t>
  </si>
  <si>
    <t>2022-04-01 08:38:10</t>
  </si>
  <si>
    <t>องค์กรเกาะนอกรีสอร์ท / รพ.มงกุฎระยอง 0995542590สอบถามการขนส่งวันนี้</t>
  </si>
  <si>
    <t>2022-04-13 08:38:54</t>
  </si>
  <si>
    <t>00:55:54</t>
  </si>
  <si>
    <t>2022-04-01 09:33:54</t>
  </si>
  <si>
    <t>2022-04-01 08:44:04</t>
  </si>
  <si>
    <t>บริษัท ยู.ที.ที เอ็นจิเนียริ่ง จำกัด ฉีดที่โรงพยายาลจุฬารัตน์3 อินเตอร์ กำหนดฉีดวันที่02/04/65 แต่กำหนดส่งแจ้งไปที่จุฬารัตน์3 02/04/65 โดยเจ้าหน้าที่Alert ไปที่บริษํทซึ่ง มันฉีดตรงกับวันที่ส่ง เลยสอบถามมาว่าจะทำอย่างไร แก้ไขวันส่งได้ไหม 066 087 5566 เบอร์บริษัท</t>
  </si>
  <si>
    <t>2022-04-13 08:44:20</t>
  </si>
  <si>
    <t>00:49:50</t>
  </si>
  <si>
    <t>2022-04-01 09:33:45</t>
  </si>
  <si>
    <t>2022-04-01 08:47:11</t>
  </si>
  <si>
    <t>Paeea Vy: สวัสดีคะ ติดตามเรื่องสถานพยาบาลหน่อยคะ เป็นยังไงบ้างคะ</t>
  </si>
  <si>
    <t>2022-04-13 08:48:00</t>
  </si>
  <si>
    <t>00:46:33</t>
  </si>
  <si>
    <t>Moderna : ภาคองค์กร / Step 3 : ขั้นตอนการนัดหมาย / เลือกรพ. Step 4 : นำเข้ารายชื่อ</t>
  </si>
  <si>
    <t>2022-04-01 17:14:44</t>
  </si>
  <si>
    <t>2022-04-01 08:49:11</t>
  </si>
  <si>
    <t>คอมที่ห้องพักแพทย์ ชั้น 4 ห้องดูทีวี หมายเลข 172.21.4.113 เปิดแล้วหน้าจอเป็นสีฟ้า ให้ restart ตลอดครับ ไม่สามารถ run diagnostic repair ได้</t>
  </si>
  <si>
    <t>2022-04-13 08:50:00</t>
  </si>
  <si>
    <t>prasittiporn.tans@cra.ac.th</t>
  </si>
  <si>
    <t>พ.ประสิทธิพร ตั้งจิตอารีย์</t>
  </si>
  <si>
    <t>08:10:49</t>
  </si>
  <si>
    <t>2022-04-01 17:06:59</t>
  </si>
  <si>
    <t>แจ้งคอมเปิดไม่ได้ ที่ห้องพักแพทย์ชั้น 4</t>
  </si>
  <si>
    <t>ศูนย์การแพทย์มะเร็งวิทยาจุฬาภรณ์ &gt; อาคารหอพัก &gt; ชั้น 4 &gt; ฝ่ายเลขาแพทย์</t>
  </si>
  <si>
    <t>2022-04-01 09:33:35</t>
  </si>
  <si>
    <t>2022-04-01 08:49:12</t>
  </si>
  <si>
    <t>Wannamas Saitanoo คือจะลงวันจองฉีดวัคซีน กรอกข้อมูลครบทุกอย่างแล้ว แต่กดsaveไม่ได้ ขึ้นว่าหมายเลขบัตรประชาชนไม่ถูกต้อง</t>
  </si>
  <si>
    <t>2022-04-13 08:49:32</t>
  </si>
  <si>
    <t>00:44:23</t>
  </si>
  <si>
    <t>Moderna : ภาคองค์กร / Step 5 : Consent QR</t>
  </si>
  <si>
    <t>2022-04-01 09:33:17</t>
  </si>
  <si>
    <t>2022-04-01 08:50:52</t>
  </si>
  <si>
    <t>น่าน0612724720สอบถามการขนส่งวันนี้</t>
  </si>
  <si>
    <t>2022-04-13 08:51:00</t>
  </si>
  <si>
    <t>00:42:25</t>
  </si>
  <si>
    <t>2022-04-01 09:01:02</t>
  </si>
  <si>
    <t>คีดเบิกอาหารคนไข้ในฌHIS ไม่ได้ ลองมา3เครื่องเป็นทั้ง3เครื่อง</t>
  </si>
  <si>
    <t>2022-04-13 09:01:03</t>
  </si>
  <si>
    <t>คีดเบิกอาหารคนไข้ไม่ได้</t>
  </si>
  <si>
    <t>2022-04-01 16:15:04</t>
  </si>
  <si>
    <t>2022-04-01 17:15:03</t>
  </si>
  <si>
    <t>2022-04-01 09:01:23</t>
  </si>
  <si>
    <t>เครื่องปริ้น ปริ้นกระดาษขนาด A4 ไม่ออก หน้าจอเครื่องปริ้นให้check status แต่ไม่มีให้เลือกปริ้นกระดาษขนาด A4</t>
  </si>
  <si>
    <t>2022-04-13 09:02:00</t>
  </si>
  <si>
    <t>07:58:37</t>
  </si>
  <si>
    <t>2022-04-01 17:08:42</t>
  </si>
  <si>
    <t>เครื่องปริ้น ปริ้นกระดาษขนาด A4 ไม่ออก</t>
  </si>
  <si>
    <t>2022-04-01 16:22:50</t>
  </si>
  <si>
    <t>2022-04-01 09:07:15</t>
  </si>
  <si>
    <t>IP . 172.32.12.154 Error 0306 Item line (presciption treatment) #1: HNActivityCode cannotempty</t>
  </si>
  <si>
    <t>2022-04-13 16:11:50</t>
  </si>
  <si>
    <t>00:11:48</t>
  </si>
  <si>
    <t>2022-04-01 09:19:03</t>
  </si>
  <si>
    <t>2022-04-01 17:13:25</t>
  </si>
  <si>
    <t>2022-04-01 09:14:12</t>
  </si>
  <si>
    <t>ขอความอนุเคราะห์เปลี่ยน Drum Cartridge (R1) เครื่องถ่ายเอกสาร ยี่ห้อ ฟูจิ บริเวณ ชั้น 3 โซน B</t>
  </si>
  <si>
    <t>2022-04-13 09:15:00</t>
  </si>
  <si>
    <t>07:45:48</t>
  </si>
  <si>
    <t>2022-04-01 17:03:03</t>
  </si>
  <si>
    <t>เปลี่ยน Drum Cartridge (R1)</t>
  </si>
  <si>
    <t>2022-04-01 09:31:33</t>
  </si>
  <si>
    <t>2022-04-01 09:18:48</t>
  </si>
  <si>
    <t>ลค.องค์กร : บริษัทไทยซัมมิทอีสเทิร์นซีบอร์ดอินดัสตรี//มีนัดฉีดโมเดอร์น่าวันที่ 1,2 เม.ย.65 รพ.ที่เลือกฉีด : รพ.ปิยะเวชบ่อวิน ซึ่งทางรพ.ติดต่อบริษัทว่าจะได้รับวัคซีน วันที่ 2 เม.ย.ให้เลื่อนนัดไป ชื่อ คุณขวัญกมล สกุล มงคลแก้ว เบอร์ 0891763904 เรื่อง วัคซีนจะจัดส่งได้ในวันที่ 2 เม.ย.65 เวลากี่โมง ขอทราบข้อมูลก่อนเที่ยงวันนี้ // ขั้นต้นได้เลื่อนของวันที่ 1 เม.ย. 65 ออกไปแล้ว</t>
  </si>
  <si>
    <t>2022-04-13 09:19:33</t>
  </si>
  <si>
    <t>2022-04-01 17:13:14</t>
  </si>
  <si>
    <t>2022-04-01 09:21:23</t>
  </si>
  <si>
    <t>คอมพิวเตอร์คลินิกกระดูก 17 ไร่ไม่สามารถเปิดได้ค่ะ รบกวนแก้ไขให้ด้วยนะคะ ขอบคุณค่ะ</t>
  </si>
  <si>
    <t>2022-04-13 09:32:00</t>
  </si>
  <si>
    <t>monrutai.pac@pccms.ac.th</t>
  </si>
  <si>
    <t>Monrutai Pachkaew</t>
  </si>
  <si>
    <t>07:28:26</t>
  </si>
  <si>
    <t>2022-04-01 16:49:49</t>
  </si>
  <si>
    <t>คอมพิวเตอร์ไม่สามารถเปิดได้</t>
  </si>
  <si>
    <t>2022-04-04 08:20:43</t>
  </si>
  <si>
    <t>2022-04-01 09:23:25</t>
  </si>
  <si>
    <t>2022-04-05 15:23:50</t>
  </si>
  <si>
    <t>07:57:18</t>
  </si>
  <si>
    <t>2022-04-01 16:22:39</t>
  </si>
  <si>
    <t>2022-04-01 09:26:15</t>
  </si>
  <si>
    <t>2022-04-13 15:58:39</t>
  </si>
  <si>
    <t>00:24:25</t>
  </si>
  <si>
    <t>2022-04-01 09:50:40</t>
  </si>
  <si>
    <t>2022-04-01 16:22:31</t>
  </si>
  <si>
    <t>2022-04-01 09:36:51</t>
  </si>
  <si>
    <t>2022-04-06 12:04:31</t>
  </si>
  <si>
    <t>kamonwan.soo@cra.ac.th</t>
  </si>
  <si>
    <t>KAMONWAN SOONKLANG</t>
  </si>
  <si>
    <t>01:18:32</t>
  </si>
  <si>
    <t>2022-04-01 10:55:23</t>
  </si>
  <si>
    <t>Request for KAMONWAN SOONKLANG : Service Request</t>
  </si>
  <si>
    <t>2022-04-01 09:46:36</t>
  </si>
  <si>
    <t>เนื่องจาก ปริ้นเตอร์ของ แผนก x-ray อาคารศูนย์การแพทย์จุฬาภรณ์เฉลิมพระเกียรติ ไม่สามารถสแกนเอกสารได้ เนื่องจากเวลาที่เครื่องดูดกระดาษเข้าไปได้ครึ่งแผ่น จะติดทุกครั้ง จึงเรียนเพื่อขอเจ้าหน้าที่มาตรวจสอบเครื่องปริ้น ของแผนก x-ray อาคารศูนย์การแพทย์จุฬาภรณ์เฉลิมพระเกียรติ ขอบพระคุณเป็นอย่างสูง ชุติกาญจน์ เม็งไธสง</t>
  </si>
  <si>
    <t>2022-04-13 09:46:38</t>
  </si>
  <si>
    <t>chutikarn.men@cra.ac.th</t>
  </si>
  <si>
    <t>Chutikarn Mengthaisong</t>
  </si>
  <si>
    <t>09:45:16</t>
  </si>
  <si>
    <t>2022-04-04 10:31:52</t>
  </si>
  <si>
    <t>แก้ไขกระดาษติดปริ้นเตอร์ทุกครั้งที่สแกนเอกสาร</t>
  </si>
  <si>
    <t>2022-04-01 16:22:20</t>
  </si>
  <si>
    <t>2022-04-01 09:47:23</t>
  </si>
  <si>
    <t>กำหนดวันใช้เลือดไม่ได้ ห้องเเล็บสามารถกำหนดได้ แต่icuทำไม่ได้</t>
  </si>
  <si>
    <t>2022-04-13 15:40:20</t>
  </si>
  <si>
    <t>2022-04-01 10:29:48</t>
  </si>
  <si>
    <t>กำหนดวันใช้เลือดไม่ได้</t>
  </si>
  <si>
    <t>2022-04-01 10:13:33</t>
  </si>
  <si>
    <t>2022-04-01 09:49:58</t>
  </si>
  <si>
    <t>2022-04-05 15:50:36</t>
  </si>
  <si>
    <t>Request for นาย เดโช นารอง : e-Saraban</t>
  </si>
  <si>
    <t>2022-04-01 13:22:16</t>
  </si>
  <si>
    <t>2022-04-01 09:50:41</t>
  </si>
  <si>
    <t>0860468769 ติดโควิดขอยกเลิกวันฉีด ตามเรื่องมา 4 วันแล้วตั้งแต่ 29 แต่ในระบบยังไม่มีการเปลี่ยนแปลงแต่อย่างใด ลูกค้าร้องเรียนทุกวัน</t>
  </si>
  <si>
    <t>2022-04-13 09:51:04</t>
  </si>
  <si>
    <t>03:31:35</t>
  </si>
  <si>
    <t>2022-04-01 10:21:07</t>
  </si>
  <si>
    <t>HN 580031210 เปิดดูข้อมูลใน E-Doc ไม่ได้ค่ะ</t>
  </si>
  <si>
    <t>2022-04-13 10:21:16</t>
  </si>
  <si>
    <t>E-Doc</t>
  </si>
  <si>
    <t>2022-04-01 16:16:16</t>
  </si>
  <si>
    <t>2022-04-01 10:34:41</t>
  </si>
  <si>
    <t>ขอลบหัวข้อใน drug method ที่ทำผิดใน HIS ค่ะ ชื่อ ลิส คือ ARI syr_ARI SYR ค่ะ ลบออกทั้ง ลิสเลยค่ะ เนื่องจากมีความผิดพลาดค่ะ</t>
  </si>
  <si>
    <t>2022-04-13 10:35:14</t>
  </si>
  <si>
    <t>00:18:48</t>
  </si>
  <si>
    <t>2022-04-01 10:53:29</t>
  </si>
  <si>
    <t>pisuttikan.ran@cra.ac.th</t>
  </si>
  <si>
    <t>พิสุทธิกานต์ รังคกูลนุวัฒน์</t>
  </si>
  <si>
    <t>ขอลบหัวข้อใน drug method</t>
  </si>
  <si>
    <t>2022-04-01 16:06:14</t>
  </si>
  <si>
    <t>2022-04-01 13:29:50</t>
  </si>
  <si>
    <t>2022-04-01 10:37:33</t>
  </si>
  <si>
    <t>ไม่มีชื่อในระบบ E.Saraban ชื่อ น.ส.ธนพิมพ์ ไกยราช รหัสพนักงาน 813904</t>
  </si>
  <si>
    <t>2022-04-13 10:38:10</t>
  </si>
  <si>
    <t>thanapim.kai@cra.ac.th</t>
  </si>
  <si>
    <t>Thanapim Kaiyarat</t>
  </si>
  <si>
    <t>02:52:17</t>
  </si>
  <si>
    <t>ไม่มีชื่อในระบบ E-Saraban</t>
  </si>
  <si>
    <t>2022-04-01 13:43:02</t>
  </si>
  <si>
    <t>2022-04-01 10:48:02</t>
  </si>
  <si>
    <t>2022-04-05 16:48:52</t>
  </si>
  <si>
    <t>02:55:00</t>
  </si>
  <si>
    <t>2022-04-01 13:22:05</t>
  </si>
  <si>
    <t>2022-04-01 10:57:29</t>
  </si>
  <si>
    <t>เคสด่วนจาก AIS ค่ะ ขอรบกวนเคสนี้ด่วนครับ ลค.ติดต่อมาครั้งที่ 2 ติดตามปัญหาที่แจ้งมาเมื่อวาน คุณ : นันทวัฒน์ สกุลชัยวรนันท์ เบอร์ : 0860090045 บริษัท ลินเทค ประเทศไทย จำกัด ปัญหา : จองวัคซีนโมเดอร์น่าไว้ 100 โดส มีนัดฉีดในวันที่ 2 เม.ย. 65 เป็นรอบเช้า 50 โดส บ่าย 50 โดส เมื่อวานมีเจ้าหน้าที่ รพ.จุฬารัตน์ 3 โืทรมาแจ้งว่ายังไม่ได้รับวัคซีน ลค.แจ้งว่าติดต่อสอบถามขนส่งของ รจภ. ที่จัดส่งวัคซีน แต่ขนส่งฯ แจ้งจะจัดส่งวัคซีนให้วันที่ 2 เม.ย. 65 ลค.มีความกังวลว่าจะได้รับวัคซีนล่าช้า อยากให้จัดส่งให้ภายในวันที่ 1 เม.ย.65 **ลค.ต้องการให้ จนท.ของ รจภ. ติดต่อกลับด่วนครับ</t>
  </si>
  <si>
    <t>2022-04-13 10:57:46</t>
  </si>
  <si>
    <t>02:24:36</t>
  </si>
  <si>
    <t>2022-04-01 13:21:50</t>
  </si>
  <si>
    <t>2022-04-01 10:58:37</t>
  </si>
  <si>
    <t>เคสด่วนจาก AIS รบกวนด้วยค่ะ รบกวนเคส ลูกค้าติดตามวัคซีน ต้องการให้จนท.ติดต่อกลับ เบื้องต้นแจ้งลูกค้าแล้วว่าอยู่ระหว่างการจัดส่ง ลค.องค์กร : บริษัท ไอเอ็นอี ประเทศไทย จำกัด(มีนัดฉีดวันที่ 02/04/2022) รพ.ที่เลือกฉีด : โรงพยาบาลอินเตอร์เมดิคัล แคร์ แอนด์ แลป (อินเตอร์เมด) ชื่อ : แสงตะวัน พิมพ์ทอง เบอร์ : 0812785932 เรื่อง : มีนัดฉีดวันที่ 02/04/2022 แต่ทางโรงพยาบาลโทรมาแจ้งว่ายังไม่ได้รับวัคซีน</t>
  </si>
  <si>
    <t>2022-04-13 10:59:15</t>
  </si>
  <si>
    <t>02:23:13</t>
  </si>
  <si>
    <t>2022-04-01 13:21:55</t>
  </si>
  <si>
    <t>2022-04-01 11:01:56</t>
  </si>
  <si>
    <t>2022-04-06 08:01:56</t>
  </si>
  <si>
    <t>2022-04-01 17:04:45</t>
  </si>
  <si>
    <t>2022-04-01 11:13:38</t>
  </si>
  <si>
    <t>เนื่องจากคลังพัสดุทั่วไปมีผู้มาดำรงตำแหน่งหัวหน้างาน จึงเพิ่มการอนุมัติให้กลับเป็นตามปกติโดยต้องผ่านหัวหน้างานก่อนที่จะไปยังผู้ช่วยเลขาธิการด้านบริหารพัสดุ</t>
  </si>
  <si>
    <t>2022-04-13 11:13:47</t>
  </si>
  <si>
    <t>songpol.wan@cra.ac.th</t>
  </si>
  <si>
    <t>Songpol Wansoongnern</t>
  </si>
  <si>
    <t>S4DK906580 : เพิ่ม release code x1 เข้าไปในทุก Release Strategies ของคลัง 1101/1102</t>
  </si>
  <si>
    <t>2022-04-01 16:10:47</t>
  </si>
  <si>
    <t>2022-04-01 11:25:18</t>
  </si>
  <si>
    <t>เครื่อง Pinter สแกนเอกสารไม่เข้าในMail</t>
  </si>
  <si>
    <t>2022-04-13 11:25:29</t>
  </si>
  <si>
    <t>warit.loy@pccms.ac.th</t>
  </si>
  <si>
    <t>Warit loyboon</t>
  </si>
  <si>
    <t>2022-04-01 15:55:29</t>
  </si>
  <si>
    <t>2022-04-01 17:12:54</t>
  </si>
  <si>
    <t>2022-04-01 11:26:46</t>
  </si>
  <si>
    <t>2022-04-06 08:27:00</t>
  </si>
  <si>
    <t>kornphaka.pha@cra.ac.th</t>
  </si>
  <si>
    <t>Kornphaka Phatthanagumphol</t>
  </si>
  <si>
    <t>05:33:14</t>
  </si>
  <si>
    <t>2022-04-01 17:07:41</t>
  </si>
  <si>
    <t>Request for Kornphaka Phatthanagumphol : Service Request</t>
  </si>
  <si>
    <t>2022-04-04 07:32:14</t>
  </si>
  <si>
    <t>2022-04-01 16:19:02</t>
  </si>
  <si>
    <t>2022-04-01 11:53:40</t>
  </si>
  <si>
    <t>ผู้ป่วย HN.590116649 นางทิพย์อาภา เทพหัสดิน ณ อยุธยา ไม่สามารถเข้าสู่ระบบนัดหมายได้</t>
  </si>
  <si>
    <t>2022-04-13 11:54:02</t>
  </si>
  <si>
    <t>pakanan.mee@cra.ac.th</t>
  </si>
  <si>
    <t>Pakanan.mee</t>
  </si>
  <si>
    <t>04:25:22</t>
  </si>
  <si>
    <t>HIS เข้าระบบนัดหมายไม่ได้</t>
  </si>
  <si>
    <t>2022-04-01 13:38:12</t>
  </si>
  <si>
    <t>2022-04-01 11:56:49</t>
  </si>
  <si>
    <t>2022-04-06 08:57:41</t>
  </si>
  <si>
    <t>01:41:23</t>
  </si>
  <si>
    <t>Request for นางสาว วิภานันท์ มณีดำ : e-Saraban</t>
  </si>
  <si>
    <t>2022-04-01 17:12:25</t>
  </si>
  <si>
    <t>2022-04-01 12:04:56</t>
  </si>
  <si>
    <t>เครื่อง เข้าระบบ HIS แล้ว หลุด ขึ้น คำว่า you have been disconnected because another connect was made to the remote computer</t>
  </si>
  <si>
    <t>2022-04-13 12:12:00</t>
  </si>
  <si>
    <t>sangdoen.roc@cra.ac.th</t>
  </si>
  <si>
    <t>นาง แสงเดือน โรจนวิสิษฎ์</t>
  </si>
  <si>
    <t>04:48:28</t>
  </si>
  <si>
    <t>2022-04-01 16:54:08</t>
  </si>
  <si>
    <t>computer Notebook มีปัญหา เข้าระบบ HIS</t>
  </si>
  <si>
    <t>2022-04-01 17:12:10</t>
  </si>
  <si>
    <t>2022-04-01 12:34:49</t>
  </si>
  <si>
    <t>Computer notebook เข้าระบบ HIS แล้ว เด้งออกทุกครั้ง</t>
  </si>
  <si>
    <t>2022-04-13 12:39:00</t>
  </si>
  <si>
    <t>04:21:04</t>
  </si>
  <si>
    <t>2022-04-01 16:55:53</t>
  </si>
  <si>
    <t>2022-04-01 17:11:58</t>
  </si>
  <si>
    <t>2022-04-01 12:54:30</t>
  </si>
  <si>
    <t>รบกวนช่วยทำการตรวจสอบ ให้ด้วยคะ เนื่องจากให้เครื่องคอมพิวเตอร์ ไม่สามารถทำการ พักหน้าจอได้ ทำให้การทำงาน Remote ที่บ้านไม่สามารถใช้งานได้คะ รวม 2 เครื่องค่ะ 1. piyawan.sri@cra.ac.th 2. kanyaruk.tha@cra.ac.th</t>
  </si>
  <si>
    <t>2022-04-13 12:59:00</t>
  </si>
  <si>
    <t>04:01:01</t>
  </si>
  <si>
    <t>2022-04-01 16:55:30</t>
  </si>
  <si>
    <t>เครื่องคอมพิวเตอร์ ไม่สามารถทำการ พักหน้าจอได้</t>
  </si>
  <si>
    <t>2022-04-01 13:05:26</t>
  </si>
  <si>
    <t>2022-04-13 13:05:32</t>
  </si>
  <si>
    <t>เมล์ outlook ถูกล็อก ไม่สามารถใช้งานได้</t>
  </si>
  <si>
    <t>2022-04-01 13:38:32</t>
  </si>
  <si>
    <t>2022-04-01 14:28:47</t>
  </si>
  <si>
    <t>2022-04-01 13:07:45</t>
  </si>
  <si>
    <t>2022-04-13 13:07:47</t>
  </si>
  <si>
    <t>01:21:02</t>
  </si>
  <si>
    <t>เพิ่มเครื่องปริ้นใน notebook จำนวน 2 เครื่อง ยังปริ้นไม่ได้</t>
  </si>
  <si>
    <t>2022-04-01 16:22:08</t>
  </si>
  <si>
    <t>2022-04-01 13:22:51</t>
  </si>
  <si>
    <t>ต้องการเปลี่ยนเบอร์โทรศัพท์ที่ใช้ยืนยัน E-mail ของ นางสาวนิภาภรณ์ ยอดวิเชียร รหัสพนักงาน 803494 E-mail : nipaporn.yod@cra.ac.th</t>
  </si>
  <si>
    <t>2022-04-13 15:21:08</t>
  </si>
  <si>
    <t>01:01:02</t>
  </si>
  <si>
    <t>2022-04-01 14:23:53</t>
  </si>
  <si>
    <t>ต้องการเปลี่ยนเบอร์โทรศัพท์</t>
  </si>
  <si>
    <t>2022-04-01 13:41:28</t>
  </si>
  <si>
    <t>รบกวนเปลี่ยน Drum เครื่องปริ้นเตอร์ให้ด้วยค่ะ งานที่ปริ้นออกมาเป็นขอบสีดำหนักมากค่ะ</t>
  </si>
  <si>
    <t>2022-04-13 13:42:13</t>
  </si>
  <si>
    <t>เปลี่ยน Drum เครื่องปริ้นเตอร์</t>
  </si>
  <si>
    <t>2022-04-01 14:04:13</t>
  </si>
  <si>
    <t>บริษัท ที ไอ ซี โมดูลาร์ ซีสเต็ม จำกัด 0879356290)สอบถามเรื่องขนส่ง</t>
  </si>
  <si>
    <t>2022-04-13 13:43:20</t>
  </si>
  <si>
    <t>2022-04-01 13:47:20</t>
  </si>
  <si>
    <t>2022-04-01 14:06:11</t>
  </si>
  <si>
    <t>รบกวนขอเปลี่ยน cpu และเครื่องสำรองไฟ 3 ชุดค่ะ เนื่องจากเครื่องเสียค่ะ 1. นางสาวปิยะวรรณ ธรรมอินทร์ ขอเปลี่ยน cpu และ เครื่องสำรองไฟ 2. นางสาวกัลยรักษ์ ธนะวรรณ์ ขอเปลี่ยน cpu และ เครื่องสำรองไฟ 3.นางสาวสุภาภรณ์ นุ่มกำเหนิด ขอเปลี่ยนเครื่องสำรองไฟ</t>
  </si>
  <si>
    <t>2022-04-13 14:06:56</t>
  </si>
  <si>
    <t>00:23:36</t>
  </si>
  <si>
    <t>2022-04-01 14:29:47</t>
  </si>
  <si>
    <t>ขอเปลี่ยน cpu และ เครื่องสำรองไฟ</t>
  </si>
  <si>
    <t>2022-04-01 15:51:56</t>
  </si>
  <si>
    <t>2022-04-01 14:20:17</t>
  </si>
  <si>
    <t>แสกนเอกสารจากเครื่องถ่ายเอกสาร Ricoh ไม่เข้าอีเมลเลยคะ IP: 172.32.9.18</t>
  </si>
  <si>
    <t>2022-04-13 14:20:22</t>
  </si>
  <si>
    <t>scan เอกสารไม่เข้าอีเมล</t>
  </si>
  <si>
    <t>2022-04-01 16:19:26</t>
  </si>
  <si>
    <t>2022-04-03 10:29:37</t>
  </si>
  <si>
    <t>2022-04-01 14:24:11</t>
  </si>
  <si>
    <t>รบกวนย้ายตำแหน่งที่ตั้งคอมพิวเตอร์ เนื่องจากส่องเสียบสาย lan ในตำแหน่งเดิมชำรุด ทำให้ไม่สามารถเชื่อมต่ออินเตอร์เน็ตได้ หน่วยคลังเนื้อเยื่อ ชั้น 5</t>
  </si>
  <si>
    <t>2022-04-13 14:25:00</t>
  </si>
  <si>
    <t>00:12:44</t>
  </si>
  <si>
    <t>2022-04-01 14:36:55</t>
  </si>
  <si>
    <t>02:35:49</t>
  </si>
  <si>
    <t>2022-04-02 13:29:05</t>
  </si>
  <si>
    <t>รบกวนย้ายตำแหน่งที่ตั้งคอมพิวเตอร์</t>
  </si>
  <si>
    <t>2022-04-01 17:16:31</t>
  </si>
  <si>
    <t>2022-04-01 14:30:07</t>
  </si>
  <si>
    <t>2022-04-06 11:31:00</t>
  </si>
  <si>
    <t>02:29:53</t>
  </si>
  <si>
    <t>2022-04-01 17:15:44</t>
  </si>
  <si>
    <t>IPAD</t>
  </si>
  <si>
    <t>Request for Kanyada.its : Service Request</t>
  </si>
  <si>
    <t>2022-04-01 17:11:31</t>
  </si>
  <si>
    <t>2022-04-01 14:40:47</t>
  </si>
  <si>
    <t>ไม่สามารถเลือกเครื่องปริ้นสำหรับริ้นเอกสารได้ IP 172.32.2.162</t>
  </si>
  <si>
    <t>2022-04-13 14:43:00</t>
  </si>
  <si>
    <t>02:17:39</t>
  </si>
  <si>
    <t>2022-04-01 16:58:26</t>
  </si>
  <si>
    <t>ไม่สามารถเลือกเครื่องปริ้นสำหรับริ้นเอกสารได้</t>
  </si>
  <si>
    <t>2022-04-03 10:29:51</t>
  </si>
  <si>
    <t>2022-04-01 14:47:31</t>
  </si>
  <si>
    <t>ขอโอนย้ายเบอร์โทรศัพท์ 6360 และเบอร์ 6398</t>
  </si>
  <si>
    <t>2022-04-13 14:48:00</t>
  </si>
  <si>
    <t>00:07:54</t>
  </si>
  <si>
    <t>2022-04-01 14:55:25</t>
  </si>
  <si>
    <t>02:12:29</t>
  </si>
  <si>
    <t>2022-04-02 11:08:28</t>
  </si>
  <si>
    <t>ขอโอนย้ายเบอร์โทรศัพท์</t>
  </si>
  <si>
    <t>2022-04-01 14:52:37</t>
  </si>
  <si>
    <t>เครื่อง fax ไม่สามารถใช้งานได้ เบอร์ 6361</t>
  </si>
  <si>
    <t>2022-04-13 14:53:32</t>
  </si>
  <si>
    <t>Fax</t>
  </si>
  <si>
    <t>เครื่อง fax ไม่สามารถใช้งานได้</t>
  </si>
  <si>
    <t>2022-04-02 12:32:29</t>
  </si>
  <si>
    <t>2022-04-01 15:00:02</t>
  </si>
  <si>
    <t>ขอความอนุเคราะห์ฝ่ายบริหารทรัพยากรบุคคลในการจัดทำบัตรประจำตัวพนักงานและอื่น ๆ ที่เกี่ยวข้องกับการปฏิบัติงานภายในราชวิทยาลัยจุฬาภรณ์แก่ลูกจ้างโครงการวิจัย ตำแหน่ง ผู้ช่วยวิจัยเต็มเวลา รายละเอียดดังเอกสารที่แนบมาพร้อมนี้</t>
  </si>
  <si>
    <t>2022-04-13 15:00:17</t>
  </si>
  <si>
    <t>ขอเปิดสิทธิ์การเข้าถึงระบบ e-saraban</t>
  </si>
  <si>
    <t>2022-04-01 16:00:16</t>
  </si>
  <si>
    <t>2022-04-01 15:29:11</t>
  </si>
  <si>
    <t>2022-04-01 15:03:44</t>
  </si>
  <si>
    <t>ขอแก้ไขเส้นทางในระบบค่ะ ในบันทึกข้อความที่ 001.วพศส.01.65/692 เรื่อง ขออนุมัติเบิกจ่ายเงินค่าจ้างผู้ช่วยวิจัยโครงการวิจัยเรื่อง โครงการอาสาจุฬาภรณ์ : การบูรณาการทางการแพทย์และนวัตกรรมเพื่อชุมชนที่ยั่งยืน ประจำเดือนกุมภาพันธ์ ๒๕๖๕ เนื่องจากไม่สามารถเกษียณข้อความหน้าบันทึกด้วยตัวเองได้ รบกวนทางไอทีส่งเรื่องต่อให้ ผู้ช่วยศาสตราจารย์ นายแพทย์วิสุทธิ์ ล้ำเลิศธน หัวหน้าโครงการวิจัย เป็นผู้เกษียณค่ะ</t>
  </si>
  <si>
    <t>2022-04-13 15:04:12</t>
  </si>
  <si>
    <t>2022-04-01 15:28:48</t>
  </si>
  <si>
    <t>00:25:27</t>
  </si>
  <si>
    <t>ขอแก้ไขเส้นทางในระบบค่ะ</t>
  </si>
  <si>
    <t>2022-04-01 15:09:13</t>
  </si>
  <si>
    <t>จาก ใบงาน #SR-4626 มีการสลับเครื่องจากห้องตรวจการมองเห็น มาจุดลงทะเบียน ปรากฏว่า เครื่องIP: 172.32.12.37 Spooler เสีย ไม่สามารถ ปริ๊นเอกสารจากเมลได้ ห้องตรวจการมองเห็น มีเครื่องคอมอีกเครื่องจะขอสลับคอมอีกเครื่อง และรบกวนต่ออุปกรณ์คอมพิวเตอร์ + โทรศัพท์ ห้องตรวจการมองเห็นและทดสอบการใช้งานให้ด้วย เนื่องจากหลังจากมีการเคลื่อนย้าย เปิดคอมไม่มีการเชื่อมต่อ Internet ทั้ง 2 เครื่อง ค่ะ</t>
  </si>
  <si>
    <t>2022-04-13 15:09:24</t>
  </si>
  <si>
    <t>ขอสลับเครื่อง จาก ใบงาน #SR-4626</t>
  </si>
  <si>
    <t>2022-04-01 16:12:24</t>
  </si>
  <si>
    <t>2022-04-01 17:11:18</t>
  </si>
  <si>
    <t>2022-04-01 15:24:52</t>
  </si>
  <si>
    <t>scan เอกสารเข้า E-DOG ไม่ได้คุณฟลุ๊ค รับเรื่องก้ไขปัญหาให้เรียบร้อยค่ะ ขอบคุณค่ะ</t>
  </si>
  <si>
    <t>2022-04-13 15:26:00</t>
  </si>
  <si>
    <t>01:34:53</t>
  </si>
  <si>
    <t>2022-04-01 16:59:45</t>
  </si>
  <si>
    <t>scan เอกสารเข้า E-DOG ไม่ได้</t>
  </si>
  <si>
    <t>2022-04-01 16:21:49</t>
  </si>
  <si>
    <t>2022-04-01 15:27:36</t>
  </si>
  <si>
    <t>2022-04-06 13:06:49</t>
  </si>
  <si>
    <t>00:15:01</t>
  </si>
  <si>
    <t>2022-04-01 15:42:37</t>
  </si>
  <si>
    <t>2022-04-01 15:38:41</t>
  </si>
  <si>
    <t>004.รพ.06.65/167 เรื่อง ขออนุมัติเลขรหัสสิทธิโครงการวิจัย (Rights code) ในระบบ HIS สำหรับโครงการวิจัย เรื่อง "การตรวจ 18F-FDG เพทซีทีสแกนและเพทเอ็มอาร์ไอสแกนสมองเพื่อดูการตอบสนองต่อการรักษาด้วย EECP ในผู้ป่วยลองโควิด-19" อ้างถึง บันทึกข้อความที่ คกจ0613/2564 ลงวันที่ 29 ตุลาคม 2564 เรื่อง แจ้งผลการพิจารณาโครงการวิจัยที่ปรับแก้ไขเพื่อขออนุมัติทำการวิจัยในคน โครงการวิจัย (รหัสโครงการวิจัย 126/2564) และบันทึกข้อความที่ 004.รพ.06.65/109 ลงวันที่ 1 มีนาคม 2565 เรื่อง ขออนุมัติโครงการวิจัยและงบประมาณ ซึ่งได้รับอนุมัติให้ดำเนินการโครงการวิจัยฯ เป็นที่เรียบร้อยแล้วนั้น ในการนี้ เพื่อให้สามารถดำเนินการโครงการวิจัยดังกล่าวได้ ข้าพเจ้า รองศาสตราจารย์ แพทย์หญิงชนิสา โชติพานิช หัวหน้าโครงการวิจัย เรื่อง “การตรวจ 18F-FDG เพทซีทีสแกนและเพทเอ็มอาร์ไอสแกนสมองเพื่อดูการตอบสนองต่อการรักษาด้วย EECP ในผู้ป่วยลองโควิด-19” จึงขอโปรดพิจารณา ดังนี้ 1. ขออนุมัติเลขรหัสสิทธิโครงการวิจัย (Rights code) เพื่อใช้ในระบบ HIS สำหรับผู้ป่วยในโครงการวิจัยเรื่องดังกล่าว</t>
  </si>
  <si>
    <t>2022-04-06 12:39:05</t>
  </si>
  <si>
    <t>kwannet.kom@pccms.ac.th</t>
  </si>
  <si>
    <t>นางสาว ขวัญเนตร กลมกล่อม</t>
  </si>
  <si>
    <t>Request for นางสาว ขวัญเนตร กลมกล่อม : Service Request</t>
  </si>
  <si>
    <t>ศูนย์การแพทย์มะเร็งวิทยาจุฬาภรณ์ &gt; อาคารหอพัก &gt; ชั้น 4 &gt; ศูนย์เด็กเล็กคุณภาพ</t>
  </si>
  <si>
    <t>2022-04-01 15:40:05</t>
  </si>
  <si>
    <t>2022-04-01 15:51:02</t>
  </si>
  <si>
    <t>001.บค.65/337 เรื่อง ขอนำส่งรายชื่อผู้เข้าปฏิบัติงานใหม่ รอบวันที่ 1 เมษายน 2565 (เพิ่มเติมครั้งที่ 1) ฝ่ายบริหารทรัพยากรบุคคล ขอนำส่งรายชื่อผู้เข้าปฏิบัติงานใหม่ รอบวันที่ 1 เมษายน 2565 (เพิ่มเติมครั้งที่ 1) ซึ่งเป็นเจ้าหน้าที่ประจำ จำนวน 44 คน (รายละเอียดตามเอกสารแนบ) มาเพื่อโปรดดำเนินการดังต่อไปนี้ 1.เพิ่มรายชื่อพนักงานใหม่ใน Phone Book 2.เปิดสิทธิการใช้งานใน E-Document</t>
  </si>
  <si>
    <t>2022-04-06 12:51:25</t>
  </si>
  <si>
    <t>2022-04-01 15:52:25</t>
  </si>
  <si>
    <t>2022-04-01 15:55:24</t>
  </si>
  <si>
    <t>001.บค.65/333 เรื่อง ขอนำส่งรายชื่อผู้เข้าปฏิบัติงานใหม่ รอบวันที่ 1 เมษายน 2565 ฝ่ายบริหารทรัพยากรบุคคล ขอนำส่งรายชื่อผู้เข้าปฏิบัติงานใหม่ รอบวันที่ 1 เมษายน 2565 ซึ่งเป็นเจ้าหน้าที่ประจำ จำนวน 18 คน และเป็นเจ้าหน้าที่ชั่วคราว จำนวน 3 คน (รายละเอียดตามเอกสารแนบ) มาเพื่อโปรดดำเนินการดังต่อไปนี้ 1.เพิ่มรายชื่อพนักงานใหม่ใน Phone Book 2.เปิดสิทธิการใช้งานใน E-Document</t>
  </si>
  <si>
    <t>2022-04-06 12:56:14</t>
  </si>
  <si>
    <t>2022-04-01 15:57:40</t>
  </si>
  <si>
    <t>2022-04-04 08:36:09</t>
  </si>
  <si>
    <t>2022-04-01 17:03:04</t>
  </si>
  <si>
    <t>2022-04-06 14:00:00</t>
  </si>
  <si>
    <t>00:36:09</t>
  </si>
  <si>
    <t>Request for Natchaya U. : e-Saraban</t>
  </si>
  <si>
    <t>2022-04-02 09:32:57</t>
  </si>
  <si>
    <t>ขอเปิดสิทธิ์การใช้งาน E-Doc และ 03 special lab สำหรับเจ้าหน้าที่ใหม่เพื่อใช้ในการรายงานผลคนไข้ รหัส 900501 ทนพ.พีรวัส นาคสุข รหัส 900502 ทนพญ. นันทพร สาคุณ [#SR-4293]:408475:fs</t>
  </si>
  <si>
    <t>2022-04-13 17:00:00</t>
  </si>
  <si>
    <t>ขอเปิดสิทธิ์การใช้งาน E-Doc และ 03 special lab สำหรับเจ้าหน้าที่ใหม่เพื่อใช้ในการรายงานผลคนไข้</t>
  </si>
  <si>
    <t>2022-04-02 12:27:13</t>
  </si>
  <si>
    <t>2022-04-03 10:30:08</t>
  </si>
  <si>
    <t>2022-04-02 10:17:32</t>
  </si>
  <si>
    <t>2022-04-02 13:22:18</t>
  </si>
  <si>
    <t>2022-04-03 10:30:30</t>
  </si>
  <si>
    <t>2022-04-02 12:25:14</t>
  </si>
  <si>
    <t>ไม่สามารถสแกนเอกสารได้</t>
  </si>
  <si>
    <t>nongnuch.tho@cra.ac.th</t>
  </si>
  <si>
    <t>นางสาว นงนุช ทองแก้ว</t>
  </si>
  <si>
    <t>2022-04-02 12:30:00</t>
  </si>
  <si>
    <t>2022-04-03 10:27:59</t>
  </si>
  <si>
    <t>2022-04-02 13:12:42</t>
  </si>
  <si>
    <t>2022-04-02 13:25:25</t>
  </si>
  <si>
    <t>2022-04-03 10:27:58</t>
  </si>
  <si>
    <t>2022-04-03 09:37:42</t>
  </si>
  <si>
    <t>VN 0315 (วันที่ 3 เมษายน 2565) คุณเสาวลักษ์ สุวรรณฉิม ไม่สามารถทำการแก้ไขชื่อแพทย์ในใบยา เปิดใบยาใหม่ หรือปิดใบยาได้ ขอความอนุเคราะห์ดำเนินการแก้ไขค่ะ ***โทรแจ้ง IT มีผู้รับเรื่องแก้ไขแล้ว help desk ย้อนหลังค่ะ***</t>
  </si>
  <si>
    <t>2022-04-04 08:00:19</t>
  </si>
  <si>
    <t>VN คนไข้ไม่สามารถเปลี่ยนชื่อแพทย์หรือเปิดใบยาใหม่ได้</t>
  </si>
  <si>
    <t>2022-04-03 12:20:18</t>
  </si>
  <si>
    <t>ทำให้ไม่สามารถเข้าทำงาน ปฎิบัติงานได้ เนื่องจากงานอยู่ใน onedrive</t>
  </si>
  <si>
    <t>เมล์ outlook ล็อกไม่สามารถเข้าใช้งานได้</t>
  </si>
  <si>
    <t>2022-04-03 12:54:11</t>
  </si>
  <si>
    <t>2022-04-03 13:24:01</t>
  </si>
  <si>
    <t>2022-04-03 13:18:33</t>
  </si>
  <si>
    <t>เครื่องปริ้น opd covid หมึกหมด</t>
  </si>
  <si>
    <t>เครื่องปริ้นหมึกหมด</t>
  </si>
  <si>
    <t>2022-04-04 07:59:59</t>
  </si>
  <si>
    <t>คอมเปิดไม่ติด และมีพัดลมเสียงดัง</t>
  </si>
  <si>
    <t>2022-04-14 08:38:13</t>
  </si>
  <si>
    <t>2022-04-04 09:15:08</t>
  </si>
  <si>
    <t>2022-04-04 08:00:28</t>
  </si>
  <si>
    <t>คอมเปิดไม่่ติด Restart แล้วไม่ขึ้นภาพ</t>
  </si>
  <si>
    <t>2022-04-14 08:00:28</t>
  </si>
  <si>
    <t>chanisara.sue@pccms.ac.th</t>
  </si>
  <si>
    <t>นางสาว ชนิสรา สืบวงษ์ดิษฐ์</t>
  </si>
  <si>
    <t>00:00:53</t>
  </si>
  <si>
    <t>2022-04-04 08:01:21</t>
  </si>
  <si>
    <t>2022-04-04 08:17:59</t>
  </si>
  <si>
    <t>เครื่องปริ้นเตอร์ สแกนเอกสารไม่ได้ สแกนแล้วกระดาษติด</t>
  </si>
  <si>
    <t>2022-04-14 08:18:47</t>
  </si>
  <si>
    <t>2022-04-04 08:32:47</t>
  </si>
  <si>
    <t>2022-04-04 08:23:19</t>
  </si>
  <si>
    <t>Internet ห้องสุขศึกษา ไม่สามารถใช้งานได้รบกวนตรวจสอบแก้ไขให้ด่วนค่ะ ขอบคุณมากค่ะ</t>
  </si>
  <si>
    <t>2022-04-14 08:23:39</t>
  </si>
  <si>
    <t>00:19:13</t>
  </si>
  <si>
    <t>2022-04-04 08:42:32</t>
  </si>
  <si>
    <t>Internet ห้องสุขศึกษา ไม่สามารถใช้งานได้</t>
  </si>
  <si>
    <t>2022-04-04 08:23:22</t>
  </si>
  <si>
    <t>งานเวชศาสตร์ฟื้นฟู และแพทย์ทางเลือก</t>
  </si>
  <si>
    <t>ตัว start window ใน oracle หายไปครับ Win7SP2 ขึ้นว่า inaccessible ครับ ขอความรบกวนช่วยแก้ไขให้หน่อยนะครับ</t>
  </si>
  <si>
    <t>2022-04-14 08:24:14</t>
  </si>
  <si>
    <t>Oracle มีปัญหา</t>
  </si>
  <si>
    <t>2022-04-04 08:44:14</t>
  </si>
  <si>
    <t>2022-04-04 08:27:38</t>
  </si>
  <si>
    <t>รบกวนเพิ่ม clinic ในหน้า Nurse Counter IP 172.32.2.162 0206 คลินิกจิตเวชเด็กและวัยรุ่น 03232 คลินิกนอกเวลาทางเดินปัสสาวะ 0323 คลินิกศัลยกรรมทางเดินปัสสาวะ 0311 คลินิกจิตเวช 0330 คลินิกนอกเวลาศัลยกรรมทั่วไป 03031 คลินิกออสโตมี</t>
  </si>
  <si>
    <t>2022-04-14 08:28:02</t>
  </si>
  <si>
    <t>รบกวนเพิ่ม clinic ในหน้า Nurse Counter</t>
  </si>
  <si>
    <t>2022-04-04 08:37:02</t>
  </si>
  <si>
    <t>2022-04-04 08:41:08</t>
  </si>
  <si>
    <t>2022-04-06 14:41:42</t>
  </si>
  <si>
    <t>2022-04-04 08:43:42</t>
  </si>
  <si>
    <t>2022-04-04 08:42:22</t>
  </si>
  <si>
    <t>ขอรหัสเข้า Wifi เพื่อใช้เป็นรหัสกลาง โดยสามารถเข้าใช้ได้ พร้อมกันหลายอุปกรณ์ ของ E-mail: ems@cra.ac.th เนื่องจากเป็นเมลล์กลางของศูนย์ และต้องใช้เชื่อมต่อ Wifi หลายอุปกรณ์ เพื่อประกอบการกรอกข้อมูลการออกเหตุ ปฏิบัติการฉุกเฉินการแพทย์</t>
  </si>
  <si>
    <t>2022-04-14 08:43:07</t>
  </si>
  <si>
    <t>angkana.api@cra.ac.th</t>
  </si>
  <si>
    <t>Angkana Apichartyotin</t>
  </si>
  <si>
    <t>ขอรหัสเข้า Wifi เพื่อใช้เป็นรหัสกลาง</t>
  </si>
  <si>
    <t>ศูนย์การแพทย์จุฬาภรณ์เฉลิมพระเกียรติ &gt; ชั้น 1 &gt; หน่วยปฎิบัติการฉุกเฉินทางการแพทย์</t>
  </si>
  <si>
    <t>2022-04-04 09:03:07</t>
  </si>
  <si>
    <t>2022-04-04 08:51:54</t>
  </si>
  <si>
    <t>งานการพยาบาลผู้ป่วยนอกและผู้ป่วยฉุกเฉิน</t>
  </si>
  <si>
    <t>HIS IP.172.32.3.44 คอมห้องตรวจ 1 ใช้งานไม่ได้ มีอาการค้าง</t>
  </si>
  <si>
    <t>2022-04-14 08:52:34</t>
  </si>
  <si>
    <t>HIS ใช้งานไม่ได้</t>
  </si>
  <si>
    <t>2022-04-04 08:53:34</t>
  </si>
  <si>
    <t>2022-04-04 08:53:59</t>
  </si>
  <si>
    <t>เครื่องปริ้น จุดวัดควาทดันปริ้มไม่ออก ( มีเจ้าหน้าที่มาดำเนินแก้ไขให้แล้ว วันที่ 03/04/65 )</t>
  </si>
  <si>
    <t>2022-04-14 08:54:56</t>
  </si>
  <si>
    <t>2022-04-04 09:01:56</t>
  </si>
  <si>
    <t>2022-04-04 09:02:44</t>
  </si>
  <si>
    <t>2022-04-14 09:03:36</t>
  </si>
  <si>
    <t>00:14:52</t>
  </si>
  <si>
    <t>2022-04-04 09:17:36</t>
  </si>
  <si>
    <t>2022-04-04 09:03:18</t>
  </si>
  <si>
    <t>งานจัดซื้อยาและเวชภัณฑ์</t>
  </si>
  <si>
    <t>save PDF ในSAP แล้วขึ้นหน้าสีเทา เหมือนคำร้องเลขที่ #INC-4617</t>
  </si>
  <si>
    <t>2022-04-14 09:03:50</t>
  </si>
  <si>
    <t>01:26:32</t>
  </si>
  <si>
    <t>2022-04-04 10:29:50</t>
  </si>
  <si>
    <t>2022-04-04 09:04:57</t>
  </si>
  <si>
    <t>IP 172.21.9.27 print สติ๊กเกอร์ ไม่ออก</t>
  </si>
  <si>
    <t>2022-04-14 09:05:51</t>
  </si>
  <si>
    <t>Print สติ๊กเกอร์ ไม่ออก</t>
  </si>
  <si>
    <t>2022-04-04 09:08:51</t>
  </si>
  <si>
    <t>2022-04-04 09:07:24</t>
  </si>
  <si>
    <t>Siriyakorn Wangsan : กดเลือกโรงพยาบาลไม่ได้อะคะ ทักษิณ</t>
  </si>
  <si>
    <t>2022-04-14 09:07:43</t>
  </si>
  <si>
    <t>2022-04-04 09:19:43</t>
  </si>
  <si>
    <t>2022-04-04 09:08:07</t>
  </si>
  <si>
    <t>รบกวนช่วย set เครื่องคอม ให้สามารถสั่ง print กับเครื่องให้ด้วยค่ะ...ที่ศูนย์วิจัยฯ ชั้น 4 zone c ค่ะ ...ขอบคุณค่ะ</t>
  </si>
  <si>
    <t>2022-04-14 09:09:04</t>
  </si>
  <si>
    <t>รบกวนช่วย set printer</t>
  </si>
  <si>
    <t>2022-04-04 09:19:04</t>
  </si>
  <si>
    <t>Tan Pathompong: จองวัคซีนโมเดอร์น่าบุคคลธรรมดาผ่านทางระบบราชวิทยาลัย เรียบร้อย ไปติดต่อโรงพยาบาล ทางโรงพยาบาลแจ้งว่าไม่มีชื่อในระบบและทางโรงพยาบาลไม่มีนโยบายรับฉีดให้บุคคลธรรมดา ให้กลับไปติดต่อราชวิทยาลัยเอง โรงพยาบาลทักษิณ จ.สุราษธานี ทำไงต่อดีครับ</t>
  </si>
  <si>
    <t>2022-04-14 09:09:07</t>
  </si>
  <si>
    <t>Moderna : ภาคประชาชน / tep 3 : ขั้นตอนการนัดหมาย / เลือกรพ.</t>
  </si>
  <si>
    <t>2022-04-04 09:21:07</t>
  </si>
  <si>
    <t>2022-04-04 09:10:15</t>
  </si>
  <si>
    <t>เครื่อง 172.32.7.22 ปริ้นงานไม่ออก</t>
  </si>
  <si>
    <t>2022-04-14 09:11:09</t>
  </si>
  <si>
    <t>00:06:21</t>
  </si>
  <si>
    <t>2022-04-04 09:16:36</t>
  </si>
  <si>
    <t>ปริ้นงานไม่ได้</t>
  </si>
  <si>
    <t>2022-04-04 09:11:45</t>
  </si>
  <si>
    <t>สุดแล้ว แต่ใจ : ID 6000017628082 เข็ม3 เข็ม1 วันที่12/7/64 เข็ม2 12/11/64 เข็ม3 19/2/65</t>
  </si>
  <si>
    <t>2022-04-14 09:12:41</t>
  </si>
  <si>
    <t>2022-04-04 09:20:41</t>
  </si>
  <si>
    <t>2022-04-04 09:11:51</t>
  </si>
  <si>
    <t>คอมฯ HIS ในห้อง consult 1 เปิดไม่ติด ระบบขึ้นว่า no signal ลองขยับปลั๊กและเปิดปิดใหม่แล้ว แต่ยังใช้ไม่ได้</t>
  </si>
  <si>
    <t>2022-04-14 09:12:21</t>
  </si>
  <si>
    <t>00:19:30</t>
  </si>
  <si>
    <t>2022-04-04 09:31:21</t>
  </si>
  <si>
    <t>คอมพิวเตอร์เปิดไม่ติด</t>
  </si>
  <si>
    <t>2022-04-04 09:12:10</t>
  </si>
  <si>
    <t>ขอรบกวนช่วยตรวจสอบเครื่องปริ้นท์สติ๊กเกอร์เนื่องจากใช้งานไม่ได้</t>
  </si>
  <si>
    <t>2022-04-14 09:13:07</t>
  </si>
  <si>
    <t>jiraporn.dec@cra.ac.th</t>
  </si>
  <si>
    <t>จิราพร เดชมา</t>
  </si>
  <si>
    <t>เครื่องปริ้นท์สติ๊กเกอร์ใช้งานไม่ได้</t>
  </si>
  <si>
    <t>2022-04-04 09:14:07</t>
  </si>
  <si>
    <t>2022-04-04 09:13:52</t>
  </si>
  <si>
    <t>ไม่สามารถสแกนงานเข้า mail ได้</t>
  </si>
  <si>
    <t>2022-04-14 09:14:08</t>
  </si>
  <si>
    <t>00:03:57</t>
  </si>
  <si>
    <t>2022-04-04 09:17:49</t>
  </si>
  <si>
    <t>ไม่สามารถสแกนเข้า Mail ได้</t>
  </si>
  <si>
    <t>2022-04-04 09:26:03</t>
  </si>
  <si>
    <t>คอมพิวเตอร์ PC ใช้งานอินเตอร์เน็ตไม่ได้</t>
  </si>
  <si>
    <t>2022-04-14 11:02:14</t>
  </si>
  <si>
    <t>thawatchai.mue@cra.ac.th</t>
  </si>
  <si>
    <t>Thawatchai Muenrit</t>
  </si>
  <si>
    <t>00:05:47</t>
  </si>
  <si>
    <t>2022-04-04 11:07:14</t>
  </si>
  <si>
    <t>ใช้งานอินเตอร์เน็ตไม่ได้</t>
  </si>
  <si>
    <t>2022-04-04 09:29:44</t>
  </si>
  <si>
    <t>เครื่อง IP 172.27.3.58 ไม่สามารถปริ้นงานเครื่องถ่ายเอกสาร ยี่ห้อ ฟูจิ ได้ รบกวนตรวจสอบด่วนค่ะ ขอบคุณค่ะ</t>
  </si>
  <si>
    <t>2022-04-14 09:29:55</t>
  </si>
  <si>
    <t>00:08:52</t>
  </si>
  <si>
    <t>2022-04-04 09:38:36</t>
  </si>
  <si>
    <t>ไม่สามารถใช้งานเครื่องปริ้นเตอร์ได้</t>
  </si>
  <si>
    <t>2022-04-04 09:37:32</t>
  </si>
  <si>
    <t>ip 172.25.3.218 ปริ้นเอกสารจาก intranet ไม่ได้</t>
  </si>
  <si>
    <t>2022-04-14 09:38:06</t>
  </si>
  <si>
    <t>2022-04-04 10:12:06</t>
  </si>
  <si>
    <t>2022-04-04 09:49:20</t>
  </si>
  <si>
    <t>เข้า HIS เข้าไม่ได้ คุณ เปา รับเรื่อง</t>
  </si>
  <si>
    <t>2022-04-14 09:49:23</t>
  </si>
  <si>
    <t>เข้า HIS เข้าไม่ได้</t>
  </si>
  <si>
    <t>2022-04-04 09:55:23</t>
  </si>
  <si>
    <t>2022-04-04 09:50:45</t>
  </si>
  <si>
    <t>2022-04-06 15:51:09</t>
  </si>
  <si>
    <t>2022-04-04 09:52:09</t>
  </si>
  <si>
    <t>2022-04-04 09:53:22</t>
  </si>
  <si>
    <t>Kan Kanlaya : สวัสดีค่ะ รบกวนสอบถามความคืบหน้าเรื่องที่จองวันที่ฉีดแล้ว ไม่ขึ้น QR ให้ค่ะ</t>
  </si>
  <si>
    <t>2022-04-14 09:54:02</t>
  </si>
  <si>
    <t>2022-04-04 10:18:02</t>
  </si>
  <si>
    <t>2022-04-04 09:58:05</t>
  </si>
  <si>
    <t>2022-04-06 15:58:51</t>
  </si>
  <si>
    <t>natcha.kon@cra.ac.th</t>
  </si>
  <si>
    <t>นางสาว ณัชชา คงมนต์</t>
  </si>
  <si>
    <t>Request for นางสาว ณัชชา คงมนต์ : Service Request</t>
  </si>
  <si>
    <t>2022-04-04 10:25:04</t>
  </si>
  <si>
    <t>2022-04-04 09:59:54</t>
  </si>
  <si>
    <t>งานการเงินจ่าย</t>
  </si>
  <si>
    <t>ระบบ SAP ปริ้น PDF ไม่ได้ ปัญหานี้เกิดขึ้นบ่อยมากค่ะ ล่าสุดเมื่อวันศุกร์ที่แล้ว พี่รบกวนช่วยด้วยนะคะเพราะเป็นปัญหาในการทำงานของพี่มากๆเลยค่ะ ขอบคุณมากค่ะ</t>
  </si>
  <si>
    <t>2022-04-14 10:00:19</t>
  </si>
  <si>
    <t>00:29:25</t>
  </si>
  <si>
    <t>2022-04-04 10:29:19</t>
  </si>
  <si>
    <t>ระบบ SAP ปริ้น PDF ไม่ได้</t>
  </si>
  <si>
    <t>2022-04-04 10:28:05</t>
  </si>
  <si>
    <t>2022-04-04 10:04:20</t>
  </si>
  <si>
    <t>2022-04-06 16:04:47</t>
  </si>
  <si>
    <t>2022-04-04 10:10:44</t>
  </si>
  <si>
    <t>2022-04-06 16:10:47</t>
  </si>
  <si>
    <t>อาคารบริหาร 2 Zone A / B &gt; ชั้น3 &gt; ฝ่ายนโยบายและยุทธศาสตร์</t>
  </si>
  <si>
    <t>2022-04-04 10:23:47</t>
  </si>
  <si>
    <t>2022-04-04 10:28:12</t>
  </si>
  <si>
    <t>เข้าไปขอ Reset password แล้ว ไม่สามารถทำได้</t>
  </si>
  <si>
    <t>2022-04-14 10:29:08</t>
  </si>
  <si>
    <t>ขอเปิดใช้รหัสอีเมล์พนักงานใหม่</t>
  </si>
  <si>
    <t>2022-04-04 10:41:08</t>
  </si>
  <si>
    <t>2022-04-04 10:36:44</t>
  </si>
  <si>
    <t>สั่งปริ้นเอกสารจากเครื่องคอมพิวเตอร์ แต่เอกสารไม่ออกจากเครื่องปริ้น ขึ้นแจ้งว่า Offline</t>
  </si>
  <si>
    <t>2022-04-14 10:37:18</t>
  </si>
  <si>
    <t>parichat.pav@cra.ac.th</t>
  </si>
  <si>
    <t>Parichat Pavichai</t>
  </si>
  <si>
    <t>เครื่องปริ้นเตอร์ไม่สามารถปริ้นได้</t>
  </si>
  <si>
    <t>2022-04-04 10:41:18</t>
  </si>
  <si>
    <t>2022-04-04 10:56:43</t>
  </si>
  <si>
    <t>รบกวนเปลี่ยนรหัสพนักงานเนื่องจากบรรจุเป็นพนักงานแล้วได้รหัสใหม่ 1.นางสาวเบญจลักษณ์ อภิบาลศรี จากรหัส 900236 เป็น 900572 2.นางสาวมัตติกานต์ พรมเลิศ จากรหัส 900239 เป็น 900574 3.นางสาวดวงชีวัน คงชัยภูมิ จากรหัส 900333 เป็น 900595</t>
  </si>
  <si>
    <t>2022-04-14 10:57:38</t>
  </si>
  <si>
    <t>แจ้งเปลี่ยนรหัส</t>
  </si>
  <si>
    <t>2022-04-04 11:00:38</t>
  </si>
  <si>
    <t>2022-04-04 10:56:50</t>
  </si>
  <si>
    <t>ระบบe-doc มีปัญหา</t>
  </si>
  <si>
    <t>2022-04-14 10:57:37</t>
  </si>
  <si>
    <t>2022-04-04 10:59:37</t>
  </si>
  <si>
    <t>2022-04-04 11:05:41</t>
  </si>
  <si>
    <t>งานส่วนพระองค์</t>
  </si>
  <si>
    <t>2022-04-07 08:05:41</t>
  </si>
  <si>
    <t>rawewan.jad@pccms.ac.th</t>
  </si>
  <si>
    <t>Rawewan Jadkhong</t>
  </si>
  <si>
    <t>No Agent</t>
  </si>
  <si>
    <t>Request for Rawewan Jadkhong : e-Saraban</t>
  </si>
  <si>
    <t>เวลาที่สร้าง2</t>
  </si>
  <si>
    <t>วันที่สร้าง</t>
  </si>
  <si>
    <t>เดือนที่สร้าง</t>
  </si>
  <si>
    <t>ตำแหน่ง</t>
  </si>
  <si>
    <t>หน่วยงาน</t>
  </si>
  <si>
    <t>Level</t>
  </si>
  <si>
    <t>Level 2</t>
  </si>
  <si>
    <t>นางสาว ชนกชื่น สู่พานิช</t>
  </si>
  <si>
    <t>ผู้บริหารโครงการ (Project Manager)</t>
  </si>
  <si>
    <t>CRA</t>
  </si>
  <si>
    <t>Second Tier</t>
  </si>
  <si>
    <t>Frist Tier</t>
  </si>
  <si>
    <t>ดร. ธัญพร หล่อชัยวัฒนา</t>
  </si>
  <si>
    <t>ที่ปรึกษา</t>
  </si>
  <si>
    <t>Programer</t>
  </si>
  <si>
    <t>PMO</t>
  </si>
  <si>
    <t>PC Team</t>
  </si>
  <si>
    <t>7Sense (Lenovo)</t>
  </si>
  <si>
    <t>Onsite</t>
  </si>
  <si>
    <t>Network</t>
  </si>
  <si>
    <t>IT Support</t>
  </si>
  <si>
    <t>นายวิศิษฎ์พล กานต์ เพียรพิทักษ์</t>
  </si>
  <si>
    <t>WTC</t>
  </si>
  <si>
    <t>นายพิพัฒน์ ฟร้องซ์ ยอดประทุมวัน</t>
  </si>
  <si>
    <t>นายปัญญาบาส ศรีทอง</t>
  </si>
  <si>
    <t>Point IT</t>
  </si>
  <si>
    <t>นายธีระวัตร ฟ้า ศรีคำขลิบ</t>
  </si>
  <si>
    <t>Kruamas Pajaree-anan</t>
  </si>
  <si>
    <t>IT Manager</t>
  </si>
  <si>
    <t>Application Support</t>
  </si>
  <si>
    <t>Ajaree Supateeranon</t>
  </si>
  <si>
    <t>นาย สุรศักดิ์ แฝงเมือง</t>
  </si>
  <si>
    <t>นาย ศิริชัย ทรัพย์อุดมมาก</t>
  </si>
  <si>
    <t>Microsoft team</t>
  </si>
  <si>
    <t>E-sarabun</t>
  </si>
  <si>
    <t>ระบบการศึกษา</t>
  </si>
  <si>
    <t>IT Asset</t>
  </si>
  <si>
    <t>ปีที่สร้าง</t>
  </si>
  <si>
    <t>Row Labels</t>
  </si>
  <si>
    <t>(blank)</t>
  </si>
  <si>
    <t>Grand Total</t>
  </si>
  <si>
    <t>Count of หมายเลขคำร้อง</t>
  </si>
  <si>
    <t>Column Labels</t>
  </si>
  <si>
    <t>จำนวน Ticket</t>
  </si>
  <si>
    <t>Time</t>
  </si>
  <si>
    <t>&lt;00/01/1900</t>
  </si>
  <si>
    <t>06</t>
  </si>
  <si>
    <t>07</t>
  </si>
  <si>
    <t>08</t>
  </si>
  <si>
    <t>09</t>
  </si>
  <si>
    <t>10</t>
  </si>
  <si>
    <t>11</t>
  </si>
  <si>
    <t>12</t>
  </si>
  <si>
    <t>13</t>
  </si>
  <si>
    <t>14</t>
  </si>
  <si>
    <t>15</t>
  </si>
  <si>
    <t>16</t>
  </si>
  <si>
    <t>17</t>
  </si>
  <si>
    <t>18</t>
  </si>
  <si>
    <t>19</t>
  </si>
  <si>
    <t>20</t>
  </si>
  <si>
    <t>21</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</si>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</sst>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Arial"/>
      <family val="1"/>
    </font>
    <font>
      <sz val="8"/>
      <name val="Arial"/>
      <family val="1"/>
    </font>
    <font>
      <b/>
      <sz val="11"/>
      <color theme="1"/>
      <name val="Arial"/>
      <family val="1"/>
    </font>
    <font>
      <sz val="18"/>
      <name val="TH Sarabun New"/>
      <family val="2"/>
    </font>
    <font>
      <b/>
      <sz val="18"/>
      <color theme="1"/>
      <name val="TH Sarabun New"/>
      <family val="2"/>
    </font>
    <font>
      <b/>
      <sz val="18"/>
      <name val="TH Sarabun New"/>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theme="0" tint="-4.9989318521683403E-2"/>
        <bgColor theme="4" tint="0.79998168889431442"/>
      </patternFill>
    </fill>
    <fill>
      <patternFill patternType="solid">
        <fgColor theme="0"/>
        <bgColor theme="4" tint="0.79998168889431442"/>
      </patternFill>
    </fill>
    <fill>
      <patternFill patternType="solid">
        <fgColor theme="2"/>
        <bgColor indexed="64"/>
      </patternFill>
    </fill>
    <fill>
      <patternFill patternType="solid">
        <fgColor theme="0" tint="-4.9989318521683403E-2"/>
        <bgColor indexed="64"/>
      </patternFill>
    </fill>
  </fills>
  <borders count="3">
    <border>
      <left/>
      <right/>
      <top/>
      <bottom/>
      <diagonal/>
    </border>
    <border>
      <left/>
      <right/>
      <top/>
      <bottom style="thin">
        <color theme="4" tint="0.399975585192419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20">
    <xf numFmtId="0" fontId="0" fillId="0" borderId="0" xfId="0"/>
    <xf numFmtId="21"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pivotButton="1" applyAlignment="1">
      <alignment wrapText="1"/>
    </xf>
    <xf numFmtId="0" fontId="0" fillId="0" borderId="0" xfId="0" applyAlignment="1">
      <alignment wrapText="1"/>
    </xf>
    <xf numFmtId="0" fontId="0" fillId="0" borderId="0" xfId="0" applyAlignment="1">
      <alignment horizontal="left" wrapText="1"/>
    </xf>
    <xf numFmtId="0" fontId="4" fillId="3" borderId="2" xfId="0" applyFont="1" applyFill="1" applyBorder="1" applyAlignment="1">
      <alignment horizontal="center" vertical="center"/>
    </xf>
    <xf numFmtId="0" fontId="4" fillId="4" borderId="2" xfId="0" applyNumberFormat="1" applyFont="1" applyFill="1" applyBorder="1" applyAlignment="1">
      <alignment horizontal="center" vertical="center"/>
    </xf>
    <xf numFmtId="0" fontId="5" fillId="5" borderId="2" xfId="0" applyFont="1" applyFill="1" applyBorder="1" applyAlignment="1">
      <alignment horizontal="center" vertical="center"/>
    </xf>
    <xf numFmtId="0" fontId="0" fillId="0" borderId="0" xfId="0" applyAlignment="1">
      <alignment horizontal="center" vertical="center"/>
    </xf>
    <xf numFmtId="0" fontId="0" fillId="0" borderId="0" xfId="0" applyNumberFormat="1" applyAlignment="1">
      <alignment horizontal="center"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4" fillId="0" borderId="2" xfId="0" applyNumberFormat="1" applyFont="1" applyFill="1" applyBorder="1" applyAlignment="1">
      <alignment horizontal="center" vertical="center"/>
    </xf>
    <xf numFmtId="0" fontId="3" fillId="6" borderId="2" xfId="0" applyFont="1" applyFill="1" applyBorder="1" applyAlignment="1">
      <alignment horizontal="center" vertical="center"/>
    </xf>
  </cellXfs>
  <cellStyles count="1">
    <cellStyle name="Normal" xfId="0" builtinId="0"/>
  </cellStyles>
  <dxfs count="73">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[tickets-03-2022.xlsx]Sheet3!PivotTable7</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layout>
                <c:manualLayout>
                  <c:w val="0.23735961798115435"/>
                  <c:h val="5.5513408114542709E-2"/>
                </c:manualLayout>
              </c15:layout>
            </c:ext>
          </c:extLst>
        </c:dLbl>
      </c:pivotFmt>
      <c:pivotFmt>
        <c:idx val="2"/>
        <c:spPr>
          <a:solidFill>
            <a:schemeClr val="accent2"/>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layout>
                <c:manualLayout>
                  <c:w val="0.20943973326905754"/>
                  <c:h val="5.0035456133457043E-2"/>
                </c:manualLayout>
              </c15:layout>
            </c:ext>
          </c:extLst>
        </c:dLbl>
      </c:pivotFmt>
      <c:pivotFmt>
        <c:idx val="3"/>
        <c:spPr>
          <a:solidFill>
            <a:schemeClr val="accent3"/>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layout>
                <c:manualLayout>
                  <c:w val="0.27268900761300524"/>
                  <c:h val="5.2656485789478895E-2"/>
                </c:manualLayout>
              </c15:layout>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Sheet3!$AL$3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D0D3-487F-82F7-5E0B99897C9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0D3-487F-82F7-5E0B99897C9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D0D3-487F-82F7-5E0B99897C91}"/>
              </c:ext>
            </c:extLst>
          </c:dPt>
          <c:dLbls>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layout>
                    <c:manualLayout>
                      <c:w val="0.23735961798115435"/>
                      <c:h val="5.5513408114542709E-2"/>
                    </c:manualLayout>
                  </c15:layout>
                </c:ext>
                <c:ext xmlns:c16="http://schemas.microsoft.com/office/drawing/2014/chart" uri="{C3380CC4-5D6E-409C-BE32-E72D297353CC}">
                  <c16:uniqueId val="{00000002-D0D3-487F-82F7-5E0B99897C91}"/>
                </c:ext>
              </c:extLst>
            </c:dLbl>
            <c:dLbl>
              <c:idx val="1"/>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layout>
                    <c:manualLayout>
                      <c:w val="0.20943973326905754"/>
                      <c:h val="5.0035456133457043E-2"/>
                    </c:manualLayout>
                  </c15:layout>
                </c:ext>
                <c:ext xmlns:c16="http://schemas.microsoft.com/office/drawing/2014/chart" uri="{C3380CC4-5D6E-409C-BE32-E72D297353CC}">
                  <c16:uniqueId val="{00000003-D0D3-487F-82F7-5E0B99897C91}"/>
                </c:ext>
              </c:extLst>
            </c:dLbl>
            <c:dLbl>
              <c:idx val="2"/>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layout>
                    <c:manualLayout>
                      <c:w val="0.27268900761300524"/>
                      <c:h val="5.2656485789478895E-2"/>
                    </c:manualLayout>
                  </c15:layout>
                </c:ext>
                <c:ext xmlns:c16="http://schemas.microsoft.com/office/drawing/2014/chart" uri="{C3380CC4-5D6E-409C-BE32-E72D297353CC}">
                  <c16:uniqueId val="{00000004-D0D3-487F-82F7-5E0B99897C91}"/>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Sheet3!$AK$4:$AK$7</c:f>
              <c:strCache>
                <c:ptCount val="3"/>
                <c:pt idx="0">
                  <c:v>7Sense (Lenovo)</c:v>
                </c:pt>
                <c:pt idx="1">
                  <c:v>CRA</c:v>
                </c:pt>
                <c:pt idx="2">
                  <c:v>Point IT</c:v>
                </c:pt>
              </c:strCache>
            </c:strRef>
          </c:cat>
          <c:val>
            <c:numRef>
              <c:f>Sheet3!$AL$4:$AL$7</c:f>
              <c:numCache>
                <c:formatCode>General</c:formatCode>
                <c:ptCount val="3"/>
                <c:pt idx="0">
                  <c:v>29</c:v>
                </c:pt>
                <c:pt idx="1">
                  <c:v>519</c:v>
                </c:pt>
                <c:pt idx="2">
                  <c:v>667</c:v>
                </c:pt>
              </c:numCache>
            </c:numRef>
          </c:val>
          <c:extLst>
            <c:ext xmlns:c16="http://schemas.microsoft.com/office/drawing/2014/chart" uri="{C3380CC4-5D6E-409C-BE32-E72D297353CC}">
              <c16:uniqueId val="{00000000-D0D3-487F-82F7-5E0B99897C91}"/>
            </c:ext>
          </c:extLst>
        </c:ser>
        <c:dLbls>
          <c:dLblPos val="ctr"/>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[tickets-03-2022.xlsx]Sheet3!PivotTable8</c:name>
    <c:fmtId val="3"/>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Sheet3!$AO$3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Sheet3!$AN$4:$AN$7</c:f>
              <c:strCache>
                <c:ptCount val="3"/>
                <c:pt idx="0">
                  <c:v>Frist Tier</c:v>
                </c:pt>
                <c:pt idx="1">
                  <c:v>Onsite</c:v>
                </c:pt>
                <c:pt idx="2">
                  <c:v>Second Tier</c:v>
                </c:pt>
              </c:strCache>
            </c:strRef>
          </c:cat>
          <c:val>
            <c:numRef>
              <c:f>Sheet3!$AO$4:$AO$7</c:f>
              <c:numCache>
                <c:formatCode>General</c:formatCode>
                <c:ptCount val="3"/>
                <c:pt idx="0">
                  <c:v>289</c:v>
                </c:pt>
                <c:pt idx="1">
                  <c:v>470</c:v>
                </c:pt>
                <c:pt idx="2">
                  <c:v>456</c:v>
                </c:pt>
              </c:numCache>
            </c:numRef>
          </c:val>
          <c:extLst>
            <c:ext xmlns:c16="http://schemas.microsoft.com/office/drawing/2014/chart" uri="{C3380CC4-5D6E-409C-BE32-E72D297353CC}">
              <c16:uniqueId val="{00000000-4C2E-4CB0-914B-D395D82BB6FD}"/>
            </c:ext>
          </c:extLst>
        </c:ser>
        <c:dLbls>
          <c:dLblPos val="ctr"/>
          <c:showLegendKey val="0"/>
          <c:showVal val="0"/>
          <c:showCatName val="0"/>
          <c:showSerName val="0"/>
          <c:showPercent val="1"/>
          <c:showBubbleSize val="0"/>
          <c:showLeaderLines val="1"/>
        </c:dLbls>
      </c:pie3DChart>
      <c:spPr>
        <a:solidFill>
          <a:sysClr val="window" lastClr="FFFFFF"/>
        </a:solid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[tickets-03-2022.xlsx]Sheet3!PivotTable9</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768548166436604E-2"/>
          <c:y val="3.0980775508466157E-2"/>
          <c:w val="0.92804125668140525"/>
          <c:h val="0.86559928836923372"/>
        </c:manualLayout>
      </c:layout>
      <c:barChart>
        <c:barDir val="col"/>
        <c:grouping val="clustered"/>
        <c:varyColors val="0"/>
        <c:ser>
          <c:idx val="0"/>
          <c:order val="0"/>
          <c:tx>
            <c:strRef>
              <c:f>Sheet3!$AS$3:$AS$4</c:f>
              <c:strCache>
                <c:ptCount val="1"/>
                <c:pt idx="0">
                  <c:v>เปิด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Sheet3!$AR$5:$AR$8</c:f>
              <c:strCache>
                <c:ptCount val="3"/>
                <c:pt idx="0">
                  <c:v>7Sense (Lenovo)</c:v>
                </c:pt>
                <c:pt idx="1">
                  <c:v>CRA</c:v>
                </c:pt>
                <c:pt idx="2">
                  <c:v>Point IT</c:v>
                </c:pt>
              </c:strCache>
            </c:strRef>
          </c:cat>
          <c:val>
            <c:numRef>
              <c:f>Sheet3!$AS$5:$AS$8</c:f>
              <c:numCache>
                <c:formatCode>General</c:formatCode>
                <c:ptCount val="3"/>
                <c:pt idx="1">
                  <c:v>139</c:v>
                </c:pt>
                <c:pt idx="2">
                  <c:v>26</c:v>
                </c:pt>
              </c:numCache>
            </c:numRef>
          </c:val>
          <c:extLst>
            <c:ext xmlns:c16="http://schemas.microsoft.com/office/drawing/2014/chart" uri="{C3380CC4-5D6E-409C-BE32-E72D297353CC}">
              <c16:uniqueId val="{00000000-2283-4373-9E56-A1687ED6AE79}"/>
            </c:ext>
          </c:extLst>
        </c:ser>
        <c:ser>
          <c:idx val="1"/>
          <c:order val="1"/>
          <c:tx>
            <c:strRef>
              <c:f>Sheet3!$AT$3:$AT$4</c:f>
              <c:strCache>
                <c:ptCount val="1"/>
                <c:pt idx="0">
                  <c:v>แก้ไขปัญหาแล้ว</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Sheet3!$AR$5:$AR$8</c:f>
              <c:strCache>
                <c:ptCount val="3"/>
                <c:pt idx="0">
                  <c:v>7Sense (Lenovo)</c:v>
                </c:pt>
                <c:pt idx="1">
                  <c:v>CRA</c:v>
                </c:pt>
                <c:pt idx="2">
                  <c:v>Point IT</c:v>
                </c:pt>
              </c:strCache>
            </c:strRef>
          </c:cat>
          <c:val>
            <c:numRef>
              <c:f>Sheet3!$AT$5:$AT$8</c:f>
              <c:numCache>
                <c:formatCode>General</c:formatCode>
                <c:ptCount val="3"/>
                <c:pt idx="1">
                  <c:v>2</c:v>
                </c:pt>
                <c:pt idx="2">
                  <c:v>11</c:v>
                </c:pt>
              </c:numCache>
            </c:numRef>
          </c:val>
          <c:extLst>
            <c:ext xmlns:c16="http://schemas.microsoft.com/office/drawing/2014/chart" uri="{C3380CC4-5D6E-409C-BE32-E72D297353CC}">
              <c16:uniqueId val="{00000001-2283-4373-9E56-A1687ED6AE79}"/>
            </c:ext>
          </c:extLst>
        </c:ser>
        <c:ser>
          <c:idx val="2"/>
          <c:order val="2"/>
          <c:tx>
            <c:strRef>
              <c:f>Sheet3!$AU$3:$AU$4</c:f>
              <c:strCache>
                <c:ptCount val="1"/>
                <c:pt idx="0">
                  <c:v>ปิดแล้ว</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Sheet3!$AR$5:$AR$8</c:f>
              <c:strCache>
                <c:ptCount val="3"/>
                <c:pt idx="0">
                  <c:v>7Sense (Lenovo)</c:v>
                </c:pt>
                <c:pt idx="1">
                  <c:v>CRA</c:v>
                </c:pt>
                <c:pt idx="2">
                  <c:v>Point IT</c:v>
                </c:pt>
              </c:strCache>
            </c:strRef>
          </c:cat>
          <c:val>
            <c:numRef>
              <c:f>Sheet3!$AU$5:$AU$8</c:f>
              <c:numCache>
                <c:formatCode>General</c:formatCode>
                <c:ptCount val="3"/>
                <c:pt idx="0">
                  <c:v>28</c:v>
                </c:pt>
                <c:pt idx="1">
                  <c:v>360</c:v>
                </c:pt>
                <c:pt idx="2">
                  <c:v>610</c:v>
                </c:pt>
              </c:numCache>
            </c:numRef>
          </c:val>
          <c:extLst>
            <c:ext xmlns:c16="http://schemas.microsoft.com/office/drawing/2014/chart" uri="{C3380CC4-5D6E-409C-BE32-E72D297353CC}">
              <c16:uniqueId val="{00000002-2283-4373-9E56-A1687ED6AE79}"/>
            </c:ext>
          </c:extLst>
        </c:ser>
        <c:ser>
          <c:idx val="3"/>
          <c:order val="3"/>
          <c:tx>
            <c:strRef>
              <c:f>Sheet3!$AV$3:$AV$4</c:f>
              <c:strCache>
                <c:ptCount val="1"/>
                <c:pt idx="0">
                  <c:v>รอพิจารณา</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Sheet3!$AR$5:$AR$8</c:f>
              <c:strCache>
                <c:ptCount val="3"/>
                <c:pt idx="0">
                  <c:v>7Sense (Lenovo)</c:v>
                </c:pt>
                <c:pt idx="1">
                  <c:v>CRA</c:v>
                </c:pt>
                <c:pt idx="2">
                  <c:v>Point IT</c:v>
                </c:pt>
              </c:strCache>
            </c:strRef>
          </c:cat>
          <c:val>
            <c:numRef>
              <c:f>Sheet3!$AV$5:$AV$8</c:f>
              <c:numCache>
                <c:formatCode>General</c:formatCode>
                <c:ptCount val="3"/>
                <c:pt idx="0">
                  <c:v>1</c:v>
                </c:pt>
                <c:pt idx="1">
                  <c:v>18</c:v>
                </c:pt>
                <c:pt idx="2">
                  <c:v>20</c:v>
                </c:pt>
              </c:numCache>
            </c:numRef>
          </c:val>
          <c:extLst>
            <c:ext xmlns:c16="http://schemas.microsoft.com/office/drawing/2014/chart" uri="{C3380CC4-5D6E-409C-BE32-E72D297353CC}">
              <c16:uniqueId val="{00000003-2283-4373-9E56-A1687ED6AE79}"/>
            </c:ext>
          </c:extLst>
        </c:ser>
        <c:dLbls>
          <c:showLegendKey val="0"/>
          <c:showVal val="0"/>
          <c:showCatName val="0"/>
          <c:showSerName val="0"/>
          <c:showPercent val="0"/>
          <c:showBubbleSize val="0"/>
        </c:dLbls>
        <c:gapWidth val="219"/>
        <c:overlap val="-27"/>
        <c:axId val="2017540095"/>
        <c:axId val="2017551327"/>
      </c:barChart>
      <c:catAx>
        <c:axId val="201754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17551327"/>
        <c:crosses val="autoZero"/>
        <c:auto val="1"/>
        <c:lblAlgn val="ctr"/>
        <c:lblOffset val="100"/>
        <c:noMultiLvlLbl val="0"/>
      </c:catAx>
      <c:valAx>
        <c:axId val="2017551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540095"/>
        <c:crosses val="autoZero"/>
        <c:crossBetween val="between"/>
      </c:valAx>
      <c:spPr>
        <a:noFill/>
        <a:ln>
          <a:noFill/>
        </a:ln>
        <a:effectLst/>
      </c:spPr>
    </c:plotArea>
    <c:legend>
      <c:legendPos val="r"/>
      <c:layout>
        <c:manualLayout>
          <c:xMode val="edge"/>
          <c:yMode val="edge"/>
          <c:x val="4.4354662600396728E-2"/>
          <c:y val="4.4441113019288381E-2"/>
          <c:w val="0.14787315239565016"/>
          <c:h val="0.2120195576327285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1456765</xdr:colOff>
      <xdr:row>10</xdr:row>
      <xdr:rowOff>56028</xdr:rowOff>
    </xdr:from>
    <xdr:to>
      <xdr:col>38</xdr:col>
      <xdr:colOff>2196353</xdr:colOff>
      <xdr:row>30</xdr:row>
      <xdr:rowOff>11205</xdr:rowOff>
    </xdr:to>
    <xdr:graphicFrame macro="">
      <xdr:nvGraphicFramePr>
        <xdr:cNvPr id="2" name="Chart 1">
          <a:extLst>
            <a:ext uri="{FF2B5EF4-FFF2-40B4-BE49-F238E27FC236}">
              <a16:creationId xmlns:a16="http://schemas.microsoft.com/office/drawing/2014/main" id="{599EE1F1-B11B-4AAB-A434-1A15567F6F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3076013</xdr:colOff>
      <xdr:row>7</xdr:row>
      <xdr:rowOff>275665</xdr:rowOff>
    </xdr:from>
    <xdr:to>
      <xdr:col>42</xdr:col>
      <xdr:colOff>1591235</xdr:colOff>
      <xdr:row>35</xdr:row>
      <xdr:rowOff>33617</xdr:rowOff>
    </xdr:to>
    <xdr:graphicFrame macro="">
      <xdr:nvGraphicFramePr>
        <xdr:cNvPr id="3" name="Chart 2">
          <a:extLst>
            <a:ext uri="{FF2B5EF4-FFF2-40B4-BE49-F238E27FC236}">
              <a16:creationId xmlns:a16="http://schemas.microsoft.com/office/drawing/2014/main" id="{1B43BD45-0D6C-43C7-B019-1A548B81A2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42</xdr:col>
      <xdr:colOff>2162736</xdr:colOff>
      <xdr:row>10</xdr:row>
      <xdr:rowOff>309281</xdr:rowOff>
    </xdr:from>
    <xdr:to>
      <xdr:col>49</xdr:col>
      <xdr:colOff>694764</xdr:colOff>
      <xdr:row>36</xdr:row>
      <xdr:rowOff>156882</xdr:rowOff>
    </xdr:to>
    <xdr:graphicFrame macro="">
      <xdr:nvGraphicFramePr>
        <xdr:cNvPr id="4" name="Chart 3">
          <a:extLst>
            <a:ext uri="{FF2B5EF4-FFF2-40B4-BE49-F238E27FC236}">
              <a16:creationId xmlns:a16="http://schemas.microsoft.com/office/drawing/2014/main" id="{48D6907B-23FF-47C0-ADE5-899AC0A835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mcdoctor" refreshedDate="44656.528171064812" createdVersion="7" refreshedVersion="7" minRefreshableVersion="3" recordCount="1217" xr:uid="{71D66CDB-3F28-4F4B-920A-8EAC0C709375}">
  <cacheSource type="worksheet">
    <worksheetSource ref="A1:AP1048576" sheet="data"/>
  </cacheSource>
  <cacheFields count="44">
    <cacheField name="Approval Status" numFmtId="0">
      <sharedItems containsBlank="1"/>
    </cacheField>
    <cacheField name="หมวดหมู่" numFmtId="0">
      <sharedItems containsBlank="1" count="13">
        <s v="Printer"/>
        <s v="Software"/>
        <s v="HIS"/>
        <s v="Operating System"/>
        <s v="Infrastructure , System &amp; Network Service"/>
        <s v="Other"/>
        <s v="IMAC Service"/>
        <s v="Hardware"/>
        <s v="Training &amp; Education"/>
        <s v="Periperal"/>
        <m/>
        <s v="Develop"/>
        <s v="Website"/>
      </sharedItems>
    </cacheField>
    <cacheField name="เวลาปิด" numFmtId="0">
      <sharedItems containsBlank="1"/>
    </cacheField>
    <cacheField name="ปีที่สร้าง" numFmtId="0">
      <sharedItems containsString="0" containsBlank="1" containsNumber="1" containsInteger="1" minValue="2022" maxValue="2022"/>
    </cacheField>
    <cacheField name="เดือนที่สร้าง" numFmtId="0">
      <sharedItems containsString="0" containsBlank="1" containsNumber="1" containsInteger="1" minValue="3" maxValue="4"/>
    </cacheField>
    <cacheField name="วันที่สร้าง" numFmtId="0">
      <sharedItems containsString="0" containsBlank="1" containsNumber="1" containsInteger="1" minValue="1" maxValue="31"/>
    </cacheField>
    <cacheField name="เวลาที่สร้าง2" numFmtId="0">
      <sharedItems containsNonDate="0" containsDate="1" containsString="0" containsBlank="1" minDate="1899-12-30T06:21:56" maxDate="1899-12-30T23:25:39" count="1202">
        <d v="1899-12-30T08:08:20"/>
        <d v="1899-12-30T09:29:40"/>
        <d v="1899-12-30T19:06:52"/>
        <d v="1899-12-30T08:18:23"/>
        <d v="1899-12-30T08:27:21"/>
        <d v="1899-12-30T08:36:16"/>
        <d v="1899-12-30T08:37:05"/>
        <d v="1899-12-30T08:39:03"/>
        <d v="1899-12-30T08:39:19"/>
        <d v="1899-12-30T08:41:23"/>
        <d v="1899-12-30T08:42:10"/>
        <d v="1899-12-30T08:49:16"/>
        <d v="1899-12-30T08:53:20"/>
        <d v="1899-12-30T08:53:36"/>
        <d v="1899-12-30T08:55:50"/>
        <d v="1899-12-30T09:09:47"/>
        <d v="1899-12-30T09:15:09"/>
        <d v="1899-12-30T09:15:37"/>
        <d v="1899-12-30T09:15:40"/>
        <d v="1899-12-30T09:20:26"/>
        <d v="1899-12-30T09:21:47"/>
        <d v="1899-12-30T09:37:40"/>
        <d v="1899-12-30T09:39:08"/>
        <d v="1899-12-30T09:45:22"/>
        <d v="1899-12-30T10:01:16"/>
        <d v="1899-12-30T10:08:41"/>
        <d v="1899-12-30T10:11:29"/>
        <d v="1899-12-30T10:14:08"/>
        <d v="1899-12-30T10:14:29"/>
        <d v="1899-12-30T10:17:10"/>
        <d v="1899-12-30T10:18:11"/>
        <d v="1899-12-30T10:20:07"/>
        <d v="1899-12-30T10:26:42"/>
        <d v="1899-12-30T10:39:09"/>
        <d v="1899-12-30T10:42:52"/>
        <d v="1899-12-30T10:49:29"/>
        <d v="1899-12-30T10:56:11"/>
        <d v="1899-12-30T11:01:55"/>
        <d v="1899-12-30T11:02:28"/>
        <d v="1899-12-30T11:07:14"/>
        <d v="1899-12-30T11:25:42"/>
        <d v="1899-12-30T11:37:41"/>
        <d v="1899-12-30T11:56:30"/>
        <d v="1899-12-30T13:16:37"/>
        <d v="1899-12-30T13:16:59"/>
        <d v="1899-12-30T13:27:46"/>
        <d v="1899-12-30T13:28:54"/>
        <d v="1899-12-30T13:41:33"/>
        <d v="1899-12-30T13:46:39"/>
        <d v="1899-12-30T13:46:48"/>
        <d v="1899-12-30T13:52:00"/>
        <d v="1899-12-30T14:25:39"/>
        <d v="1899-12-30T14:25:41"/>
        <d v="1899-12-30T14:26:04"/>
        <d v="1899-12-30T14:35:36"/>
        <d v="1899-12-30T14:37:32"/>
        <d v="1899-12-30T14:49:42"/>
        <d v="1899-12-30T15:06:02"/>
        <d v="1899-12-30T15:37:20"/>
        <d v="1899-12-30T15:38:38"/>
        <d v="1899-12-30T15:53:25"/>
        <d v="1899-12-30T15:59:19"/>
        <d v="1899-12-30T16:27:10"/>
        <d v="1899-12-30T17:11:54"/>
        <d v="1899-12-30T18:05:43"/>
        <d v="1899-12-30T08:22:23"/>
        <d v="1899-12-30T08:44:07"/>
        <d v="1899-12-30T08:52:56"/>
        <d v="1899-12-30T08:55:29"/>
        <d v="1899-12-30T09:01:02"/>
        <d v="1899-12-30T09:02:47"/>
        <d v="1899-12-30T09:04:09"/>
        <d v="1899-12-30T09:05:00"/>
        <d v="1899-12-30T09:05:28"/>
        <d v="1899-12-30T09:07:23"/>
        <d v="1899-12-30T09:21:02"/>
        <d v="1899-12-30T09:27:55"/>
        <d v="1899-12-30T09:29:51"/>
        <d v="1899-12-30T09:33:15"/>
        <d v="1899-12-30T09:46:24"/>
        <d v="1899-12-30T09:46:28"/>
        <d v="1899-12-30T09:48:03"/>
        <d v="1899-12-30T10:07:16"/>
        <d v="1899-12-30T10:09:07"/>
        <d v="1899-12-30T10:15:01"/>
        <d v="1899-12-30T10:15:25"/>
        <d v="1899-12-30T10:28:12"/>
        <d v="1899-12-30T10:29:06"/>
        <d v="1899-12-30T10:31:44"/>
        <d v="1899-12-30T10:33:01"/>
        <d v="1899-12-30T10:43:27"/>
        <d v="1899-12-30T10:45:49"/>
        <d v="1899-12-30T10:46:11"/>
        <d v="1899-12-30T10:51:13"/>
        <d v="1899-12-30T10:55:29"/>
        <d v="1899-12-30T11:12:35"/>
        <d v="1899-12-30T11:16:17"/>
        <d v="1899-12-30T11:51:58"/>
        <d v="1899-12-30T12:08:37"/>
        <d v="1899-12-30T12:42:29"/>
        <d v="1899-12-30T12:52:49"/>
        <d v="1899-12-30T13:00:24"/>
        <d v="1899-12-30T13:08:03"/>
        <d v="1899-12-30T13:17:50"/>
        <d v="1899-12-30T14:02:02"/>
        <d v="1899-12-30T14:03:07"/>
        <d v="1899-12-30T14:19:11"/>
        <d v="1899-12-30T14:51:59"/>
        <d v="1899-12-30T14:54:38"/>
        <d v="1899-12-30T14:56:59"/>
        <d v="1899-12-30T15:00:11"/>
        <d v="1899-12-30T15:05:16"/>
        <d v="1899-12-30T15:06:49"/>
        <d v="1899-12-30T15:18:41"/>
        <d v="1899-12-30T15:18:56"/>
        <d v="1899-12-30T15:25:55"/>
        <d v="1899-12-30T17:42:19"/>
        <d v="1899-12-30T15:30:48"/>
        <d v="1899-12-30T15:31:53"/>
        <d v="1899-12-30T15:34:00"/>
        <d v="1899-12-30T16:19:07"/>
        <d v="1899-12-30T08:27:34"/>
        <d v="1899-12-30T08:44:34"/>
        <d v="1899-12-30T08:46:37"/>
        <d v="1899-12-30T09:02:10"/>
        <d v="1899-12-30T09:08:25"/>
        <d v="1899-12-30T09:11:34"/>
        <d v="1899-12-30T09:14:30"/>
        <d v="1899-12-30T09:17:14"/>
        <d v="1899-12-30T09:19:56"/>
        <d v="1899-12-30T09:27:18"/>
        <d v="1899-12-30T09:29:48"/>
        <d v="1899-12-30T09:47:34"/>
        <d v="1899-12-30T09:50:43"/>
        <d v="1899-12-30T09:52:00"/>
        <d v="1899-12-30T09:58:05"/>
        <d v="1899-12-30T10:02:17"/>
        <d v="1899-12-30T10:23:18"/>
        <d v="1899-12-30T10:36:19"/>
        <d v="1899-12-30T11:30:53"/>
        <d v="1899-12-30T11:09:51"/>
        <d v="1899-12-30T11:11:30"/>
        <d v="1899-12-30T11:14:09"/>
        <d v="1899-12-30T11:24:57"/>
        <d v="1899-12-30T11:32:49"/>
        <d v="1899-12-30T11:33:17"/>
        <d v="1899-12-30T11:46:59"/>
        <d v="1899-12-30T12:18:43"/>
        <d v="1899-12-30T12:48:18"/>
        <d v="1899-12-30T13:11:35"/>
        <d v="1899-12-30T13:16:01"/>
        <d v="1899-12-30T14:16:40"/>
        <d v="1899-12-30T14:40:26"/>
        <d v="1899-12-30T14:59:04"/>
        <d v="1899-12-30T15:09:47"/>
        <d v="1899-12-30T15:13:52"/>
        <d v="1899-12-30T15:18:24"/>
        <d v="1899-12-30T15:31:07"/>
        <d v="1899-12-30T15:31:42"/>
        <d v="1899-12-30T15:46:52"/>
        <d v="1899-12-30T15:51:01"/>
        <d v="1899-12-30T15:53:13"/>
        <d v="1899-12-30T15:57:54"/>
        <d v="1899-12-30T16:18:41"/>
        <d v="1899-12-30T16:20:52"/>
        <d v="1899-12-30T16:23:11"/>
        <d v="1899-12-30T16:24:43"/>
        <d v="1899-12-30T16:32:50"/>
        <d v="1899-12-30T08:11:31"/>
        <d v="1899-12-30T08:16:36"/>
        <d v="1899-12-30T08:18:54"/>
        <d v="1899-12-30T08:20:42"/>
        <d v="1899-12-30T08:42:34"/>
        <d v="1899-12-30T08:43:49"/>
        <d v="1899-12-30T08:47:36"/>
        <d v="1899-12-30T08:57:21"/>
        <d v="1899-12-30T09:18:38"/>
        <d v="1899-12-30T09:19:23"/>
        <d v="1899-12-30T09:29:38"/>
        <d v="1899-12-30T09:37:01"/>
        <d v="1899-12-30T09:52:45"/>
        <d v="1899-12-30T10:12:57"/>
        <d v="1899-12-30T10:35:38"/>
        <d v="1899-12-30T10:40:54"/>
        <d v="1899-12-30T10:40:55"/>
        <d v="1899-12-30T10:41:41"/>
        <d v="1899-12-30T10:55:36"/>
        <d v="1899-12-30T10:59:15"/>
        <d v="1899-12-30T11:02:46"/>
        <d v="1899-12-30T12:55:56"/>
        <d v="1899-12-30T13:07:21"/>
        <d v="1899-12-30T13:31:27"/>
        <d v="1899-12-30T13:46:01"/>
        <d v="1899-12-30T13:49:29"/>
        <d v="1899-12-30T13:56:55"/>
        <d v="1899-12-30T14:21:15"/>
        <d v="1899-12-30T14:23:35"/>
        <d v="1899-12-30T15:11:26"/>
        <d v="1899-12-30T15:18:18"/>
        <d v="1899-12-30T15:22:46"/>
        <d v="1899-12-30T16:20:58"/>
        <d v="1899-12-30T16:44:39"/>
        <d v="1899-12-30T17:22:21"/>
        <d v="1899-12-30T19:44:44"/>
        <d v="1899-12-30T07:17:28"/>
        <d v="1899-12-30T08:10:58"/>
        <d v="1899-12-30T08:19:56"/>
        <d v="1899-12-30T08:28:27"/>
        <d v="1899-12-30T08:29:13"/>
        <d v="1899-12-30T08:37:34"/>
        <d v="1899-12-30T11:39:12"/>
        <d v="1899-12-30T08:52:11"/>
        <d v="1899-12-30T08:54:12"/>
        <d v="1899-12-30T09:08:00"/>
        <d v="1899-12-30T09:16:15"/>
        <d v="1899-12-30T09:21:27"/>
        <d v="1899-12-30T09:30:43"/>
        <d v="1899-12-30T09:40:42"/>
        <d v="1899-12-30T09:40:57"/>
        <d v="1899-12-30T09:46:02"/>
        <d v="1899-12-30T09:49:53"/>
        <d v="1899-12-30T09:49:57"/>
        <d v="1899-12-30T10:01:50"/>
        <d v="1899-12-30T10:04:03"/>
        <d v="1899-12-30T10:05:04"/>
        <d v="1899-12-30T10:05:54"/>
        <d v="1899-12-30T10:13:48"/>
        <d v="1899-12-30T10:17:37"/>
        <d v="1899-12-30T10:21:43"/>
        <d v="1899-12-30T11:42:38"/>
        <d v="1899-12-30T10:26:19"/>
        <d v="1899-12-30T10:54:08"/>
        <d v="1899-12-30T10:57:23"/>
        <d v="1899-12-30T11:02:29"/>
        <d v="1899-12-30T11:08:58"/>
        <d v="1899-12-30T11:13:41"/>
        <d v="1899-12-30T11:16:31"/>
        <d v="1899-12-30T11:40:15"/>
        <d v="1899-12-30T11:45:11"/>
        <d v="1899-12-30T11:54:57"/>
        <d v="1899-12-30T12:07:09"/>
        <d v="1899-12-30T12:20:13"/>
        <d v="1899-12-30T12:31:11"/>
        <d v="1899-12-30T12:46:40"/>
        <d v="1899-12-30T12:52:25"/>
        <d v="1899-12-30T13:08:46"/>
        <d v="1899-12-30T13:24:14"/>
        <d v="1899-12-30T13:35:11"/>
        <d v="1899-12-30T13:43:46"/>
        <d v="1899-12-30T13:55:34"/>
        <d v="1899-12-30T14:11:01"/>
        <d v="1899-12-30T14:13:44"/>
        <d v="1899-12-30T14:16:10"/>
        <d v="1899-12-30T14:26:59"/>
        <d v="1899-12-30T14:28:45"/>
        <d v="1899-12-30T14:53:33"/>
        <d v="1899-12-30T14:56:46"/>
        <d v="1899-12-30T15:18:06"/>
        <d v="1899-12-30T15:54:23"/>
        <d v="1899-12-30T15:56:17"/>
        <d v="1899-12-30T16:31:18"/>
        <d v="1899-12-30T09:54:22"/>
        <d v="1899-12-30T14:19:33"/>
        <d v="1899-12-30T14:57:52"/>
        <d v="1899-12-30T11:42:41"/>
        <d v="1899-12-30T10:36:14"/>
        <d v="1899-12-30T14:56:08"/>
        <d v="1899-12-30T07:37:52"/>
        <d v="1899-12-30T08:02:38"/>
        <d v="1899-12-30T08:10:39"/>
        <d v="1899-12-30T08:11:48"/>
        <d v="1899-12-30T11:43:54"/>
        <d v="1899-12-30T08:31:03"/>
        <d v="1899-12-30T08:40:30"/>
        <d v="1899-12-30T08:43:19"/>
        <d v="1899-12-30T08:56:44"/>
        <d v="1899-12-30T08:58:20"/>
        <d v="1899-12-30T09:01:11"/>
        <d v="1899-12-30T09:06:34"/>
        <d v="1899-12-30T09:21:24"/>
        <d v="1899-12-30T09:30:28"/>
        <d v="1899-12-30T09:38:31"/>
        <d v="1899-12-30T09:39:32"/>
        <d v="1899-12-30T09:39:59"/>
        <d v="1899-12-30T09:51:25"/>
        <d v="1899-12-30T09:54:50"/>
        <d v="1899-12-30T09:57:18"/>
        <d v="1899-12-30T09:59:59"/>
        <d v="1899-12-30T10:02:44"/>
        <d v="1899-12-30T10:03:28"/>
        <d v="1899-12-30T10:05:58"/>
        <d v="1899-12-30T10:12:35"/>
        <d v="1899-12-30T10:13:11"/>
        <d v="1899-12-30T10:21:04"/>
        <d v="1899-12-30T10:32:33"/>
        <d v="1899-12-30T10:47:34"/>
        <d v="1899-12-30T10:56:43"/>
        <d v="1899-12-30T11:13:16"/>
        <d v="1899-12-30T11:23:18"/>
        <d v="1899-12-30T11:37:33"/>
        <d v="1899-12-30T11:39:49"/>
        <d v="1899-12-30T11:47:49"/>
        <d v="1899-12-30T12:01:57"/>
        <d v="1899-12-30T12:26:11"/>
        <d v="1899-12-30T13:40:38"/>
        <d v="1899-12-30T13:48:15"/>
        <d v="1899-12-30T14:06:40"/>
        <d v="1899-12-30T14:08:34"/>
        <d v="1899-12-30T14:10:11"/>
        <d v="1899-12-30T14:16:06"/>
        <d v="1899-12-30T14:23:08"/>
        <d v="1899-12-30T14:23:51"/>
        <d v="1899-12-30T14:43:48"/>
        <d v="1899-12-30T14:47:14"/>
        <d v="1899-12-30T14:55:34"/>
        <d v="1899-12-30T14:59:41"/>
        <d v="1899-12-30T15:17:27"/>
        <d v="1899-12-30T15:22:51"/>
        <d v="1899-12-30T15:53:34"/>
        <d v="1899-12-30T19:41:20"/>
        <d v="1899-12-30T19:59:16"/>
        <d v="1899-12-30T08:14:20"/>
        <d v="1899-12-30T08:22:38"/>
        <d v="1899-12-30T08:31:47"/>
        <d v="1899-12-30T08:34:51"/>
        <d v="1899-12-30T08:45:15"/>
        <d v="1899-12-30T11:45:17"/>
        <d v="1899-12-30T08:48:05"/>
        <d v="1899-12-30T11:46:50"/>
        <d v="1899-12-30T09:09:31"/>
        <d v="1899-12-30T09:11:13"/>
        <d v="1899-12-30T09:11:21"/>
        <d v="1899-12-30T09:17:25"/>
        <d v="1899-12-30T09:26:53"/>
        <d v="1899-12-30T09:29:10"/>
        <d v="1899-12-30T09:35:26"/>
        <d v="1899-12-30T09:35:48"/>
        <d v="1899-12-30T11:49:53"/>
        <d v="1899-12-30T10:21:53"/>
        <d v="1899-12-30T10:22:55"/>
        <d v="1899-12-30T10:31:33"/>
        <d v="1899-12-30T11:54:11"/>
        <d v="1899-12-30T10:54:43"/>
        <d v="1899-12-30T10:55:55"/>
        <d v="1899-12-30T10:59:51"/>
        <d v="1899-12-30T11:01:59"/>
        <d v="1899-12-30T11:54:58"/>
        <d v="1899-12-30T11:10:26"/>
        <d v="1899-12-30T11:23:56"/>
        <d v="1899-12-30T12:00:41"/>
        <d v="1899-12-30T11:35:34"/>
        <d v="1899-12-30T11:48:39"/>
        <d v="1899-12-30T12:05:19"/>
        <d v="1899-12-30T12:50:55"/>
        <d v="1899-12-30T13:15:37"/>
        <d v="1899-12-30T13:28:39"/>
        <d v="1899-12-30T13:29:42"/>
        <d v="1899-12-30T13:37:43"/>
        <d v="1899-12-30T14:50:39"/>
        <d v="1899-12-30T13:17:29"/>
        <d v="1899-12-30T15:35:00"/>
        <d v="1899-12-30T15:39:38"/>
        <d v="1899-12-30T15:43:41"/>
        <d v="1899-12-30T15:46:03"/>
        <d v="1899-12-30T13:19:17"/>
        <d v="1899-12-30T15:58:32"/>
        <d v="1899-12-30T13:21:11"/>
        <d v="1899-12-30T17:54:59"/>
        <d v="1899-12-30T08:18:05"/>
        <d v="1899-12-30T08:35:05"/>
        <d v="1899-12-30T08:43:01"/>
        <d v="1899-12-30T08:51:20"/>
        <d v="1899-12-30T08:52:14"/>
        <d v="1899-12-30T09:24:17"/>
        <d v="1899-12-30T09:32:14"/>
        <d v="1899-12-30T09:37:44"/>
        <d v="1899-12-30T13:21:52"/>
        <d v="1899-12-30T13:24:26"/>
        <d v="1899-12-30T13:34:50"/>
        <d v="1899-12-30T10:22:05"/>
        <d v="1899-12-30T13:36:32"/>
        <d v="1899-12-30T13:37:20"/>
        <d v="1899-12-30T10:46:23"/>
        <d v="1899-12-30T13:50:57"/>
        <d v="1899-12-30T11:03:46"/>
        <d v="1899-12-30T11:07:16"/>
        <d v="1899-12-30T11:08:41"/>
        <d v="1899-12-30T11:09:07"/>
        <d v="1899-12-30T11:11:04"/>
        <d v="1899-12-30T13:52:12"/>
        <d v="1899-12-30T11:18:41"/>
        <d v="1899-12-30T11:25:46"/>
        <d v="1899-12-30T11:45:22"/>
        <d v="1899-12-30T11:55:56"/>
        <d v="1899-12-30T11:59:11"/>
        <d v="1899-12-30T12:02:45"/>
        <d v="1899-12-30T12:07:18"/>
        <d v="1899-12-30T12:30:30"/>
        <d v="1899-12-30T12:42:59"/>
        <d v="1899-12-30T12:49:12"/>
        <d v="1899-12-30T13:13:33"/>
        <d v="1899-12-30T13:22:45"/>
        <d v="1899-12-30T13:53:43"/>
        <d v="1899-12-30T13:36:30"/>
        <d v="1899-12-30T13:54:52"/>
        <d v="1899-12-30T13:59:32"/>
        <d v="1899-12-30T14:09:55"/>
        <d v="1899-12-30T14:13:06"/>
        <d v="1899-12-30T14:16:32"/>
        <d v="1899-12-30T14:28:21"/>
        <d v="1899-12-30T14:34:09"/>
        <d v="1899-12-30T14:48:43"/>
        <d v="1899-12-30T14:50:34"/>
        <d v="1899-12-30T15:34:48"/>
        <d v="1899-12-30T14:00:14"/>
        <d v="1899-12-30T07:15:03"/>
        <d v="1899-12-30T07:34:37"/>
        <d v="1899-12-30T08:11:57"/>
        <d v="1899-12-30T08:33:33"/>
        <d v="1899-12-30T14:05:18"/>
        <d v="1899-12-30T08:50:21"/>
        <d v="1899-12-30T08:52:57"/>
        <d v="1899-12-30T09:22:51"/>
        <d v="1899-12-30T09:25:06"/>
        <d v="1899-12-30T14:08:29"/>
        <d v="1899-12-30T14:15:51"/>
        <d v="1899-12-30T09:50:00"/>
        <d v="1899-12-30T14:17:07"/>
        <d v="1899-12-30T10:08:58"/>
        <d v="1899-12-30T14:18:01"/>
        <d v="1899-12-30T10:11:11"/>
        <d v="1899-12-30T10:20:55"/>
        <d v="1899-12-30T10:28:29"/>
        <d v="1899-12-30T10:32:22"/>
        <d v="1899-12-30T10:40:18"/>
        <d v="1899-12-30T10:41:07"/>
        <d v="1899-12-30T10:42:27"/>
        <d v="1899-12-30T10:54:52"/>
        <d v="1899-12-30T14:18:52"/>
        <d v="1899-12-30T14:51:51"/>
        <d v="1899-12-30T11:15:30"/>
        <d v="1899-12-30T15:43:51"/>
        <d v="1899-12-30T11:22:24"/>
        <d v="1899-12-30T11:32:20"/>
        <d v="1899-12-30T11:40:46"/>
        <d v="1899-12-30T17:27:33"/>
        <d v="1899-12-30T17:29:18"/>
        <d v="1899-12-30T17:31:04"/>
        <d v="1899-12-30T17:32:52"/>
        <d v="1899-12-30T13:04:08"/>
        <d v="1899-12-30T13:12:29"/>
        <d v="1899-12-30T13:16:15"/>
        <d v="1899-12-30T17:34:11"/>
        <d v="1899-12-30T14:23:16"/>
        <d v="1899-12-30T17:35:40"/>
        <d v="1899-12-30T14:46:23"/>
        <d v="1899-12-30T14:53:04"/>
        <d v="1899-12-30T15:22:14"/>
        <d v="1899-12-30T15:35:57"/>
        <d v="1899-12-30T15:44:02"/>
        <d v="1899-12-30T17:37:03"/>
        <d v="1899-12-30T15:53:03"/>
        <d v="1899-12-30T15:54:31"/>
        <d v="1899-12-30T15:59:21"/>
        <d v="1899-12-30T17:38:41"/>
        <d v="1899-12-30T16:05:31"/>
        <d v="1899-12-30T16:10:16"/>
        <d v="1899-12-30T17:39:54"/>
        <d v="1899-12-30T17:17:58"/>
        <d v="1899-12-30T17:41:13"/>
        <d v="1899-12-30T17:42:42"/>
        <d v="1899-12-30T19:12:35"/>
        <d v="1899-12-30T07:46:10"/>
        <d v="1899-12-30T07:52:36"/>
        <d v="1899-12-30T08:30:30"/>
        <d v="1899-12-30T08:48:04"/>
        <d v="1899-12-30T08:49:26"/>
        <d v="1899-12-30T17:44:14"/>
        <d v="1899-12-30T08:56:34"/>
        <d v="1899-12-30T08:57:29"/>
        <d v="1899-12-30T09:04:44"/>
        <d v="1899-12-30T09:12:54"/>
        <d v="1899-12-30T08:56:25"/>
        <d v="1899-12-30T09:32:15"/>
        <d v="1899-12-30T10:04:12"/>
        <d v="1899-12-30T10:18:33"/>
        <d v="1899-12-30T08:57:23"/>
        <d v="1899-12-30T08:58:55"/>
        <d v="1899-12-30T10:53:43"/>
        <d v="1899-12-30T09:00:53"/>
        <d v="1899-12-30T09:03:00"/>
        <d v="1899-12-30T11:38:36"/>
        <d v="1899-12-30T11:44:46"/>
        <d v="1899-12-30T12:23:12"/>
        <d v="1899-12-30T12:28:53"/>
        <d v="1899-12-30T12:46:46"/>
        <d v="1899-12-30T09:04:04"/>
        <d v="1899-12-30T13:30:03"/>
        <d v="1899-12-30T13:30:46"/>
        <d v="1899-12-30T13:33:25"/>
        <d v="1899-12-30T13:34:15"/>
        <d v="1899-12-30T13:46:09"/>
        <d v="1899-12-30T14:04:47"/>
        <d v="1899-12-30T14:09:06"/>
        <d v="1899-12-30T14:10:17"/>
        <d v="1899-12-30T09:08:56"/>
        <d v="1899-12-30T14:23:21"/>
        <d v="1899-12-30T14:30:00"/>
        <d v="1899-12-30T14:36:16"/>
        <d v="1899-12-30T14:44:27"/>
        <d v="1899-12-30T15:00:01"/>
        <d v="1899-12-30T09:17:41"/>
        <d v="1899-12-30T15:09:56"/>
        <d v="1899-12-30T15:20:32"/>
        <d v="1899-12-30T15:28:08"/>
        <d v="1899-12-30T15:34:31"/>
        <d v="1899-12-30T15:42:39"/>
        <d v="1899-12-30T15:44:32"/>
        <d v="1899-12-30T09:21:10"/>
        <d v="1899-12-30T17:53:38"/>
        <d v="1899-12-30T08:52:37"/>
        <d v="1899-12-30T06:21:56"/>
        <d v="1899-12-30T07:40:58"/>
        <d v="1899-12-30T09:23:41"/>
        <d v="1899-12-30T09:36:17"/>
        <d v="1899-12-30T10:01:03"/>
        <d v="1899-12-30T10:04:51"/>
        <d v="1899-12-30T08:34:58"/>
        <d v="1899-12-30T08:35:17"/>
        <d v="1899-12-30T08:39:44"/>
        <d v="1899-12-30T08:40:43"/>
        <d v="1899-12-30T08:44:50"/>
        <d v="1899-12-30T08:47:41"/>
        <d v="1899-12-30T10:15:37"/>
        <d v="1899-12-30T11:08:24"/>
        <d v="1899-12-30T11:15:37"/>
        <d v="1899-12-30T11:34:04"/>
        <d v="1899-12-30T09:19:58"/>
        <d v="1899-12-30T09:22:58"/>
        <d v="1899-12-30T09:27:34"/>
        <d v="1899-12-30T13:09:56"/>
        <d v="1899-12-30T10:03:31"/>
        <d v="1899-12-30T10:06:14"/>
        <d v="1899-12-30T10:06:27"/>
        <d v="1899-12-30T13:31:52"/>
        <d v="1899-12-30T13:46:43"/>
        <d v="1899-12-30T10:25:15"/>
        <d v="1899-12-30T10:26:48"/>
        <d v="1899-12-30T10:30:43"/>
        <d v="1899-12-30T10:40:35"/>
        <d v="1899-12-30T13:55:55"/>
        <d v="1899-12-30T11:00:23"/>
        <d v="1899-12-30T11:01:06"/>
        <d v="1899-12-30T11:12:53"/>
        <d v="1899-12-30T11:17:52"/>
        <d v="1899-12-30T11:22:45"/>
        <d v="1899-12-30T14:09:30"/>
        <d v="1899-12-30T11:46:51"/>
        <d v="1899-12-30T11:49:00"/>
        <d v="1899-12-30T11:54:18"/>
        <d v="1899-12-30T14:30:49"/>
        <d v="1899-12-30T11:57:16"/>
        <d v="1899-12-30T11:59:40"/>
        <d v="1899-12-30T12:02:38"/>
        <d v="1899-12-30T12:04:53"/>
        <d v="1899-12-30T12:04:58"/>
        <d v="1899-12-30T14:37:09"/>
        <d v="1899-12-30T12:25:42"/>
        <d v="1899-12-30T15:05:59"/>
        <d v="1899-12-30T13:37:01"/>
        <d v="1899-12-30T13:47:56"/>
        <d v="1899-12-30T13:49:10"/>
        <d v="1899-12-30T14:02:49"/>
        <d v="1899-12-30T15:29:59"/>
        <d v="1899-12-30T16:10:42"/>
        <d v="1899-12-30T16:13:35"/>
        <d v="1899-12-30T14:26:01"/>
        <d v="1899-12-30T14:26:53"/>
        <d v="1899-12-30T14:27:15"/>
        <d v="1899-12-30T14:39:28"/>
        <d v="1899-12-30T16:15:40"/>
        <d v="1899-12-30T15:00:59"/>
        <d v="1899-12-30T15:07:03"/>
        <d v="1899-12-30T15:37:31"/>
        <d v="1899-12-30T16:03:10"/>
        <d v="1899-12-30T16:16:54"/>
        <d v="1899-12-30T16:09:39"/>
        <d v="1899-12-30T16:18:14"/>
        <d v="1899-12-30T16:22:43"/>
        <d v="1899-12-30T13:10:41"/>
        <d v="1899-12-30T08:55:06"/>
        <d v="1899-12-30T13:11:29"/>
        <d v="1899-12-30T13:12:21"/>
        <d v="1899-12-30T13:13:17"/>
        <d v="1899-12-30T09:14:29"/>
        <d v="1899-12-30T09:15:33"/>
        <d v="1899-12-30T09:37:13"/>
        <d v="1899-12-30T10:06:50"/>
        <d v="1899-12-30T10:06:53"/>
        <d v="1899-12-30T10:12:45"/>
        <d v="1899-12-30T10:13:03"/>
        <d v="1899-12-30T10:32:50"/>
        <d v="1899-12-30T10:33:39"/>
        <d v="1899-12-30T10:40:04"/>
        <d v="1899-12-30T10:49:33"/>
        <d v="1899-12-30T10:56:52"/>
        <d v="1899-12-30T11:01:26"/>
        <d v="1899-12-30T11:11:23"/>
        <d v="1899-12-30T13:13:23"/>
        <d v="1899-12-30T11:21:30"/>
        <d v="1899-12-30T13:14:31"/>
        <d v="1899-12-30T13:14:52"/>
        <d v="1899-12-30T13:15:46"/>
        <d v="1899-12-30T13:10:30"/>
        <d v="1899-12-30T13:25:36"/>
        <d v="1899-12-30T13:16:57"/>
        <d v="1899-12-30T13:17:56"/>
        <d v="1899-12-30T14:19:29"/>
        <d v="1899-12-30T14:32:11"/>
        <d v="1899-12-30T14:33:47"/>
        <d v="1899-12-30T14:38:38"/>
        <d v="1899-12-30T15:20:35"/>
        <d v="1899-12-30T15:22:55"/>
        <d v="1899-12-30T13:19:04"/>
        <d v="1899-12-30T15:30:51"/>
        <d v="1899-12-30T15:31:48"/>
        <d v="1899-12-30T15:39:29"/>
        <d v="1899-12-30T13:47:15"/>
        <d v="1899-12-30T21:37:11"/>
        <d v="1899-12-30T23:25:39"/>
        <d v="1899-12-30T13:52:49"/>
        <d v="1899-12-30T08:11:01"/>
        <d v="1899-12-30T08:30:27"/>
        <d v="1899-12-30T14:07:15"/>
        <d v="1899-12-30T14:53:28"/>
        <d v="1899-12-30T08:55:12"/>
        <d v="1899-12-30T09:10:02"/>
        <d v="1899-12-30T08:16:48"/>
        <d v="1899-12-30T09:20:56"/>
        <d v="1899-12-30T09:28:50"/>
        <d v="1899-12-30T09:33:36"/>
        <d v="1899-12-30T09:58:47"/>
        <d v="1899-12-30T08:23:11"/>
        <d v="1899-12-30T10:07:17"/>
        <d v="1899-12-30T08:50:42"/>
        <d v="1899-12-30T10:09:49"/>
        <d v="1899-12-30T10:32:10"/>
        <d v="1899-12-30T10:44:07"/>
        <d v="1899-12-30T09:07:17"/>
        <d v="1899-12-30T09:32:55"/>
        <d v="1899-12-30T11:28:13"/>
        <d v="1899-12-30T11:47:45"/>
        <d v="1899-12-30T11:50:47"/>
        <d v="1899-12-30T12:18:17"/>
        <d v="1899-12-30T09:49:54"/>
        <d v="1899-12-30T13:41:50"/>
        <d v="1899-12-30T13:56:34"/>
        <d v="1899-12-30T10:32:49"/>
        <d v="1899-12-30T14:39:29"/>
        <d v="1899-12-30T14:42:00"/>
        <d v="1899-12-30T11:02:47"/>
        <d v="1899-12-30T15:03:43"/>
        <d v="1899-12-30T11:09:31"/>
        <d v="1899-12-30T15:15:43"/>
        <d v="1899-12-30T15:21:16"/>
        <d v="1899-12-30T15:57:29"/>
        <d v="1899-12-30T15:58:03"/>
        <d v="1899-12-30T16:00:55"/>
        <d v="1899-12-30T18:09:44"/>
        <d v="1899-12-30T20:39:40"/>
        <d v="1899-12-30T08:17:18"/>
        <d v="1899-12-30T08:22:49"/>
        <d v="1899-12-30T11:48:09"/>
        <d v="1899-12-30T11:48:56"/>
        <d v="1899-12-30T08:53:38"/>
        <d v="1899-12-30T08:55:19"/>
        <d v="1899-12-30T09:04:54"/>
        <d v="1899-12-30T12:05:39"/>
        <d v="1899-12-30T12:33:39"/>
        <d v="1899-12-30T09:56:53"/>
        <d v="1899-12-30T12:35:02"/>
        <d v="1899-12-30T10:06:12"/>
        <d v="1899-12-30T12:36:26"/>
        <d v="1899-12-30T10:34:48"/>
        <d v="1899-12-30T10:55:25"/>
        <d v="1899-12-30T11:01:04"/>
        <d v="1899-12-30T11:08:35"/>
        <d v="1899-12-30T11:09:34"/>
        <d v="1899-12-30T11:10:29"/>
        <d v="1899-12-30T11:36:09"/>
        <d v="1899-12-30T11:40:54"/>
        <d v="1899-12-30T11:50:36"/>
        <d v="1899-12-30T11:53:50"/>
        <d v="1899-12-30T12:28:16"/>
        <d v="1899-12-30T12:37:53"/>
        <d v="1899-12-30T13:35:49"/>
        <d v="1899-12-30T13:42:59"/>
        <d v="1899-12-30T14:08:26"/>
        <d v="1899-12-30T14:22:04"/>
        <d v="1899-12-30T14:45:29"/>
        <d v="1899-12-30T14:57:21"/>
        <d v="1899-12-30T15:47:16"/>
        <d v="1899-12-30T13:23:38"/>
        <d v="1899-12-30T13:24:56"/>
        <d v="1899-12-30T13:33:14"/>
        <d v="1899-12-30T16:08:06"/>
        <d v="1899-12-30T16:08:35"/>
        <d v="1899-12-30T16:19:42"/>
        <d v="1899-12-30T16:22:57"/>
        <d v="1899-12-30T16:25:07"/>
        <d v="1899-12-30T16:28:37"/>
        <d v="1899-12-30T17:04:41"/>
        <d v="1899-12-30T17:08:21"/>
        <d v="1899-12-30T17:12:48"/>
        <d v="1899-12-30T17:15:46"/>
        <d v="1899-12-30T13:36:53"/>
        <d v="1899-12-30T14:12:06"/>
        <d v="1899-12-30T17:45:23"/>
        <d v="1899-12-30T17:48:57"/>
        <d v="1899-12-30T14:24:30"/>
        <d v="1899-12-30T18:29:42"/>
        <d v="1899-12-30T18:35:17"/>
        <d v="1899-12-30T18:38:58"/>
        <d v="1899-12-30T18:41:57"/>
        <d v="1899-12-30T18:44:55"/>
        <d v="1899-12-30T14:32:15"/>
        <d v="1899-12-30T18:47:43"/>
        <d v="1899-12-30T18:50:55"/>
        <d v="1899-12-30T14:36:53"/>
        <d v="1899-12-30T15:12:48"/>
        <d v="1899-12-30T19:15:47"/>
        <d v="1899-12-30T19:52:38"/>
        <d v="1899-12-30T20:00:37"/>
        <d v="1899-12-30T20:03:36"/>
        <d v="1899-12-30T15:18:52"/>
        <d v="1899-12-30T20:24:47"/>
        <d v="1899-12-30T15:39:09"/>
        <d v="1899-12-30T20:31:47"/>
        <d v="1899-12-30T20:34:45"/>
        <d v="1899-12-30T15:56:41"/>
        <d v="1899-12-30T20:53:31"/>
        <d v="1899-12-30T16:02:49"/>
        <d v="1899-12-30T16:04:02"/>
        <d v="1899-12-30T08:07:41"/>
        <d v="1899-12-30T08:13:56"/>
        <d v="1899-12-30T08:30:25"/>
        <d v="1899-12-30T08:34:52"/>
        <d v="1899-12-30T08:38:10"/>
        <d v="1899-12-30T08:46:33"/>
        <d v="1899-12-30T08:55:56"/>
        <d v="1899-12-30T08:44:04"/>
        <d v="1899-12-30T09:07:09"/>
        <d v="1899-12-30T08:47:11"/>
        <d v="1899-12-30T09:11:46"/>
        <d v="1899-12-30T09:13:41"/>
        <d v="1899-12-30T09:14:17"/>
        <d v="1899-12-30T09:37:41"/>
        <d v="1899-12-30T09:41:39"/>
        <d v="1899-12-30T09:51:56"/>
        <d v="1899-12-30T09:53:30"/>
        <d v="1899-12-30T08:49:12"/>
        <d v="1899-12-30T08:50:52"/>
        <d v="1899-12-30T10:19:13"/>
        <d v="1899-12-30T10:25:59"/>
        <d v="1899-12-30T10:27:33"/>
        <d v="1899-12-30T09:18:48"/>
        <d v="1899-12-30T10:38:08"/>
        <d v="1899-12-30T10:41:15"/>
        <d v="1899-12-30T10:41:24"/>
        <d v="1899-12-30T09:50:41"/>
        <d v="1899-12-30T10:45:23"/>
        <d v="1899-12-30T10:45:38"/>
        <d v="1899-12-30T10:48:14"/>
        <d v="1899-12-30T10:49:53"/>
        <d v="1899-12-30T10:55:16"/>
        <d v="1899-12-30T10:57:29"/>
        <d v="1899-12-30T11:00:04"/>
        <d v="1899-12-30T11:27:53"/>
        <d v="1899-12-30T11:47:46"/>
        <d v="1899-12-30T12:01:51"/>
        <d v="1899-12-30T12:48:34"/>
        <d v="1899-12-30T12:58:25"/>
        <d v="1899-12-30T13:05:46"/>
        <d v="1899-12-30T13:13:02"/>
        <d v="1899-12-30T10:58:37"/>
        <d v="1899-12-30T13:43:02"/>
        <d v="1899-12-30T13:58:52"/>
        <d v="1899-12-30T14:07:53"/>
        <d v="1899-12-30T09:07:24"/>
        <d v="1899-12-30T09:08:51"/>
        <d v="1899-12-30T14:32:37"/>
        <d v="1899-12-30T14:34:25"/>
        <d v="1899-12-30T14:44:19"/>
        <d v="1899-12-30T14:48:33"/>
        <d v="1899-12-30T14:48:38"/>
        <d v="1899-12-30T14:56:52"/>
        <d v="1899-12-30T15:31:46"/>
        <d v="1899-12-30T15:37:55"/>
        <d v="1899-12-30T15:47:36"/>
        <d v="1899-12-30T09:11:45"/>
        <d v="1899-12-30T08:00:13"/>
        <d v="1899-12-30T08:11:32"/>
        <d v="1899-12-30T08:11:37"/>
        <d v="1899-12-30T08:13:00"/>
        <d v="1899-12-30T11:15:54"/>
        <d v="1899-12-30T09:17:31"/>
        <d v="1899-12-30T09:53:22"/>
        <d v="1899-12-30T15:29:17"/>
        <d v="1899-12-30T08:49:21"/>
        <d v="1899-12-30T11:01:21"/>
        <d v="1899-12-30T08:38:46"/>
        <d v="1899-12-30T10:24:07"/>
        <d v="1899-12-30T09:12:51"/>
        <d v="1899-12-30T10:30:22"/>
        <d v="1899-12-30T08:24:03"/>
        <d v="1899-12-30T08:46:17"/>
        <d v="1899-12-30T09:32:34"/>
        <d v="1899-12-30T09:36:13"/>
        <d v="1899-12-30T08:55:43"/>
        <d v="1899-12-30T09:56:29"/>
        <d v="1899-12-30T09:58:18"/>
        <d v="1899-12-30T10:49:08"/>
        <d v="1899-12-30T11:04:08"/>
        <d v="1899-12-30T10:15:48"/>
        <d v="1899-12-30T10:23:13"/>
        <d v="1899-12-30T10:33:20"/>
        <d v="1899-12-30T10:38:46"/>
        <d v="1899-12-30T11:25:02"/>
        <d v="1899-12-30T15:16:45"/>
        <d v="1899-12-30T11:13:25"/>
        <d v="1899-12-30T15:47:01"/>
        <d v="1899-12-30T16:39:08"/>
        <d v="1899-12-30T09:43:51"/>
        <d v="1899-12-30T09:46:06"/>
        <d v="1899-12-30T09:51:12"/>
        <d v="1899-12-30T10:22:15"/>
        <d v="1899-12-30T10:31:20"/>
        <d v="1899-12-30T10:59:55"/>
        <d v="1899-12-30T11:15:19"/>
        <d v="1899-12-30T13:34:54"/>
        <d v="1899-12-30T13:42:47"/>
        <d v="1899-12-30T13:45:57"/>
        <d v="1899-12-30T16:07:34"/>
        <d v="1899-12-30T08:34:02"/>
        <d v="1899-12-30T09:43:59"/>
        <d v="1899-12-30T09:47:13"/>
        <d v="1899-12-30T09:57:45"/>
        <d v="1899-12-30T13:21:19"/>
        <d v="1899-12-30T10:10:02"/>
        <d v="1899-12-30T13:22:17"/>
        <d v="1899-12-30T10:57:54"/>
        <d v="1899-12-30T10:59:13"/>
        <d v="1899-12-30T11:17:47"/>
        <d v="1899-12-30T12:21:19"/>
        <d v="1899-12-30T12:52:30"/>
        <d v="1899-12-30T13:00:33"/>
        <d v="1899-12-30T13:03:28"/>
        <d v="1899-12-30T13:30:53"/>
        <d v="1899-12-30T14:26:57"/>
        <d v="1899-12-30T15:50:59"/>
        <d v="1899-12-30T16:01:51"/>
        <d v="1899-12-30T17:04:15"/>
        <d v="1899-12-30T17:39:39"/>
        <d v="1899-12-30T18:29:30"/>
        <d v="1899-12-30T08:54:35"/>
        <d v="1899-12-30T09:12:59"/>
        <d v="1899-12-30T10:33:18"/>
        <d v="1899-12-30T10:50:33"/>
        <d v="1899-12-30T14:27:54"/>
        <d v="1899-12-30T14:39:12"/>
        <d v="1899-12-30T11:27:13"/>
        <d v="1899-12-30T11:38:04"/>
        <d v="1899-12-30T15:16:38"/>
        <d v="1899-12-30T15:22:29"/>
        <d v="1899-12-30T12:49:54"/>
        <d v="1899-12-30T15:35:54"/>
        <d v="1899-12-30T14:23:15"/>
        <d v="1899-12-30T15:00:27"/>
        <d v="1899-12-30T15:46:19"/>
        <d v="1899-12-30T16:48:49"/>
        <d v="1899-12-30T16:48:59"/>
        <d v="1899-12-30T15:57:40"/>
        <d v="1899-12-30T07:46:00"/>
        <d v="1899-12-30T08:11:21"/>
        <d v="1899-12-30T08:15:42"/>
        <d v="1899-12-30T08:25:24"/>
        <d v="1899-12-30T08:49:56"/>
        <d v="1899-12-30T08:51:01"/>
        <d v="1899-12-30T09:02:12"/>
        <d v="1899-12-30T09:09:44"/>
        <d v="1899-12-30T09:59:31"/>
        <d v="1899-12-30T10:16:27"/>
        <d v="1899-12-30T10:17:41"/>
        <d v="1899-12-30T10:51:28"/>
        <d v="1899-12-30T11:35:22"/>
        <d v="1899-12-30T11:55:57"/>
        <d v="1899-12-30T08:40:32"/>
        <d v="1899-12-30T12:10:16"/>
        <d v="1899-12-30T08:50:18"/>
        <d v="1899-12-30T12:39:25"/>
        <d v="1899-12-30T14:10:55"/>
        <d v="1899-12-30T14:12:40"/>
        <d v="1899-12-30T14:16:42"/>
        <d v="1899-12-30T14:53:18"/>
        <d v="1899-12-30T16:05:43"/>
        <d v="1899-12-30T16:11:31"/>
        <d v="1899-12-30T08:43:00"/>
        <d v="1899-12-30T08:46:38"/>
        <d v="1899-12-30T09:18:20"/>
        <d v="1899-12-30T09:01:14"/>
        <d v="1899-12-30T09:01:34"/>
        <d v="1899-12-30T09:21:52"/>
        <d v="1899-12-30T09:01:57"/>
        <d v="1899-12-30T11:17:46"/>
        <d v="1899-12-30T09:24:06"/>
        <d v="1899-12-30T12:44:55"/>
        <d v="1899-12-30T12:56:06"/>
        <d v="1899-12-30T09:51:26"/>
        <d v="1899-12-30T13:06:24"/>
        <d v="1899-12-30T09:58:45"/>
        <d v="1899-12-30T13:31:49"/>
        <d v="1899-12-30T13:42:51"/>
        <d v="1899-12-30T15:27:44"/>
        <d v="1899-12-30T10:10:08"/>
        <d v="1899-12-30T10:15:27"/>
        <d v="1899-12-30T15:53:53"/>
        <d v="1899-12-30T10:17:30"/>
        <d v="1899-12-30T10:30:02"/>
        <d v="1899-12-30T10:30:03"/>
        <d v="1899-12-30T10:35:31"/>
        <d v="1899-12-30T10:36:25"/>
        <d v="1899-12-30T10:40:58"/>
        <d v="1899-12-30T10:53:03"/>
        <d v="1899-12-30T08:07:53"/>
        <d v="1899-12-30T11:13:31"/>
        <d v="1899-12-30T08:40:51"/>
        <d v="1899-12-30T11:17:00"/>
        <d v="1899-12-30T08:42:14"/>
        <d v="1899-12-30T11:44:01"/>
        <d v="1899-12-30T11:45:02"/>
        <d v="1899-12-30T11:56:51"/>
        <d v="1899-12-30T09:13:42"/>
        <d v="1899-12-30T10:01:32"/>
        <d v="1899-12-30T10:08:12"/>
        <d v="1899-12-30T12:51:26"/>
        <d v="1899-12-30T11:04:58"/>
        <d v="1899-12-30T11:19:05"/>
        <d v="1899-12-30T13:03:06"/>
        <d v="1899-12-30T14:15:16"/>
        <d v="1899-12-30T13:50:36"/>
        <d v="1899-12-30T14:55:54"/>
        <d v="1899-12-30T08:27:09"/>
        <d v="1899-12-30T08:36:25"/>
        <d v="1899-12-30T14:21:52"/>
        <d v="1899-12-30T09:29:42"/>
        <d v="1899-12-30T14:24:49"/>
        <d v="1899-12-30T09:50:23"/>
        <d v="1899-12-30T10:00:28"/>
        <d v="1899-12-30T10:11:37"/>
        <d v="1899-12-30T14:52:11"/>
        <d v="1899-12-30T12:48:32"/>
        <d v="1899-12-30T15:53:07"/>
        <d v="1899-12-30T15:33:39"/>
        <d v="1899-12-30T15:41:32"/>
        <d v="1899-12-30T16:05:14"/>
        <d v="1899-12-30T18:46:50"/>
        <d v="1899-12-30T07:10:33"/>
        <d v="1899-12-30T08:43:58"/>
        <d v="1899-12-30T09:04:20"/>
        <d v="1899-12-30T09:08:26"/>
        <d v="1899-12-30T08:19:38"/>
        <d v="1899-12-30T08:34:43"/>
        <d v="1899-12-30T08:38:29"/>
        <d v="1899-12-30T09:53:31"/>
        <d v="1899-12-30T08:51:40"/>
        <d v="1899-12-30T08:58:31"/>
        <d v="1899-12-30T09:16:26"/>
        <d v="1899-12-30T09:20:50"/>
        <d v="1899-12-30T09:27:39"/>
        <d v="1899-12-30T09:36:16"/>
        <d v="1899-12-30T09:57:26"/>
        <d v="1899-12-30T09:44:47"/>
        <d v="1899-12-30T09:46:05"/>
        <d v="1899-12-30T09:47:53"/>
        <d v="1899-12-30T10:30:12"/>
        <d v="1899-12-30T10:01:08"/>
        <d v="1899-12-30T10:01:54"/>
        <d v="1899-12-30T10:41:51"/>
        <d v="1899-12-30T10:20:28"/>
        <d v="1899-12-30T11:03:00"/>
        <d v="1899-12-30T11:09:57"/>
        <d v="1899-12-30T11:23:47"/>
        <d v="1899-12-30T11:26:31"/>
        <d v="1899-12-30T10:56:42"/>
        <d v="1899-12-30T12:47:29"/>
        <d v="1899-12-30T13:39:05"/>
        <d v="1899-12-30T13:45:03"/>
        <d v="1899-12-30T14:08:09"/>
        <d v="1899-12-30T14:15:20"/>
        <d v="1899-12-30T16:02:10"/>
        <d v="1899-12-30T14:11:04"/>
        <d v="1899-12-30T17:48:23"/>
        <d v="1899-12-30T09:01:52"/>
        <d v="1899-12-30T09:08:21"/>
        <d v="1899-12-30T13:16:33"/>
        <d v="1899-12-30T09:10:10"/>
        <d v="1899-12-30T09:26:26"/>
        <d v="1899-12-30T09:28:07"/>
        <d v="1899-12-30T09:30:05"/>
        <d v="1899-12-30T09:38:19"/>
        <d v="1899-12-30T13:42:15"/>
        <d v="1899-12-30T09:42:04"/>
        <d v="1899-12-30T10:14:24"/>
        <d v="1899-12-30T14:06:49"/>
        <d v="1899-12-30T10:14:38"/>
        <d v="1899-12-30T10:42:04"/>
        <d v="1899-12-30T14:10:41"/>
        <d v="1899-12-30T14:20:17"/>
        <d v="1899-12-30T14:26:58"/>
        <d v="1899-12-30T14:44:34"/>
        <d v="1899-12-30T11:09:26"/>
        <d v="1899-12-30T14:59:18"/>
        <d v="1899-12-30T15:04:47"/>
        <d v="1899-12-30T15:19:40"/>
        <d v="1899-12-30T15:34:42"/>
        <d v="1899-12-30T12:01:32"/>
        <d v="1899-12-30T16:07:48"/>
        <d v="1899-12-30T16:37:00"/>
        <d v="1899-12-30T08:08:36"/>
        <d v="1899-12-30T08:10:05"/>
        <d v="1899-12-30T12:17:18"/>
        <d v="1899-12-30T12:29:14"/>
        <d v="1899-12-30T08:25:27"/>
        <d v="1899-12-30T08:30:48"/>
        <d v="1899-12-30T08:34:38"/>
        <d v="1899-12-30T13:23:31"/>
        <d v="1899-12-30T13:48:51"/>
        <d v="1899-12-30T09:01:17"/>
        <d v="1899-12-30T14:51:32"/>
        <d v="1899-12-30T15:25:13"/>
        <d v="1899-12-30T15:50:19"/>
        <d v="1899-12-30T09:32:27"/>
        <d v="1899-12-30T16:04:57"/>
        <d v="1899-12-30T08:19:24"/>
        <d v="1899-12-30T08:22:06"/>
        <d v="1899-12-30T09:53:04"/>
        <d v="1899-12-30T09:53:42"/>
        <d v="1899-12-30T08:24:49"/>
        <d v="1899-12-30T10:17:58"/>
        <d v="1899-12-30T08:45:57"/>
        <d v="1899-12-30T09:19:38"/>
        <d v="1899-12-30T11:02:07"/>
        <d v="1899-12-30T09:26:56"/>
        <d v="1899-12-30T09:55:42"/>
        <d v="1899-12-30T10:07:25"/>
        <d v="1899-12-30T12:12:05"/>
        <d v="1899-12-30T11:15:20"/>
        <d v="1899-12-30T11:16:12"/>
        <d v="1899-12-30T11:18:54"/>
        <d v="1899-12-30T11:27:18"/>
        <d v="1899-12-30T11:36:01"/>
        <d v="1899-12-30T11:36:11"/>
        <d v="1899-12-30T11:40:38"/>
        <d v="1899-12-30T12:27:32"/>
        <d v="1899-12-30T12:28:49"/>
        <d v="1899-12-30T13:16:29"/>
        <d v="1899-12-30T14:12:05"/>
        <d v="1899-12-30T12:18:58"/>
        <d v="1899-12-30T14:23:29"/>
        <d v="1899-12-30T14:37:45"/>
        <d v="1899-12-30T08:41:28"/>
        <d v="1899-12-30T09:41:43"/>
        <d v="1899-12-30T12:57:42"/>
        <d v="1899-12-30T13:00:57"/>
        <d v="1899-12-30T09:51:57"/>
        <d v="1899-12-30T13:08:50"/>
        <d v="1899-12-30T10:05:45"/>
        <d v="1899-12-30T12:09:37"/>
        <d v="1899-12-30T12:48:47"/>
        <d v="1899-12-30T13:30:47"/>
        <d v="1899-12-30T13:41:09"/>
        <d v="1899-12-30T13:50:47"/>
        <d v="1899-12-30T13:34:06"/>
        <d v="1899-12-30T15:56:01"/>
        <d v="1899-12-30T14:27:07"/>
        <d v="1899-12-30T08:39:54"/>
        <d v="1899-12-30T14:35:02"/>
        <d v="1899-12-30T09:18:09"/>
        <d v="1899-12-30T09:23:25"/>
        <d v="1899-12-30T14:46:18"/>
        <d v="1899-12-30T14:49:16"/>
        <d v="1899-12-30T09:46:10"/>
        <d v="1899-12-30T15:03:44"/>
        <d v="1899-12-30T09:53:48"/>
        <d v="1899-12-30T15:13:56"/>
        <d v="1899-12-30T10:43:23"/>
        <d v="1899-12-30T15:31:43"/>
        <d v="1899-12-30T10:51:39"/>
        <d v="1899-12-30T15:50:38"/>
        <d v="1899-12-30T11:06:06"/>
        <d v="1899-12-30T15:54:43"/>
        <d v="1899-12-30T11:11:14"/>
        <d v="1899-12-30T12:04:59"/>
        <d v="1899-12-30T13:06:46"/>
        <d v="1899-12-30T16:15:55"/>
        <d v="1899-12-30T16:23:22"/>
        <d v="1899-12-30T07:55:51"/>
        <d v="1899-12-30T08:00:29"/>
        <d v="1899-12-30T14:39:38"/>
        <d v="1899-12-30T14:59:11"/>
        <d v="1899-12-30T15:51:12"/>
        <d v="1899-12-30T08:10:57"/>
        <d v="1899-12-30T08:25:52"/>
        <d v="1899-12-30T08:49:11"/>
        <d v="1899-12-30T09:01:23"/>
        <d v="1899-12-30T09:14:12"/>
        <d v="1899-12-30T09:21:23"/>
        <d v="1899-12-30T09:07:15"/>
        <d v="1899-12-30T09:46:36"/>
        <d v="1899-12-30T11:01:56"/>
        <d v="1899-12-30T11:26:46"/>
        <d v="1899-12-30T09:26:15"/>
        <d v="1899-12-30T09:36:51"/>
        <d v="1899-12-30T12:54:30"/>
        <d v="1899-12-30T09:47:23"/>
        <d v="1899-12-30T09:49:58"/>
        <d v="1899-12-30T14:30:07"/>
        <d v="1899-12-30T10:21:07"/>
        <d v="1899-12-30T10:34:41"/>
        <d v="1899-12-30T10:37:33"/>
        <d v="1899-12-30T10:48:02"/>
        <d v="1899-12-30T14:47:31"/>
        <d v="1899-12-30T14:52:37"/>
        <d v="1899-12-30T12:25:14"/>
        <d v="1899-12-30T11:13:38"/>
        <d v="1899-12-30T11:25:18"/>
        <d v="1899-12-30T13:18:33"/>
        <d v="1899-12-30T11:53:40"/>
        <d v="1899-12-30T11:56:49"/>
        <d v="1899-12-30T12:04:56"/>
        <d v="1899-12-30T12:34:49"/>
        <d v="1899-12-30T08:17:59"/>
        <d v="1899-12-30T13:05:26"/>
        <d v="1899-12-30T13:07:45"/>
        <d v="1899-12-30T13:22:51"/>
        <d v="1899-12-30T13:41:28"/>
        <d v="1899-12-30T08:23:19"/>
        <d v="1899-12-30T14:06:11"/>
        <d v="1899-12-30T14:24:11"/>
        <d v="1899-12-30T08:23:22"/>
        <d v="1899-12-30T14:40:47"/>
        <d v="1899-12-30T08:53:59"/>
        <d v="1899-12-30T09:02:44"/>
        <d v="1899-12-30T15:00:02"/>
        <d v="1899-12-30T15:09:13"/>
        <d v="1899-12-30T15:24:52"/>
        <d v="1899-12-30T15:27:36"/>
        <d v="1899-12-30T15:38:41"/>
        <d v="1899-12-30T15:51:02"/>
        <d v="1899-12-30T15:55:24"/>
        <d v="1899-12-30T17:03:04"/>
        <d v="1899-12-30T09:32:57"/>
        <d v="1899-12-30T10:17:32"/>
        <d v="1899-12-30T09:03:18"/>
        <d v="1899-12-30T13:12:42"/>
        <d v="1899-12-30T09:37:42"/>
        <d v="1899-12-30T12:20:18"/>
        <d v="1899-12-30T09:04:57"/>
        <d v="1899-12-30T07:59:59"/>
        <d v="1899-12-30T08:00:28"/>
        <d v="1899-12-30T09:08:07"/>
        <d v="1899-12-30T09:59:54"/>
        <d v="1899-12-30T10:04:20"/>
        <d v="1899-12-30T08:27:38"/>
        <d v="1899-12-30T08:41:08"/>
        <d v="1899-12-30T08:42:22"/>
        <d v="1899-12-30T08:51:54"/>
        <d v="1899-12-30T10:36:44"/>
        <d v="1899-12-30T10:56:50"/>
        <d v="1899-12-30T15:13:50"/>
        <d v="1899-12-30T16:03:27"/>
        <d v="1899-12-30T17:40:03"/>
        <d v="1899-12-30T18:24:11"/>
        <d v="1899-12-30T09:10:15"/>
        <d v="1899-12-30T19:11:17"/>
        <d v="1899-12-30T09:11:51"/>
        <d v="1899-12-30T09:12:10"/>
        <d v="1899-12-30T09:13:52"/>
        <d v="1899-12-30T09:26:03"/>
        <d v="1899-12-30T09:29:44"/>
        <d v="1899-12-30T09:37:32"/>
        <d v="1899-12-30T09:49:20"/>
        <d v="1899-12-30T09:50:45"/>
        <d v="1899-12-30T19:13:39"/>
        <d v="1899-12-30T20:07:26"/>
        <d v="1899-12-30T20:27:46"/>
        <d v="1899-12-30T10:10:44"/>
        <d v="1899-12-30T20:50:08"/>
        <d v="1899-12-30T20:56:00"/>
        <d v="1899-12-30T14:09:41"/>
        <d v="1899-12-30T11:05:41"/>
        <m/>
      </sharedItems>
      <fieldGroup par="43" base="6">
        <rangePr groupBy="seconds" startDate="1899-12-30T06:21:56" endDate="1899-12-30T23:25:39"/>
        <groupItems count="62">
          <s v="(blank)"/>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แผนก" numFmtId="0">
      <sharedItems containsBlank="1"/>
    </cacheField>
    <cacheField name="คำอธิบาย" numFmtId="0">
      <sharedItems containsBlank="1" containsMixedTypes="1" containsNumber="1" containsInteger="1" minValue="38570113" maxValue="6016001884586" count="1024" longText="1">
        <s v="เครื่อง PRINT ขึ้นว่า Plase call service . ปริ้นท์ไม่ได้"/>
        <s v="Macbook ไม่สามารถโหลดโปรแกรม comp portal ได้ค่า จึงไม่สามารถต่อ WIFI ลอง login ด้วย email กับ password wifi ก็ไม่สามารถเข้าได้ค่า"/>
        <s v="COM ด้านในปริ้นใบคล้องเลือดไม่ได้ IT Remote มาแล้ว 6/3/65 แต่ไม่สามารถแก้ไขได้ แจ้งว่าให้ติดต่อ IT วันจันทร์ให้เข้ามาแก้ไขหน้างานครับ COM BB2 ด้านนอก หน้าจ่ายเลือด HIS ไม่มีช่องกรอกรหัสพนักงานพยาบาลที่มารับเลือด"/>
        <s v="คอมพิวเตอร์รังสีแพทย์ IP 172.32.4.3 ip 172.32.4.254 ip 172.32.4.29 ทั้งสามเครื่องไม่สามารถดูผล Patho และไม่สามารถ คีย์ ยาได้ รบกวนแก้ไข ให้เหมือนเครื่อง IP 172.32.4.122"/>
        <s v="ไม่สามารถสั่งปริ้นท์กระดาษ A4 ได้ หมายเลข IP 192.168.56.1,172.32.12.240"/>
        <s v="ปริ้นฉลากยาไม่ได้ IP: 172.26.26.160"/>
        <s v="เรียน เจ้าหน้าที่ที่เกี่ยวข้อง แจ้งปัญหาไม่สามารถเข้าใช้งานหน้าจอ HIS ได้ IP : 172.25.2.168 รบกวนช่วยแก้ไขด่วน ขอบคุณค่ะ สถานที่ เคาน์เตอร์พยาบาล OPD หัวใจ"/>
        <s v="เครื่องไม่มี Browser รบกวนลงโปรแกรม Google chrome ให้ด้วยค่ะ IP 172.32.6.193"/>
        <s v="(Key help desk ย้อนหลัง) computer IP:172.25.4.193 ที่ X Ray 17 ไร่ ไม่สามารถปริ้น Sticker ได้ โทร8888 น้อง IT ผู้ชายแก้ไขให้แล้วค่ะ"/>
        <s v="ห้องสำนักงานคณบดี มุม C (ห้องฝ่ายพัฒนานักศึกษา) เข้าระบบไม่ได้ค่ะพี่ มันขึ้นแบบนี้ แล้วก็ที่ให้ลองกด CMD ขึ้นแบบนี้ค่ะ"/>
        <s v="เพิ่ม Package Usage Endoscopy (OR105) IP 172.32.6.31"/>
        <s v="IP เครื่อง 172.24.2.242 ไม่สามารถprintเอกสารได้ค่ะ"/>
        <s v="เรียน หัวหน้าฝ่ายเทคโนโลยีสารสนเทศ ขอความอนุเคราะห์เชื่อมต่อ Wifi ของราชวิทยาลัยฯ ที่เครื่องคอมพิวเตอร์โน๊ตบุค ของฝ่ายบริหารความเสี่ยงและธรรมาภิบาล บริเวณ ชั้น 3 โซน A อาคารสำนักงานราชวิทยาลัยจุฬาภรณ์"/>
        <s v="IP 172.32.11.208"/>
        <s v="เข้าระบบ HIS และปริ้น ไม่ได้ IP 172.25.4.13 ได้รับแก้ไขแล้ว 8.50น. ขอบคุณค่ะ"/>
        <s v="ขอสิทธิการเข้าถึงระบบ HIS ของ 906 แทน คุณปรัศนีย์ สัตยะรังสี"/>
        <s v="วิธี syn ไฟล์ใน Microsoft Teams"/>
        <s v="เรียน ผู้ที่เกี่ยวข้อง ขอความกรุณาช่วยแก้ไขปัญหาเครื่องคอมพิวเตอร์ที่ใช้งานได้ไม่ปกติ(ตามทึ่เคยแจ้งแล้วและยังแก้ไขปัญหาไม่ได้) เนื่องจากมีผลกระทบต่อการทำงานมาก และขอให้แก้ปัญหาเครื่องโน๊ตบุ๊คที่ยังคงทำงานล้าช้าตามที่เคยได้แจ้งไว้ SR-312 ด้วยค่ะ ขอบคุณค่ะ"/>
        <s v="รบกวนตรวจสอบให้ด่วนที่สุด ไม่สามารถเข้าใช้ procurement@cra.ac.th ได้"/>
        <s v="IP โน๊ตบุ๊ค:172.18.4.12 (โรงพยาบาลสัตว์ทิพย์พิมาน) IP PC 172.27.6.222 (ตึกสำนักงานราชวิทยาลัยจุฬาภรณ์) เพื่อเข้าใช้งาน ระบบ HIS"/>
        <s v="ได้ดาวโลดข้อมูลใบเสนอราคาจากvender แล้วมีโปรแกรม wps office ติดตั้งมาด้วย จึงจะยกเลิกการติดตั้งเพราะมีปัญหาการใช้งาน ขอด่วน ขอบคุณค่ะ"/>
        <s v="ขอเครื่องปริ้นสติกเกอร์และโทรศัพท์เพิ่ม ตามไฟล์แนบ Service request"/>
        <s v="ขอเปลี่ยนถาดรองกระดาษเครื่องปริ้นเตอร์ด้านหน้าเคาเตอร เนื่องจากหักใช้งานไม่ได้"/>
        <s v="ขอความอนุเคราะห์เจ้าหน้าที่ที่เกี่ยวข้องเติมหมึก สีฟ้า สีชมพูและสีดำ ในเครื่องปริ๊น Fuji บริเวณฝ่ายบริหารทรัพยากรบุคคล ชั้น 3 โซน D ค่ะ"/>
        <s v="เครื่องปริ๊น RICOH SP360 SFNw ปริ๊นไม่ได้ตั้งแต่ระบบล้มเมื่อวันศุกร์จนถึงวันนี้ยังปริ๊นไม่ได้"/>
        <s v=""/>
        <s v="ในโปรแกรม HIS รายการคิดเงิน - Group request method - โครงการการศึกษานำร่องเพื่อค้นหารูปแบบยีโนมของจุลินทรีย์ รายการคิดเงินหายไปตามเอกสารแนบค่ะ"/>
        <s v="ใช้งาน Outlook ไม่ได้ ขึ้น No Internet"/>
        <s v="จอคอมพิวเตอร์พยาบาลที่เคยHD ไปดับอีกแล้วค่ะ เบื้องต้นไอทีเปลี่ยนจอให้แล้ว แต่ก็ยังดับอยู่ค่ะ ขึ้นแจ้งเตือน ข้อความนี้ค่ะ Display driver stopped responging and was recored ค่ะ"/>
        <s v="ลบเวชระเบียน HN.620192402 นางฉลวย ภุมรินทร์ admit วันที่ 04/03/2565 เฉพาะหมวด 02.02 ใบ In Patient Discharge Summary"/>
        <s v="เครื่อง computer ในห้องกายภาพบำบัดที่ 17 ไร่ ไม่สามารถเชื่อมต่ออินเตอร์เน็ตได้ค่ะ"/>
        <s v="172.27.6.229 (ขวัญใจ 802144) 089-4961912 172.27.6.120 (มณีกาญจน์ 802449) 080-5198826 เบอร์โต๊ะ 8611"/>
        <s v="ติดตั้งชุดคอมพิวเตอร์ PC 2 ชุด ชั้น 2 ให้กับพนักงานใหม่"/>
        <s v="เข้าระบบเอกสารไม่ได้ ระบบค้าง รหัสเครื่อง 172.32.14.15 172.32.14.16"/>
        <s v="เมื่อเข้า onedrive คอมจะค้างไม่สามารถเปิดไฟล์หรือใช้งานได้ ไม่สามารถใช้งานได้ต่อ"/>
        <s v="ขอรหัสกลางเข้าใช้งาน wifi-CRA (MDM) ของสายการเเพทย์ เนื่องจาก notebook ส่วนกลาง ของสายการเเพย์ เข้าใช้งาน wifi ของรพ ไม่ได้ เเละต้องใช้ระบบ HIS เมลกลาง : medical.affairs@cra.ac.th"/>
        <s v="น.ส.พิมนภา โพธิ 900507 pimnapa.pho@cra.ac.th pansri229@gmail.com 1/03/2565 0626725307 น.ส.ปาริชาติ คุณสุทธิ์ 900483 parichart.koo@cra.ac.th parichart.fk@hotmail.com 17/02/2565"/>
        <s v="เนื่องด้วย พญ.สุดารัตน์ ชัยเพียรเจริญกิจ รหัสพนักงาน 803415 อีเมล sudarat.cha@cra.ac.th ไม่ได้รับอีเมล outlook ในกล่อง INBOX ตั้งแต่เดือนกุมภาพันธ์ 2565 การนี้จึงขอความอนุเคราะห์ ฝ่ายเทคโนโลยีสารสนเทศ พิจารณาตรวจสอบ ขอบคุณค่ะ"/>
        <s v="IP 17.25.4.139 ปริ้นเอกสารไม่ได้"/>
        <s v="เครือ่งปริ้นฝ่ายพัมนาคุณภาพ ตึกสำนักงาน ชั้น 3 ฝั่ง HR ไม่สามารถปริ้นได้ เป็นมานานแล้ว รบกวนตรวจสอบทีค่ะ"/>
        <s v="ลบคิวงานเครื่องพิมพ์ Ricoh_CAT1_FL1_LINS_233 on 172.19.102.81"/>
        <s v="VN1213 มันขึ้นว่า 1213 HNActivityCode Cannot empty"/>
        <s v="เรียน จนท IT ผมนายเอกชัย ฝาใต้ อาจารย์พยาบาล คณะพยาบาลศาสตร์ ราชวิทยาลัยจุฬาภรณ์ ไม่สามารถใช้อีเมล์ aekkachai.fat@cra.ac.th ได้ น่าจะรหัสหมดอายุ ไม่ทราบว่าต้องดำเนินการอย่างไรบ้างครับ ปล. ปัจจุบันลาศึกษา ณ สหรัฐอเมริกา e-mail aekkachai.fat@cra.ac.th contact e-email kbank777@gmail.com ID 812278 ขอบคุณครับ Best Regards Aekkachai Fatai | Nursing Instructor Faculty of Nursing HRH. Princess Chulabhorn College of Medical Science Chulabhorn Royal Academy 906 Kamphaeng Phet 6, Talat Bang Khen, Laksi, Bangkok, Thailand 10210 Tel +662-576-6000 Fax +662-576-6111 http://www.cra.ac.th"/>
        <s v="เมื่อสั่ง print ไฟล์ที่เกิน 5 แผ่น แล้วเครื่องมีปัญหา print ออกมา 2 แผ่น เครื่องก็แจ้งเตือน และมีสีแดงขึ้น หน้าจอไม่ได้ขึ้นตัวหนังสือหรือรหัสใดๆ ขึ้นสีแดง ต้องปิดและเครื่องใหม่ จึงจะใช้ได้ แต่ก็สั่ง print มากกว่า 5 แผ่นไม่ได้ มีเสียงร้อง มีสัญลักษณ์สีแดงขึ้น"/>
        <s v="เลขเครื่อง 172.32.16.241"/>
        <s v="ไม่สามารถปริ้นผู้ป่วยในได้ค่ะ HN.630343392 นายสมภพ เต็งทับทิม"/>
        <s v="ขอแจ้งลบเอกสารแนบในบันทึกข้อความ ดังนี้ 1. บันทึกข้อความที่ 001.วพศส.01.65/489 ลงวันที่ 28 กุมภาพันธ์ 2565 เรื่อง ขออนุมัติเบิกจ่ายเงินค่าจ้างผู้ช่วยวิจัยโครงการวิจัยเรื่อง การศึกษาไมโครไบโอมในลำไส้ใหญ่ของมนุษย์และสุกรจากฟาร์มสุกรด้วยมุมมองแบบสุขภาพหนึ่งเดียว ประจำเดือนกุมภาพันธ์ 2565 เอกสารแนบ ใบสำคัญรับเงิน และสำเนาหน้าสมุดบัญชี.pdf (28/02/2565 เวลา 11:12) 2. บันทึกข้อความที่ 001.วพศส.01.65/212 ลงวันที่ 1 กุมภาพันธ์ 2565 เรื่อง ขออนุมัติจัดซื้อจัดจ้างค่าเช่าการบริการการประมวลผลและโปรแกรมการคำนวณแบบจำลองผ่านระบบไร้สาย สำหรับโครงการวิจัย(ทุนนอก) จำนวน 1 งาน พร้อมทั้งขออนุมัติรายชื่อกรรมการตรวจรับ เอกสารแนบ คุณลักษณะเฉพาะ (แนบเพิ่มเติม) (22/02/2565 เวลา 08:57)"/>
        <s v="เครื่องปริ้นตรงวัดความดัน เวลาปริ๊นหรือถ่ายเอกสารกระดาษA4 กระดาษจะติดค่ะ รบกวนแก้ไขค่ะ"/>
        <s v="ไม่สามารถปริ้นงานได้ 2 เครื่อง รหัส 172.32.4.53 กับ 172.32.4.149 และไม่สามรถกด Charge เงิน IPD ได้"/>
        <s v="ขอลง SAP IP :172.27.6.229"/>
        <s v="ไฟสาย LAN printer ไม่ติด"/>
        <s v="รหัสคอม 172.32.12.36 ปริ้นงานไม่ได้ มันขึ้น Unable to connect"/>
        <s v="รบกวนจัดทำ GROUP Email (dcogroup@cra.ac.th) ของศูนย์พัฒนาความร่วมมือฯ (dcoc.moph@cra.ac.th) โดยประกอบไปด้วย E-mail ต่อไปนี้ 1.pranom.com@cra.ac.th 2.pisit.sri@cra.ac.th 3.akraponmuk@gmail.com 4.suthon88@gmail.com 5.aree.bin@cra.ac.th 6.minlada.suk@cra.ac.th 7.tanyarat.cha@cra.ac.th 8.pratthana.koy@cra.ac.th 9.sutas.suk@cra.ac.th 10.supassorn.vis@cra.ac.th 11.sureerat.jai@cra.ac.th 12sureeratdee@hotmail.com"/>
        <s v="ใช้งานประมาณ 20 เครื่องค่ะ (เบื้องต้นได้สอบถาม/แจ้งพี่แก้วไว้เเล้วค่ะ) ขอบคุณมากค่ะ"/>
        <s v="เรียนฝ่าย IT-support รบกวนฝ่าย IT ยกเลิกเบอร์รายการการส่งตรวจเซลล์วิทยาของนางสาวจริน ชื่นจรเข้ HN : 640008491 (ในระบบขึ้น in process) ทั้งนี้ทางแผนกพยาธิได้ทำเรื่องบันทึกข้อความและได้รับการอนุมัติเรียบร้อยแล้ว (ตามไฟล์ที่แนบ) ขอบคุณค่ะ"/>
        <s v="OPD Covid สัญญาณ Wifi ไม่ดี ทำให้เกิดความไม่สะดวกในการตรวจผู้ป่วยโควิด เกิดความล่าช้าในการตรวจผู้ป่วย จนผู้ป่วยไม่พึงพอใจ"/>
        <s v="รหัส 803866 พญ เบญจมาภรณ์ บริสุทธนกุล เข้าเมล cra. ไม่ได้ ไม่เคยเข้า เปลี่ยนเบอร์โทรใหม่ 0816599192 benjamaporn.bor@cra.ac.th"/>
        <s v="ip 172.25.3.218 print sticker, ใบสรุปการรักษาฯ ไม่ได้ , print ป้ายข้อมือไม่ได้ และ scan เอกสารไม่ได้ ip 172.25.5.174 print ใบสรุปการรักษาฯ ออกมาเป็นภาษาจีน ip 172.25.5.176 print ป้ายข้อมือไม่ได้"/>
        <s v="ติดตั้งคอมฯที่ทำการย้ายจากชั้น 4 หอพักแพทย์ มายังชั้น 11 สายการแพทย์ ( ติดตั้งทั้ง 2 ที่) เนื่องจากสลับคอมฯกัน"/>
        <s v="แถบหน้าต่างใน post treatment ใน nurse counter เมื่อเปิดขึ้นมาแล้วขึ้นแถบเทา ไม่มีปุ่มต่างๆให้กด มีปัญหาหลายเครื่องครับ IP : 172.32.12.249 172.32.12.227 172.32.12.247 ทั้งหมด 3 เครื่องครับ รบกวนด้วยนะครับ"/>
        <s v="ขอบคุณมากๆ ดาวน์โหลด Outlook for iOS&lt;https://aka.ms/o0ukef&gt; ________________________________ จาก: it-cra &lt;helpdesk@it-cra.freshservice.com&gt; ส่ง: Monday, March 7, 2022 5:06:51 PM ถึง: Walaikorn Lawan &lt;walaikorn.law@cra.ac.th&gt; ชื่อเรื่อง: Re: เข้า cra ไม่ได้ Hi นางสาว วลัยกรณ์ ลาวัลย์, Ticket: https://it-cra.freshservice.com/helpdesk/tickets/3859&lt;https://apc01.safelinks.protection.outlook.com/?url=https%3A%2F%2Fit-cra.freshservice.com%2Fhelpdesk%2Ftickets%2F3859&amp;data=04%7C01%7Cwalaikorn.law%40cra.ac.th%7Cd074fc174c7b4bd67a4108da0022353d%7Ce835a63149be4657a4ac8fb9f7b61a89%7C1%7C0%7C637822444185532572%7CUnknown%7CTWFpbGZsb3d8eyJWIjoiMC4wLjAwMDAiLCJQIjoiV2luMzIiLCJBTiI6Ik1haWwiLCJXVCI6Mn0%3D%7C3000&amp;sdata=qILIxVq8yFeXsrQ5RrCiN0eFCtAjC3N7NPvJ4wWsFLM%3D&amp;reserved=0&gt; เพิ่มเบอร์โทรศัพท์ให้เรียบร้อยแล้ว สามารถรีเซ็ทรหัสผ่าน Link https://passwordreset.microsoftonline.com/&lt;https://apc01.safelinks.protection.outlook.com/?url=https%3A%2F%2Fpasswordreset.microsoftonline.com%2F&amp;data=04%7C01%7Cwalaikorn.law%40cra.ac.th%7Cd074fc174c7b4bd67a4108da0022353d%7Ce835a63149be4657a4ac8fb9f7b61a89%7C1%7C0%7C637822444185532572%7CUnknown%7CTWFpbGZsb3d8eyJWIjoiMC4wLjAwMDAiLCJQIjoiV2luMzIiLCJBTiI6Ik1haWwiLCJXVCI6Mn0%3D%7C3000&amp;sdata=JvgyGih4UcFrkFQv9pUD1I8BU7V5Qe3IC%2FF%2BSbUzW58%3D&amp;reserved=0&gt; ได้เลยค่ะ On Mon, 7 Mar at 15:38 , นางสาว วลัยกรณ์ &lt;walaikorn.law@pccms.ac.th&gt; wrote: รหัส 803866 พญ เบญจมาภรณ์ บริสุทธนกุล เข้าเมล cra. ไม่ได้ ไม่เคยเข้า เปลี่ยนเบอร์โทรใหม่ 0816599192 benjamaporn.bor@cra.ac.th [#SR-3859]: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
        <s v="เครื่อง ipad ส่วนตัว ไม่สามารถเชื่อต่อกับ wifi รพ ได้ มองเห็นทุกเครือข่าย ขึ้นว่าเชื่อมต่อกับ CRA, CRA-wifi ได้ แต่ไม่สามารถใช้ได้จริง ที่โซน A ตึก 17 ไร่ค่ะ ได้ทำการลงแอพ Comp Portal ใน ipad เครื่องดังกล่าวเรียบร้อยแล้ว และเคยเชื่อต่อ wifi ได้แล้วครั้งหนึ่งค่ะ"/>
        <s v="สายชาร์จโทรศัพท์ CISCO Mobile phone ของหน่วยตรวจคัดกรองโควิด-19 (ยืมมาจากฝ่ายการพยาบาล) ชาร์จแล้วไฟไม่เข้า รบกวนขอเปลี่ยนสายใหม่ค่ะ (หน่วยงานอยู่ที่ทางเชื่อมชั้น 1)"/>
        <s v="Dear IT support team, I would like to install the following software into my labtop. 1. putty ssh client (https://www.putty.org/) 2. MiKTeX (https://miktex.org/) 3. LyX – The Document Processor (https://www.lyx.org/) 4. R 5. RStudio 6. Python 7. Java Development Kit (JDK) 8. FileZilla (https://filezilla-project.org/) Feel free to contact me"/>
        <s v="โทรศัพท์โทรออกไม่ได้ 6019"/>
        <s v="ขอกู้ข้อมูลแพทย์ในระบบ HIS รหัสพนักงาน 900143 แพทย์หญิงอติภา นิตยเมฆินทร์ รายละเอียดข้อมูลส่วนตัวในระบบ ขอช่วยรีบดำเนินการหน่อยนะคะ เนื่องจากต้องทำการ Lock วันลาให้แพทย์ค่ะ ขอบคุณมากค่ะ"/>
        <s v="ต้องการสร้าง pop up หรือ lock ตารางออกตรวจของแพทย์ในวันที่แพทย์งดออกตรวจ(เฉพาะคลินิก) ในระบบ HIS เพื่อให้ไม่สามารถทำนัดพบแพทย์ในช่วงเวลาดังกล่าวได้ รายละเอียดเพิ่มเติมกรุณาติดต่อ กิ่ง 089-4748465"/>
        <s v="ไม่สามารถเข้าระบบราชวิทยาลัยได้ Regards Kamoot Mobile: +66 64 585 5307 Assistant: Pawinee Onkaew pawinee.onk@cra.ac.th Get Outlook for iOS&lt;https://aka.ms/o0ukef&gt;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
        <s v="ขอติดตั้ง printers บน notebook"/>
        <s v="คอมพิวเตอร์ห้องตรวจ2 ใช้งานไม่ได้"/>
        <s v="คอมพิวเตอร์เปิดไม่ติดเคื่อง3"/>
        <s v="รบกวนตั้งค่าเครื่องสแกนให้หน่อยค่ะ เครื่องสแกนเอกสารพอสแกนกลับด้านตลอดเลยค่ะ"/>
        <s v="ขอเบิกเม้าส์ เนื่องโน๊ตบุคไม่มีมีเม้าส์ให้มาแต่แรก"/>
        <s v="ใช้งาน SAP ไม่ได้ถ้าใช้เน็ตที่บ้าน และไม่มี PC"/>
        <s v="Excel ช้ามากค่ะ ไม่สามารถทำงานได้ IP: 192.168.56.1, 172.27.6.218"/>
        <s v="ขอสิทธิ์ เข้าใช้โน๊ตบุ๊ค Fujifus E549 S/N R0500458 MaC addr : 68847B9AF347 / 3C58C28EF378 Location : A หน่วยงาน ฝ่ายเทศโนโลยีสารสนเทศ ศูนย์การแพทย์จุฬาภรณ์เฉลิมพระเกียรติ &gt; ชั้น 1 &gt;อยู่ด้านหลัง โซนห้องรักษาผู้ป่วยโควิด ขอสิทธิ์ เข้าใช้โน๊ตบุ๊ค Fujifus E549 S/N R0500458 MaC addr : 68847B9AF347 / 3C58C28EF378 Location : A หน่วยงาน ฝ่ายเทศโนโลยีสารสนเทศ ศูนย์การแพทย์จุฬาภรณ์เฉลิมพระเกียรติ &gt; ชั้น 1 &gt;อยู่ด้านหลัง โซนห้องรักษาผู้ป่วยโควิด ขอสิทธิ์ เข้าใช้โน๊ตบุ๊ค Fujifus E549 S/N R0500458 MaC addr : 68847B9AF347 / 3C58C28EF378 Location : A หน่วยงาน ฝ่ายเทศโนโลยีสารสนเทศ ศูนย์การแพทย์จุฬาภรณ์เฉลิมพระเกียรติ &gt; ชั้น 1 &gt;อยู่ด้านหลัง โซนห้องรักษาผู้ป่วยโควิด เบอร์ติดต่อ 087 - 562 - 3619 / 5910 เดฟ"/>
        <s v="เครื่องปริ้นมีปัญหา ปริ้นใบเสร็จให้ผู้บริจาคไม่ได้ครับ"/>
        <s v="ไม่สามารถใช้งานเครื่องปริ๊นซ์ได้ครับ"/>
        <s v="ลงโปรแกรม HIS, EVinsite, EVreport, EVimporter, EXadmin, Syngovia เพื่อทดแทนคอมพิวเตอร์ที่ใช้ไม่ได้ หมายเลขครุภัณฑ์ 7440-027-0000-64-010"/>
        <s v="เรียนฝ่าย IT ขอแจ้งเปลี่ยนคีย์บอร์ดใหม่ (ของใหม่) เนื่องจากที่ใช้งานปัจุบันแป้นพิมพ์แข็งกดยาก และมีบางปุ่มค้าง ทั้งนี้เป็นอันที่2ที่ฝ่าย IT เปลี่ยนให้แต่เป็นของเก่าที่ผ่านการใช้งานแล้ว ซึ่งยังพบปัญหาเดิม จึงขอความกรุณาฝ่าย IT เปลี่ยนคีย์บอร์ดที่เป็นของใหม่ เพราะใช้งานพิมพ์อย่างต่อเนื่องตลอดเวลา ซึ่งรับผิดชอบงานสารบรรณหน่วยงาน โปรดดำเนินการ จะขอบพระคุณยิ่ง"/>
        <s v="เปิดไฟล์งานไม่ได้ - Google Drive (G) - One Drive IP 172.27.6.117"/>
        <s v="E-doc ใช้งานไม่ได้ เปิดที่Chrome ก็ไม่ได้ค่ะ Clear Data ก็ไม่ได้ค่ะ รหัส 172.32.3.229"/>
        <s v="แสกนเสร็จแล้วเวลาจะบันทึก บันทึกไม่ได้รบกวนแก้ไขให้ด้วยนะคะ **ขอบคุณค่ะ**"/>
        <s v="ขอเพิ่มเติมจาก ใบงานหมายเลข 3890 IP คอม 172.32.14.15 **ขอบคุณค่ะ**"/>
        <s v="ขอความกรุณาเปิดโปรแกรม Power BI ให้กับฝ่ายประเมินผล 2 เครื่อง 1. นางสาวศิวาพัชญ์ ปุณยกุลเศรษฐ์ รหัสพนักงาน 812188 IP : 172.27.4.224 2. นางสาวสุจิตรา ใจสุข รหัสพนักงาน 812225 IP : 172.27.4.46"/>
        <s v="เรียน เจ้าหน้าที่ผู้เกี่ยวข้องด้าน IT ............................................... ฝ่ายอำนวยการรักษาความปลอดภัย ขอความอนุเคราะห์ IT ในการใช้อินเตอร์เน๊ท เครื่อง PC เป็นคอมพิวเตอร์ใช้สำหรับดูและบบ ACCESS CONTROL ........................................... ฝ่ายอำนวยการรักษาความปลอดภัย โทร 8595"/>
        <s v="e-mail ชื่อ sukritta.sut@cra.ac.th ครับ ไม่สามารถเข้าใช้งาน outlook ได้ และไม่สามารถกดรีเซ็ตพาสเวิร์ดหรือ ลืมพาสเวิร์ดได้ครับ"/>
        <s v="ช่องกรอกข้อมูลผู้รับเลือด ใน module Bloodbank หายไป (คุณปุ๊ก IT remote มาทำให้แล้ว) ขอบคูณค่ะ"/>
        <s v="172.27.4.152 (นพ.ธรพล ชอบเป็นไทย) 192.168.56.1"/>
        <s v="E-scan ขึ้นว่า ไม่ได้ติดตั้ง PDF editor ครับ จึงทำให้ไม่สามารถใช้งานได้ รบกวนช่วยเหลือหน่อยครับ IP เครื่อง 172.32.12.229 ขอบคุณครับ"/>
        <s v="Dear IT Support Team, I would like to report the weak WIFI signal in the conference room at 5th floor, division of research and innovation. The signal strength is not enough to provide a stable communication which is now every essential in the collaboration of research and innovation and also the education services provided by the Princess Srisavangavadhana College of Medicine these days. Please provide a possible solution such as installation of an additional WIFI router or a WIFI extender. Best Regards, Pitithat Puranachot (Ph.D)"/>
        <s v="ทีวีในห้องประชุมไม่สามารถเชื่อมต่อ Internet ได้ รบกวนช่วยมาตรวจสอบให้หน่อยครับ (ต้องการใช้ภายใน 13.10 น.) ขอบคุณครับ"/>
        <s v="ปัญหา internet computer ICCA เครื่องที่ 5 เชื่อมต่อไม่ได้ ไม่สามารถใช้งานระบบ ICCA / HIS ได้ รหัส computer เข้า HIS 172.25.24.105"/>
        <s v="รหัส 900236 เปลี่ยนรหัสไวไฟแล้วเข้าระบบ E- doc เพื่อสแกนงาน พอใส่รหัสแล้วขึ้นจอขาว ***ขอเปิดสิทธิการเข้าใช้งาน Edoc**"/>
        <s v="ที่ชาตแบบมือถือ ward ชาตไม่เข้าค่ะ"/>
        <s v="CVP01 เพื่อติดตามอาการและทดสอบสมรรถภาพร่างกาย (สวมรองเท้ารัดส้นหรือผ้าใบ พร้อมเสื้อผ้าสำหรับออกกำลังกาย และรับประทานอาหารล่วงหน้า 1-2 ชม.) CVP02 เพื่อฟื้นฟูสมรรถภาพร่างกาย ระยะที่ 2 (สวมรองเท้ารัดส้นหรือผ้าใบ พร้อมเสื้อผ้าสำหรับออกกำลังกาย และรับประทานอาหารล่วงหน้า 1-2 ชม.) CVP03 เพื่อฟื้นฟูสมรรถภาพร่างกาย ระยะที่ 3 (สวมรองเท้ารัดส้นหรือผ้าใบ พร้อมเสื้อผ้าสำหรับออกกำลังกาย และรับประทานอาหารล่วงหน้า 1-2 ชม.) CVP04 เพื่อทดสอบสมรรถภาพร่างกายแบบองค์รวมขณะออกกำลังกาย CPET or VO2Max CVP05 เพื่อทดสอบสมรรถภาพปอด Spirometry test CVP07 เพื่อเตรียมตัวทางกายภาพบำบัดก่อนเข้ารับการผ่าตัด CVP08 เพื่อปรึกษาการรักษาด้วยเครื่องนวดกระตุ้นการทำงานของหัวใจ EECP CVP09 เพื่อรักษาด้วยเครื่องนวดกระตุ้นการทำงานของหัวใจ EECP"/>
        <s v="เวชระเบียนต้องการเพิ่ม คำนำหน้า ในระบบ HIS (Modules &gt;&gt; Registration&gt;&gt;Patien Info ) ขอเพิ่ม พันเอกหญิงหม่อมหลวง (พ.อ.หญิง ม.ล.)"/>
        <s v="รบกวนช่วยตั้งค่าเครื่องปริ้นให้กับโรงเรียนนักอัลตราซาวด์ทางการแพทย์ ชั้น 2 โซน CD อาคารราชวิทยาลัยจุฬาภรณ์"/>
        <s v="ขออัพเดต โปรแกรม Power BI (นพ.ธนพล ชอบเป็นไทย) 192.168.56.1//172.27.4.152"/>
        <s v="ฝ่ายเลขานุการสภาราชวิทยาลัยจุฬาภรณ์ ประสบปัญหาในการนำส่งไฟล์เอกสารการประชุมสภาราชวิทยาลัยจุฬาภรณ์ ให้กรรมการสภาราชวิทยาลัยฯ ทาง E-mail เนื่องจาก ระบบมีการแจ้งว่าไฟล์มีขนาดรวมกันมากกว่า 25 MB จึงขอให้ฝ่ายเทคโนโลยีสารสนเทศพิจารณาดำเนินการให้สามารถนำส่งไฟล์เอกสารการประชุมสภาฯ ได้"/>
        <s v="ระบบE-doc มีปัญหา"/>
        <s v="803869 natasorn.lek@cra.ac.th 082-426-4226 natasorn_lekuthai@yahoo.com"/>
        <s v="เครื่อง IP : 172.22.6.235 เข้า HIS ไม่ได้"/>
        <s v="เครื่องคอมพิวเตอร์ IP 172.21.2.230 ไม่สามารถ print งาน"/>
        <s v="1. บันทึกข้อความที่ 001.วพศส.01.65/547 ลงวันที่ 4 มีนาคม 2565 เรื่อง ขออนุมัติดำเนินการเบิกเงินค่าจ้างลูกจ้างโครงการวิจัย โครงการคัดกรองและเฝ้าระวังโรคมะเร็งตับและท่อน้ำดี ในพื้นที่ที่พบการระบาดเฉพาะถิ่น และเบิกจ่ายเงิน ประจำเดือนมกราคม 2565 การคำนวณอัตราจ่ายรายวันประจำเดือนมกราคม 2565 (01/03/2565 เวลา 13.30 ) 2. บันทึกข้อความที่ 001.วพศส.01.65/214 ลงวันที่ 1 กุมภาพันธ์ 2565 เรื่อง ขออนุมัติจัดซื้อจัดจ้างเหมาผู้ประสานงานวิจัยระหว่างสถาบันและระหว่างจังหวัด สำหรับโครงการวิจัย(ทุนนอก) จำนวน ๑ รายการ พร้อมทั้งขออนุมัติรายชื่อกรรมการตรวจรับใบเสนอราคา (31/01/2565 เวลา 09.03) และ เอกสารแนบ คุณลักษณะเฉพาะ (31/01/2565 เวลา 09.03) 3. บันทึกข้อความที่ 001.วพศส.01.65/226 ลงวันที่ 2 กุมภาพันธ์ 2565 เรื่อง ขออนุมัติจัดซื้อจัดจ้างเหมาพัฒนาเนื้อเรื่องสำหรับบทเรียนออนไลน์ฝึกความเป็นแพทย์มืออาชีพ ๑๐ เรื่อง สำหรับโครงการวิจัย(ทุนนอก) จำนวน ๑ รายการ พร้อมทั้งขออนุมัติรายชื่อกรรมการตรวจรับ เอกสารแนบ บ.ก. 05 (01/02/2565 เวลา 13:58)"/>
        <s v="โครงการจ้างเหมาบริการผู้เชียวชาญและให้คำแนะนำของระบบ SAP ปีงบประมาณ : 2565 งบประมาณ : 481,500"/>
        <s v="เวลาถ่ายเอกสารแล้วหน้ากระดาษหลุดขอบ เครื่อง RICOH 178,179"/>
        <s v="เวลาปลิ้นบัตรนัด A5 ปลิ้นไม่ออก เลข IP เครื่อง 172.32.14.17 รบกวนแก้ไขให้ด้วยนะคะ **ขอบคุณค่ะ**"/>
        <s v="ยังไม่มีชื่อในระบบ E- Saraban ไม่สามารถลงนามในระบบได้ค่ะ"/>
        <s v="เครื่องสแกนเนอร์ที่ห้องกายภาพบำบัด 17 ไร่ ไม่สามารถแสกนเอกสารลงระบบ e-doc ได้ พอกดเลือกจากสแกนเนอร์จะขึ้นว่า ไม่สามารถเปิดโปรแกรม Pdf Editor ได้ *** กรุณาติดตั้งโปรแกรม Pdf Editor หรือตรวจสอบสถานะการเปิดใช้งาน service ของโปรแกรม รบกวนดำเนินการแก้ไขค่ะ"/>
        <s v="HIS จอเล็ก IP 172.32.6.69 ได้รับการแก้ไขแล้ว พี่แชมป์แก้ไข"/>
        <s v="(ผศ.พิเศษ.พญ.นันทิดา) ขอความกรุณาตรวจสอบ MDM บน Notebook ขอความกรุณา ลงโปรแกรม Comprehensive meta ขอความกรุณา ลงโปรแกรม Nnote **หมายเหตุ** โดยจะนำเครื่องไป drop ที่ ชั้น 4 รพ.100 เตียง และไปขอรับคืนในวันพุธที่ 16 มีค. 65"/>
        <s v="เรียนผู้เกี่ยวข้อง ขอความอนุเคราะห์กู้คืนห้องในทีมค่ะ อีเมลเจ้าของห้อง ekkalak.fak@cra.ac.th ชื่อห้องทีม พยชช 344 การพยายาลชุมชน (เก่า) ขอบพระคุณค่ะ"/>
        <s v="1. คอมพิวเตอร์ที่ใช้งาน IP 172.32.1.8 มีปัญหาการใช้งาน คือ ช้ามาก เข้า HIS ได้แต่ช้า ไม่สะดวกต่อการทำงาน 2. แจ้งซ่อม Handheld เลข S/N:19130B1E97 ไม่สามารถใช้งานได้"/>
        <s v="Ipad OPD covid ด้านนอกมีปัญหา Wifi ทำให้เกิดปัญหาการสื่อสารระหว่างแพทย์และผู้ป่วยที่ติดโควิค"/>
        <s v="เครื่อง PC ไม่สามารถใช้งาน อินเตอร์เน็ตส์ได้"/>
        <s v="ไม่สามารถเชื่อมต่อ internet ได้"/>
        <s v="เข้าเว็บไซต์ https://kahoot.com/ ไม่ได้ เนื่องจากมีการนำมาเป็นการทดสอบระว่างการเรียนการสอน"/>
        <s v="Computer PC ของนางสาวพรพรรณ เพิ่มสะสม เปิดติด แต่หน้าจอมืดตลอด ไม่สามารถทำงานได้ โปรดโทรประสาน 8163"/>
        <s v="ขอติดตั้งโปรแกรมดูกล้อง iVMS-4200 สำหรับดูกล้องวงจรปิด"/>
        <s v="หมึกดำเครื่องปริ้น ฟูจิ หมดค่ะ เครื่องตั้งอยู่ที่ ชั้น3โซน C ฝ่ายจัดซื้อจัดจ้าง ค่ะ"/>
        <s v="ip 172.32.8.129 ปริ้นเตอร์ขึ้น offline"/>
        <s v="เคลื่อนย้ายสับเปลี่ยนคอมพิวเตอร์จากชั้น 8 ลงมาชั้น 1"/>
        <s v="ดวงเดือน อนันนับ 3100901298526 0819897991"/>
        <s v="ไม่สามารถเปิด PDF เพื่อปริ้นงานในระบบ SAP ได้ค่ะ (ตามเอกสารแนบ)"/>
        <s v="HN 630293454 เปิด VN 1903 วันที่ 8/3/65 เพื่อพบแพทย์ห้องฉุกเฉิน และแพทย์ให้นัดพบแพทย์เฉพาะทาง ในวันที่ 9/3/65 ในวันนัดไม่สามารถเปิด VN ได้"/>
        <s v="ขอบคุณครับ ภก. ชานนท์ จารุพักตรานนท์ งานเภสัชกรรมและเวชภัณฑ์กลาง Tel: 02-576-6096 Email: chanon.jar@cra.ac.th ________________________________________ From: it-cra &lt;helpdesk@it-cra.freshservice.com&gt; Sent: Wednesday, March 9, 2022 10:36 AM To: Chanon Jarupaktranont Subject: Ticket Received - ย้ายเครื่องคอมพิวเตอร์ Dear Chanon Jarupaktranont, We would like to acknowledge that we have received your request and a ticket has been created. A support representative will be reviewing your request and will send you a personal response.(usually within 24 hours). To view the status of the ticket or add comments, please visit https://it-cra.freshservice.com/helpdesk/tickets/3938&lt;https://apc01.safelinks.protection.outlook.com/?url=https%3A%2F%2Fit-cra.freshservice.com%2Fhelpdesk%2Ftickets%2F3938&amp;data=04%7C01%7Cchanon.jar%40cra.ac.th%7C9e50b004275848c288b608da017dfb87%7Ce835a63149be4657a4ac8fb9f7b61a89%7C1%7C0%7C637823937866866186%7CUnknown%7CTWFpbGZsb3d8eyJWIjoiMC4wLjAwMDAiLCJQIjoiV2luMzIiLCJBTiI6Ik1haWwiLCJXVCI6Mn0%3D%7C3000&amp;sdata=MJReEHNHe5QsCqQraR5B6WMLJl6iiyLvo%2BI4EM9BjSU%3D&amp;reserved=0&gt; Thank you for your patience. Sincerely, IT Support CRA Support Team Manage your requests on our iOS&lt;https://apc01.safelinks.protection.outlook.com/?url=https%3A%2F%2Fad.apps.fm%2F2z5-TJUPV7Q1tYyQnZb2e_E7og6fuV2oOMeOQdRqrE2UaIcBvXGteGAh2vW7cZaNSco9LZ6cQtJVJU2NY9y8nR1gUlDXSWfMkqPl5zw5ChU&amp;data=04%7C01%7Cchanon.jar%40cra.ac.th%7C9e50b004275848c288b608da017dfb87%7Ce835a63149be4657a4ac8fb9f7b61a89%7C1%7C0%7C637823937867022406%7CUnknown%7CTWFpbGZsb3d8eyJWIjoiMC4wLjAwMDAiLCJQIjoiV2luMzIiLCJBTiI6Ik1haWwiLCJXVCI6Mn0%3D%7C3000&amp;sdata=F2eyOcFOyNGjza%2BGYupfkijhcnW7Sgom%2B31354Jk61w%3D&amp;reserved=0&gt; and Android&lt;https://apc01.safelinks.protection.outlook.com/?url=https%3A%2F%2Fad.apps.fm%2FrnFfYMjkHa_i4OR_COkvuF5KLoEjTszcQMJsV6-2VnHFDLXitVHB6BlL95nuoNYf_SsJjDfU-IaeIWBGgvfT4ciWX4_VPzFWTeIy-nZeyJ47mvGIfihSyfXImV-h3Wlznwb0qQrKIGl5V3U_xIaNgtBAW28aYabvxh6AeQ1YLF8&amp;data=04%7C01%7Cchanon.jar%40cra.ac.th%7C9e50b004275848c288b608da017dfb87%7Ce835a63149be4657a4ac8fb9f7b61a89%7C1%7C0%7C637823937867022406%7CUnknown%7CTWFpbGZsb3d8eyJWIjoiMC4wLjAwMDAiLCJQIjoiV2luMzIiLCJBTiI6Ik1haWwiLCJXVCI6Mn0%3D%7C3000&amp;sdata=z%2B88WxJAG5CObaHhUqYK3AYiUkghzAptw4V7%2FCENd6k%3D&amp;reserved=0&gt; app. [#INC-3938]: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
        <s v="IPAD 2 เครื่อง หลังจากติดตั้งตามวิธีการ เรียบร้อยแล้ว แต่ยังไม่สามารถใช้ wifi ได้"/>
        <s v="ไม่สามารถปริ้นงานได้ ให้ทางไอทีมาเพิ่มเครื่องปริ้นคะ ขอบคุณคะ"/>
        <s v="803743 thananya.cha@cra.ac.th 0992474915 chanpanya.ttc@gmail.com"/>
        <s v="แพทย์คีย์ยาในระบบ HIS หน้า OPD Diag room ไม่ได้ Error Item line (Prescription treatment ) HNActivityCode Cannot empty IP.172.32.12.160 HN 630047574 VN 1333 นางกาญจนา แสงดิษฐ์"/>
        <s v="Form one Drive ไม่สามารถให้คนภายนอกองค์กร เข้าถึง ซึ่งให้ผู้เข้าสอบสัมภาษณ์ ส่งข้อมูลเข้าสอบสัมภาษณ์เข้าศึกษา"/>
        <s v="หมึกเครื่อง Fuji (K) หมดค่ะ ขอเปลี่ยนด่วนที่สุด"/>
        <s v="เวลาฉายslideช่วงใช้microsoft teamแล้วภาพไม่ชัดอ่านตัวหนังสือไม่ได้ค่ะ"/>
        <s v="ขอเปลี่ยนคีย์บอร์ดใหม่ 2 อัน - เม้าท์ 1 อัน"/>
        <s v="หมึกเครื่องฟูจิสีดำหมด รบกวนมาเปลี่ยนให้ที่หน้าห้องการเงิน"/>
        <s v="ขอลง VN ใหม่ เนื่องจาก Charge เงิน IPD ในระบบ HIS ไม่ได้"/>
        <s v="Nittaya.sir@cra.ac.th เบอร์โทรใหม่ 092-4095975 อีเมล์รับรหัสใหม่ natta2455@gmail.com"/>
        <s v="User name: suvaphat.non@cra.ac.th รหัส : Aem@12345 หน่วยพยาบายรังสีมะเร็งวิทยา ชั้น B1 โทร.0846383222"/>
        <s v="thanjira.pus@cra.ac.th ไม่สามารถเข้าได้ค่ะ e-mail สำรอง pus.thanjira@gmail.com โทร 0944021609 ขอบคุณค่ะ"/>
        <s v="หลังจากการอัพเดตวินโด้ หน้าจอกระพริบไม่สามารถใช้งานได้ ไม่เกี่ยวข้องกับสายหน้าจอ รบกวนเข้ามาตรวจสอบด้วยนะคะ ขอบคุณค่ะ"/>
        <s v="นาย ธีรวัชร สิทธิเลิศ HN 650003043 AN 65-00940 วัน Admission 05/02/65 วัน Discharge 07/02/65 รบกวนแก้ไขให้ด้วยนะคะ ขอบคุณค่ะ"/>
        <s v="คอมทุกเครื่อง ปริ๊นสต๊กเกอร์ไม่ได้"/>
        <s v="รบกวนลบแฟ้มผู้ป่วยชื่อ นายวัฒนา นาคก้อน HN640504803 AN 6500887 วัน Admission 03/02/65 วัน Discharge 05/02/65 ชั้น 14 ขอบคุณค่ะ"/>
        <s v="แจ้งคอมฯ 4 เครื่องใช้งานไม่ได้บางโปรแกรม ดังนี้ 1. IP 172.25.3.218 =&gt; print sticker, ป้ายข้อมือ ไม่ได้ , scan เอกสารคนไข้ไม่ได้ 2. IP 172.25.5.176 =&gt; print ป้ายข้อมือ ไม่ได้ , scan เอกสารคนไข้ไม่ได้ =&gt; เปิดใช้โปรแกรม EV client ไม่ได้ 3. IP 172.25.5.147 =&gt; print sticker , ป้ายข้อมือ ไม่ได้ =&gt; print ใบสรุปการรักษาไม่ใช่ภาษาไทย 4. IP 172.25.3.205 =&gt; print sticker , ป้ายข้อมือ ไม่ได้ =&gt; โปรแกรม IntelliSpaceCardiovascular เปิดใช้งานไม่ได้ =&gt; โปรแกรม IT service หน้ารายงานปัญหาใช้ไม่ได้ ** รบกวนดำเนินการแก้ไขด้วยค่ะ"/>
        <s v="เม้าส์ของคอมพิวเตอร์ ip 172.25.5.147 เสีย ขอเปลี่ยนเม้าส์ใหม่ค่ะ"/>
        <s v="โทรศัพท์ไอโฟนประจำหน่วยงานเสีย ใช้งานไม่ได้ ไม่ได้ยินเสียงของปลายสาย แบตเสื้่อม ขอเปลี่ยนเครื่องใหม่ค่ะ"/>
        <s v="ขออนุญาตติดตั้ง Program chrome remote destop - IP : 172.27.7.248 รหัสพนักงาน 809137 สุวรรณา ชวลิต (PC) - IP : 172.27.35.195 รหัสพนักงาน 809137 สุวรรณา ชวลิต (Notebook) - IP : 172.27.7.180 รหัสพนักงาน 815080 ชุติมา งูพิมาย (PC) - IP : 172.27.7.29 รหัสพนักงาน 803341 จันทนี แต้ไพสิฐพงษ์ (PC)"/>
        <s v="อาคารสำนักงานราชวิทยาลัยจุฬาภรณ์ มุมC ชั้น4 ห้องงานบริการวิชาการ"/>
        <s v="คอมห้องผ่าตัดจักษุชั้น 12 เปิด ติด แต่พิมพ์ข้อความไม่ได้เลย Keyboard ไฟติด"/>
        <s v="e-mail ชื่อ naphaphon.emi@cra.ac.th ครับ ไม่สามารถเข้าใช้งาน outlook ได้ และไม่สามารถกดรีเซ็ตพาสเวิร์ดหรือ ลืมพาสเวิร์ดได้ครับ E-mail สำรอง napapornemim026@gmail.com เบอร์โทร 0940230915"/>
        <s v="คอมพิวเตอร์ไม่สามารถปริ้น IPv4 Address : 172.32.116.13 ตอนลงWindowใหม่ไม่ได้ลงเครื่องปริ้นให้"/>
        <s v="โหลด App Comp portal มาที่เครื่องโทรศัพท์ระบบปฏิบัติการ Android เพื่อเชื่อมต่อ CRA-WIFI แล้วแต่ไม่สามารถเชื่อมต่อได้ แต่โทรศัพท์ระบบปฏิบัติการ IOS สามารถเชื่อมต่อได้ วันนี้มาทำงานที่ออฟฟิศคะ จึงจะขอรบกวนให้ช่วยแนะนำให้ด้วยคะ"/>
        <s v="เนื่องจาก นส.เสาวลักษณ์ นวลแสง รหัส 900312 นส.ทวีพร ชนะสิมมา รหัส 900206 เข้ามาใหม่ไม่สามารถเข้า E-doc ค่ะ"/>
        <s v="เข้า Google Drive ไม่ได้ 172.27.6.74"/>
        <s v="HN.640458233 นางสาวอมรรัตน์ เพชรอนันต์ *** ลบเอกสารของวันที่ 7กุมภาพันธ์ 2565 ทั้งหมด***"/>
        <s v="เปลี่ยน Dum เครื่อง Brather 2เครื่อง การเงินชั้น 2"/>
        <s v="รบกวนเปลี่ยนTheme ระบบ SAP เครื่อง ip 172.32.12.246 ขอบคุณค่ะ"/>
        <s v="โน๊ตบุ๊ค lenovo ดับบ่อย"/>
        <s v="เลข VN 0617 คีย์คิดเงินในหน้า post treatment ไม่ได้ค่ะ ขึ้น Item line cannot empty location : จุด swab covid ทางเชื่อม"/>
        <s v="ระบบZAP ไม่สามารถ เข้าระบบ ได้เลยคับ"/>
        <s v="Ip 172.21.9.17 Icon toolbars มันล๊อคด้านบน"/>
        <s v="ตามที่ได้ทำหนังสื่อบันทึกข้อความ ติดตั้งระบบส่งสัญญาณอินเตอร์เน็ตไร้สาย กรณีที่ตั่งสำนักงานอยู่ภายนอก ราชวิทยาลัยจุฬาภรณ์ ตามที่ ไอที ได้ส่งรายการ package internet มาให้ทางอีเมล์ ทางโรงเรียนได้เลือกรายการ package ดังกล่าวแล้วทำการแนบไฟล์ package กลับไปให้พร้อมตัวบันทึกข้อความ ขอบคุณครับ ( ติดต่อดำเนินงานกับคุณเอ้ )"/>
        <s v="เบอร์มือถือ0642054485 ซึ่งเป็นเบอร์ของราชวิทยาลัย โทรออกไม่ได้ แต่โทรเข้าได้ โทรผ่าน Line ได้ปกติ"/>
        <s v="ระบบค้นหาเอกสารผู้ป่วยไม่สามารถเข้าดูได้ (172.32.3.229) (Fatal error: Maximum execution time of 30 seconds exceeded in D:\www\CRA_EDOC\CRA_EDOC\include\include.php on line 53)"/>
        <s v="ไม่สามารถดูข้อมูลของ HN 630257499 ใน E-doc"/>
        <s v="คอมเบิกใหม่ของอาจารย์ไม่สามารถเข้าใช้งานเครื่องได้ เนื่องจากต่อ internet ไม่ได้ เพราะเครื่องยังไม่ได้ลง MDM"/>
        <s v="เครื่องปริ้นมีปัญหาพิมพ์งานแล้วหัวกระดาษเลอะหมึกสีดำ สามารถติดต่อกลับได้ที่ น้องนุช โทร 6060 หรือ 092-2612823"/>
        <s v="เนื่องจากมีการเปลี่ยนแปลงเอกสารการทำหัตถการส่องกล้อง Endoscopy จึงต้องการสแกนเอกสารเข้าในหน้า Result Image แทนการลงข้อมูลในหน้า Pre-op , Post-op , Intra-op ของห้องผ่าตัด (เอกสาร Service Request เดี๋ยวส่งตามมานะคะ)"/>
        <s v="ลงโปรแกรม EVInside,EVReprot คอมพิวเตอร์ห้องCI-SIM IPเครื่อง172.19.42.235"/>
        <s v="รบกวน ขอ add email CRA ผู้ช่วยศาสตราจารย์ นายแพทย์ณัฐุวฒิ กันตถาวร ให้เข้า cloud fare จากที่บ้านค่ะ nuttavut.kan@cra.ac.th ขอบคุณมากค่ะ"/>
        <s v="mail ของนายพรชัย ดำโสภี รหัสพนักงาน 803268 ไม่สามารถเข้า ms team ได้ เนื่องจากปัจจุบันยังใช้เป็น pccms อยู่ รบกวนฝ่าย IT ช่วยดำเนินการแก้ไขด้วยนะคะ ขอบคุณมากค่ะ"/>
        <s v="เนื่องด้วยพนักงาน รหัส803065 ไม่สามารถเข้าHIS ได้ จึงเรียนมาเพื่อขอแก้ไขรหัสผ่านใหม่ค่ะ ขอบคุณค่ะ"/>
        <s v="PC 172.27.7.81 เวลาเปิดใช้งาน program ต่างๆ ช้ามากๆ ตอนเช้าเปิดเครื่องเข้า e-saraban , outlook , folder ที่ต้องทำงาน ต้องใช้เวลาเกือบครึ่ง ชม. กว่าจะเปิดและ login ได้ครบ เปิดสลับหน้าต่างการทำงาน ก็ต้องรอนาน เคยแจ้งปัญหาไปแล้ว ซึ่งตอน จนท. รีโมทมาดู เครื่องใช้ได้ปกติ แต่ตอนนี้กลับมามีปัญญาหาอีกค่ะ"/>
        <s v="1. เครื่อง 172.32.12.70 หน้าต่าง Skin กล่องพยาบาลขึ้นสีเทา ไม่สามารถคีย์ค่าใช้จ่ายได้ 2. รบกวนลงโปรแกรม SAP ลงคอม IP 172.32.12.70 ให้ด้วยค่ะ ขอบคุณค่ะ"/>
        <s v="เครื่องคอมพิวเตอร์ IP 172.25.3.45 print sticker ไม่ได้ print ป้ายข้อมือไม่ได้ scan เอกสารไม่ได้ โปรแกรม IntelliSpace Cardiovascular เปิดใช้งานไม่ได้"/>
        <s v="ขอย้ายคอมพิวเตอร์จำนวน 1 ชุด จากห้องพักแพทย์อายุรศาสตร์มะเร็งวิทยา ชั้น 11 ออกมาตั้งที่สำนักงานเลขาแพทย์ ชั้น 11"/>
        <s v="ปริ้นเอกสารไม่ออกค่ะ"/>
        <s v="HN 610194494 วีรวัฒน์ วรรณเผือก HN 630293270 ชมปรีดา จงภักดีตระกูล HN 640103105 สมยศ นภาแจ้งจันทร์ HN 580031210 มันทนา พรมมมาฤทธิ์ ดูเอกสารที่แสกนภายนอกไม่ได้ ค่ะ รบกวนดำเนินการตรวจสอบและแก้ไขให้ด้วยนะคะ ขอบพระคุณค่ะ"/>
        <s v="Computer ใช้งานไม่ได้ หน้าจอขึ้นว่า Repair Your PC"/>
        <s v="เครื่อง172.32.4.122 ไม่เชื่อมต่อกับเครื่องปริ้นในแผนก ไปปริ้นออกเครื่องฝั่งรังสีวินิจฉัย"/>
        <s v="เข้าระบบ HIS ไม่ได้ รหัส172.32.12.211"/>
        <s v="งานต่างๆของอีเมล payroll@cra.ac.th ที่อยู่ใน My drive (google) ยังไม่ถูกย้ายมาในOne drive (Microsoft) รบกวนทำการย้ายข้อมูลให้ด้วยนะคะ"/>
        <s v="เครื่องปริ้นจุดซักประวัติ Zone B ปริ้นไม่ออก ขอด่วนค่ะไม่มีเครื่องปริ้นใช้"/>
        <s v="3100901298518 0819029046"/>
        <s v="ขอติดตั้งเครื่องพิมพ์สติ๊กเกอร์ รุ่น QL800 ยี่ห้อ BROTHER จำนวน 6 เครื่อง ดังนี้ ศูนย์การแพทย์มะเร็งวิทยาจุฬาภรณ์ (100 เตียง) 1. เคาน์เตอร์ลงทะเบียนผู้ป่วย 1 จุด (เบอร์ 5) 2. เคาน์เตอร์พยาบาล 1 จุด (นัดหมาย) 3. ห้องควบคุมรังสีร่วมรักษา 2 จุด (ห้องควบคุม ลงทะเบียนการทำเคสในแต่ละวัน) ศูนย์การแพทย์จุฬาภรณ์เฉลิมพระเกียรติ (17 ไร่) 1. เอกซเรย์ทั่วไป 1 จุด (สำหรับทำซองซีดี / แฟ้มผลการตรวจให้กับผู้ป่วย) 2. เอ็มอาร์ไอ 1 จุด (สำหรับการลงทะเบียน / ซักประวัติ) ขอบคุณครับ ศราวุธ"/>
        <s v="1. ผมได้รับ Notebook SN: MP1YWE39 สามารถใช้งานกับ CRA-Wifi ได้ตามปกติ แต่เมื่อใช้กับ Hotspot หรือ Wifi ที่บ้าน สามารถเชื่อมต่อได้ แต่ Web browser แจ้งว่า No internet และไม่สามารถเข้าใช้ Web browser ได้ครับ 2. การเชื่อมต่อ CRA-Wifi บนมือถือและ iPad สามารถทำได้อย่างไรครับ ขอบคุณมากครับ ขอแสดงความนับถือ ชนวีร์ หิรัญภัทรศิลป์"/>
        <s v="เรียน เจ้าหน้าที่ไอที ฝ่ายบริหารอสังหาฯขอโทรศัพท์ตั้งโต๊ะ จำนวน2 เครื่อง ให้กับเจ้าหน้าที่ในฝ่ายฯจำนวน 2 คน และขอสายแลนเพื่อใช้เชื่อมต่ออินเตอร์สำหรับคอมพิวเตอร์ จำนวน 2 เส้น ขอบพระคุณค่ะ"/>
        <s v="ห้องผ่าตัด 4 คีย์เบิกยาไม่ได้ IP: 172.32.6.111 รบกวนดูให้ ด่วน คะ"/>
        <s v="001.กง.65/030 เรื่อง ขอเสนอผลการคำนวณต้นทุนอัตราค่าบริการการตรวจภูมิแพ้ด้วยการสะกิดผิวหนัง (Skin Prick Test) ของงานกุมารเวชกรรม อ้างถึง บันทึกข้อความเลขที่ 004.รพ.01.65/024 ลงวันที่ 10 มกราคม 2565 เรื่อง ขอคำนวณต้นทุนเพื่อกำหนดอัตราค่าบริการการตรวจภูมิแพ้ด้วยการสะกิดผิวหนัง (Skin Prick Test) เนื่องด้วย งานกุมารเวชกรรม มีการเปิดให้บริการคลินิกโรคทางเดินหายใจเด็ก มาเป็นระยะเวลาหนึ่งแล้วนั้น ซึ่งผู้ป่วยในกลุ่มอาการภูมิแพ้และโรคหืดมาใช้บริการเป็นจำนวนมาก เพื่อให้การตรวจรักษาของหน่วยงานเป็นไปอย่างครอบคลุมมากขึ้น จึงมีการวางแผนการเปิดให้บริการตรวจภูมิแพ้ด้วยการสะกิดผิวหนัง (Skin Prick Test) โดยแพทย์ผู้เชี่ยวชาญสาขาโรคระบบการหายใจ และแพทย์ผู้เชี่ยวชาญสาขาโรคภูมิแพ้และภูมิคุ้มกัน จึงมีความประสงค์ขอเปิดใช้งาน Code ใหม่ และคำนวณอัตราค่าบริการใหม่ ของหัตถการการตรวจภูมิแพ้ด้วยการสะกิดผิวหนัง ในการนี้ งานต้นทุน ได้ประสานงานกับงานกุมารเวชกรรม แล้วนั้น และ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พร้อมเทียบเคียงอัตราค่าบริการกับหน่วยงานและโรงพยาบาลอื่น รายละเอียดปรากฏตามเอกสารที่แนบมาพร้อมนี้"/>
        <s v="ปริ้นเตอร์สแกนไม่ได้ ไม่มีไฟล์ *รบกวนมาดูให้หน่อยนะคะ"/>
        <s v="172.32.4.125 ระบบHIS โหลดนาน และเข้าDiag room ไม่ได้ + ไม่สามารถคีย์ขายของใช้ใน usesage itemได้ค่ะ"/>
        <s v="001.กง.65/079 เรื่อง ขอเสนอผลการคำนวณต้นทุนอัตราค่าบริการเครื่องนำวิถีผ่าตัดสมอง กระดูกสันหลังแบบสามมิติ (Navigator) และเครื่องมือเฝ้าติดตามการทำงานของระบบประสาทระหว่างผ่าตัด (NIM) สำหรับผู้ป่วยที่ต้องทำศัลยกรรม โสต ศอ นาสิก และผู้ป่วยศัลยกรรมกระดูก ของหน่วยพยาบาลห้องผ่าตัด อ้างถึง บันทึกข้อความเลขที่ 004.รพ.05.01.64/586 ลงวันที่ 27 ธันวาคม 2564 เรื่อง ขอคำนวณต้นทุนเพื่อกำหนดอัตราค่าบริการเครื่องนำวิถีผ่าตัดสมอง กระดูกสันหลังแบบสามมิติ (Navigator) และเครื่องมือเฝ้าติดตามการทำงานของระบบประสาทระหว่างผ่าตัด (NIM) และ บันทึกข้อความเลขที่ 001.กง.64/1189 ลงวันที่ 29 ธันวาคม 2564 เรื่อง ขอเสนอผลการคำนวณต้นทุนอัตราค่าบริการเครื่องนำวิถีผ่าตัดสมอง กระดูกสันหลังแบบสามมิติ (Navigator) และเครื่องมือเฝ้าติดตามการทำงานของระบบประสาทระหว่างผ่าตัด (NIM) ของหน่วยพยาบาลห้องผ่าตัด นั้น ซึ่งได้เสนอเข้าวาระการประชุมคณะกรรมการพิจารณาอัตราค่าบริการฯ ครั้งที่ 1/2565 เมื่อวันที่ 12 มกราคม 2565 โดยคณะกรรมการฯ ได้พิจารณาอัตราค่าบริการดังกล่าว และได้มีข้อคิดเห็นเพื่อขอทบทวนอัตราค่าบริการเมื่อต้องใช้เครื่องนำวิถีผ่าตัดสมอง กระดูกสันหลังแบบสามมิติ (Navigator) และเครื่องมือเฝ้าติดตามการทำงานของระบบประสาทระหว่างผ่าตัด (NIM) สำหรับผู้ป่วยที่ต้องทำศัลยกรรม โสต ศอ นาสิก และผู้ป่วยศัลยกรรมกระดูก เพิ่มเติม นั้น ในการนี้ งานต้นทุน ได้ประสานงานกับงานห้องผ่าตัดแล้วนั้น และ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โดยหน่วยงานมีความประสงค์กำหนดอัตราค่าบริการทั้งในเวลาราชการ และนอกเวลาราชการ พร้อมเทียบเคียงอัตราค่าบริการกับหน่วยงานและโรงพยาบาลอื่น รายละเอียดปรากฏตามเอกสารที่แนบมาพร้อมนี้"/>
        <s v="รบกวนสอบถามเกี่ยวกับ Licensce Power BI Pro ครับ จากที่ทางฝ่ายเทคโนโลยีสารสนเทศ ได้จัดอบรมการใช้งาน Power BI ที่ผ่านมา พบกว่ามีข้อคำถามเกี่ยวกับเรื่อง license แบบ Free และแบบ Pro อยู่ จึงจะขอสอบถามเพิ่มเติมว่า ณ ตอนนี้ Account ของบุคลากรทั้งองค์กร รวมถึง Account ของตัวผมเองที่ยังแสดงผลว่าเป็นแบบ Free account อยู่จะได้รับการ Upgrade ให้เป็น Pro license โดยอัตโนมัติเพื่อให้ได้ฟังก์ชันการใช้งานเพิ่มหรือไม่ครับ หรือต้องมีขั้นตอนดำเนินการอย่างไรเพื่อ Upgrade ครับ ขอบคุณครับ"/>
        <s v="004.รพ.09.65/090 เรื่อง ขอเปิดสิทธิ์สำหรับแพทย์ Part time (นายแพทย์พีรธัช โรจนพันธุ์) อ้างถึงบันทึกข้อความเลขที่ 004.รพ.09.65/069 เรื่องขออนุมัติรับแพทย์ Part time สาขาอายุรศาสตร์โรคหัวใจ (นายแพทย์พีรธัช โรจนพันธุ์) ที่ผ่านการอนุมัติแล้วนั้น เพื่อให้การปฏิบัติงานเป็นไปอย่างเรียบร้อยและทันท่วงที การนี้ศูนย์หัวใจและหลอดเลือด จึงขอเปิดสิทธิ์ให้ นายแพทย์พีรธัช โรจนพันธุ์ รหัสพนักงาน 900506 ในการเข้าใช้ระบบ HIS, E-mail, Edoc และระบบอื่นๆ เพื่อใช้ในการให้บริการคนไข้ ปฏิบัติงานคลินิกหัวใจ(OPD หัวใจ), ห้องปฏิบัติการสวนหัวใจและหลอดเลือด(Cath Lab), ห้องตรวจสมรรถภาพหัวใจ(Non-Invasive) และห้องผ่าตัดหัวใจ Hybrid ศูนย์การแพทย์จุฬาภรณ์เฉลิมพระเกียรติ ทั้งนี้ฝ่ายบริหารทรัพยากรบุคคลได้ดำเนินการแจ้งข้อมูลพนักงานใหม่เรียบร้อยแล้ว"/>
        <s v="004.รพ.07.65/331 เรื่อง ขออนุมัติเปิดสิทธิ์เข้าใช้งานของ นางสาวนันทพร สาคุณ และ นายพีรวัส นาคสุข งานห้องปฏิบัติการกลาง ขออนุมัติเปิดสิทธิ์บัญชีเข้าใช้งานสำหรับเจ้าหน้าที่เข้าใหม่ นางสาวนันทพร สาคุณ รหัสพนักงาน 900502 และ นายพีรวัส นาคสุข รหัสพนักงาน 900501 สำหรับเข้าใช้งานระบบ 1. ระบบ HIS Modules งานห้องปฏิบัติการกลาง 2. ระบบ E-saraban"/>
        <s v="รบกวนช่วยตรวจสอบและแก้ไข ในการเข้าใช้งาน HIS ผ่าน win 7 ในโน๊ตบุ๊คของเจ้าหน้าที่ฝึกงาน ให้ด้วยคะ"/>
        <s v="แก้ไขด่วน เครื่องในห้องประชุม 14 Ip 172.32.14.33"/>
        <s v="001.บค.65/242 เรื่อง ขอนำส่งรายชื่อผู้ปฏิบัติงานที่พ้นสภาพ รอบวันที่ 16 มีนาคม 2565 ฝ่ายบริหารทรัพยากรบุคคล ขอนำส่งรายชื่อผู้ปฏิบัติงานที่พ้นสภาพ รอบวันที่ 16 มีนาคม 2565 จำนวน 1 คน มาเพื่อโปรดดำเนินการ ปิดสิทธิการใช้งานในระบบต่างๆ ทั้งหมดของราชวิทยาลัยจุฬาภรณ์ รวมทั้งสิทธิสวัสดิการต่างๆ โดยเฉพาะค่ารักษาพยาบาลของผู้ปฏิบัติงานที่พ้นสภาพ และบุคคลที่เกี่ยวข้องในครอบครัว (รายละเอียดตามเอกสารแนบ)"/>
        <s v="001.กง.65/014 เรื่อง ขอเสนอผลการคำนวณต้นทุนอัตราค่าบริการตรวจเซลล์มะเร็งที่ผิดปกติชั้นผิวกระจกตาและเยื่อบุตาขาว (Impression Cytology) อ้างถึง บันทึกข้อความเลขที่ 004.รพ.01.65/011 ลงวันที่ 6 มกราคม 2565 เรื่อง ขอคำนวณต้นทุนเพื่อกำหนดอัตราค่าบริการตรวจเซลล์มะเร็งที่ผิดปกติชั้นผิวกระจกตาและเยื่อบุตาขาว (Impression Cytology) ด้วยงานจักษุวิทยาได้เปิดให้บริการตรวจเซลล์มะเร็งที่ผิดปกติชั้นผิวกระจกตาและเยื่อบุตาขาว ในผู้ป่วยโรงพยาบาลจุฬาภรณ์มาระยะหนึ่งแล้ว และเพื่อให้การดำเนินงานมีประสิทธิภาพมากขึ้น นั้น จึงมีความประสงค์ขอเปิดใช้งาน Code ใหม่ และคำนวณอัตราค่าบริการใหม่ ในการนี้ งานต้นทุน ได้ทบทวนต้นทุนอัตราให้มีความถูกต้องและเหมาะสม และตรงตามหลักเกณฑ์ที่กรมบัญชีกลางกำหนด ยกเว้นต้นทุนค่าแรง และต้นทุนน้ำยาใช้ข้อมูลจากงานพยาธิวิทยาและนิติเวชวิทยา ซึ่งเป็นผู้คำนวณต้นทุนค่าบริการดังกล่าว พร้อมเทียบเคียงอัตราค่าบริการกับกรมบัญชีกลางและโรงพยาบาลอื่น จึงขอนำเสนออัตราค่าบริการรายละเอียดปรากฏตามเอกสารที่แนบมาพร้อมนี้"/>
        <s v="001.กง.65/078 เรื่อง ขอเสนอผลการคำนวณต้นทุนอัตราค่าบริการ Harmony XL Pro system ของงานอายุรกรรมผิวหนัง อ้างถึง บันทึกข้อความเลขที่ 002.รพ.01.64/916 ลงวันที่ 23 มิถุนายน 2564 เรื่อง ขอคำ นวณต้นทุนเพื่อกำหนดอัตราค่าบริการ Harmony XL Pro system ของงานอายุรกรรมผิวหนัง ซึ่งได้มีการเปิดให้บริการคลินิกอายุรกรรมผิวหนัง ศูนย์การแพทย์จุฬาภรณ์เฉลิมพระเกียรติ มาระยะเวลาหนึ่งแล้วนั้น เพื่อให้การตรวจรักษาของหน่วยงานเป็นไปอย่างครอบคลุมมากยิ่งขึ้น จึงมีแผนการเปิดให้บริการ Harmony XL Pro system นั้น จึงมีความประสงค์ขอเปิดใช้งาน Code ใหม่ และคำนวณอัตราค่าบริการใหม่ ของ Harmony XL Pro system จำนวน 8 รายการ ในการนี้ งานต้นทุน ได้ประสานงานกับงานอายุรกรรมผิวหนัง แล้วนั้น และ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โดยหน่วยงานมีความประสงค์กำหนดอัตราค่าบริการทั้งในเวลาราชการ และนอกเวลาราชการ พร้อมเทียบเคียงอัตราค่าบริการกับหน่วยงานและโรงพยาบาลอื่น รายละเอียดปรากฏตามเอกสารที่แนบมาพร้อมนี้ 1. ตารางรายละเอียดการคำนวนต้นทุนอัตราค่าบริการ และอัตราเทียบเคียง ในเวลาราชการ หมายเหตุ ค่าบริการลำดับที่ 1 - 8 ไม่สามารถเบิกชดเชยจากกรมบัญชีกลางได้ 2. ตารางรายละเอียดอัตราค่าบริการและค่าแพทย์ นอกเวลาราชการ ที่หน่วยงานเสนอพิจารณาอนุมัติ"/>
        <s v="004.รพ.01.65/285 เรื่อง ขอเปิดสิทธิ์เข้าใช้งานระบบคอมพิวเตอร์ของโรงพยาบาลจุฬาภรณ์สำหรับเจ้าหน้าที่บริหารงานทั่วไปที่บรรจุเข้าปฏิบัติงานในโรงพยาบาลจุฬาภรณ์ เดือน มีนาคม 2565 ด้วย สายการแพทย์ โรงพยาบาลจุฬาภรณ์ มีเจ้าหน้าที่บริหารงานทั่วไปรับการบรรจุใหม่ในวันที่ 1 มีนาคม 2565 จำนวน 1 ท่าน นั้น การนี้ สายการแพทย์ โรงพยาบาลจุฬาภรณ์ จึงขอให้ฝ่ายเทคโนโลยีสารสนเทศ เปิดสิทธิ์เพื่อเข้าใช้งานระบบ HIS, e-Doc, e-Saraban, E-scan, E-mail และอื่นๆ ในระบบคอมพิวเตอร์ของโรงพยาบาลจุฬาภรณ์ ของนางสาวจิตตารี โอภาสวัฒนา ตำแหน่งเจ้าหน้าที่บริหารงานทั่วไป รหัสประจำตัวพนักงาน 900503 โดยในระบบ HIS มีสิทธิ์เทียบเท่า กับนางพิกุลทอง หวังเจริญ รหัสประจำตัวพนักงาน 802176 เจ้าหน้าที่บริหารงานทั่วไป สายการแพทย์ โรงพยาบาลจุฬาภรณ์"/>
        <s v="3100901298526 0819897991"/>
        <s v="สั่งปริ๊นเอกสารไม่ได้"/>
        <s v="ผู้ขอ : ศาสตราจารย์ ดร.แพทย์หญิงจิรายุ เอื้อวรากุล / รักษาการผู้อำนวยการศูนย์การเรียนรู้และวิจัยเฉลิมพระเกียรติ 60 พรรษาเจ้าฟ้าจุฬาภรณ์ BPO : ศาสตราจารย์ ดร.แพทย์หญิงจิรายุ เอื้อวรากุล / รักษาการผู้อำนวยการศูนย์การเรียนรู้และวิจัยเฉลิมพระเกียรติ 60 พรรษาเจ้าฟ้าจุฬาภรณ์ เรื่อง วิทยาลัยแพทย์ศาสตร์ขอเปลี่ยนลิ้งก์เป็น cra.ac.th/pscm ขอเปลี่ยนตัวเว็บ http://medical.pccms.ac.th ในปัจจุบันจะย้ายไปเป็น sub domain ภายใต้ https://www.cra.ac.th/pscm"/>
        <s v="แก้ไข หรือ ลบไฟล์ ก็ได้ค่ะ พอดีว่าใส่เลข HN ของคนไข้ผิด จาก HN 640202577 ให้เปลี่ยนเป็น HN 640230992 ค่ะ ขอบคุณค่ะ"/>
        <s v="สั่งปริ้น ฝั่งMRI17 ไร่ ออกที่เครื่อง xray 100เตียง"/>
        <s v="ผู้ขอ : ผู้ช่วยศาสตราจารย์ ดร.นิ่มนวล ศรีจาด / รองเลขาธิการราชวิทยาลัยจุฬาภรณ์ BPO : ผู้ช่วยศาสตราจารย์ ดร.นิ่มนวล ศรีจาด / รองเลขาธิการราชวิทยาลัยจุฬาภรณ์ เรื่อง ขอให้ทำ VPN เพื่อการเข้าใช้งานวารสารอิเล็กทรอนิกส์จากภายนอก ผ่านเว็บไซต์ https://lib.cra.ac.th ขอความช่วยเหลือให้เจ้าหน้าที่ฝ่ายเทคโนโลยีสารสนเทศ ช่วยทำ VPN เพื่อการเข้าใช้งานวารสารอิเล็กทรอนิกส์จากภายนอก ผ่านเว็บไซต์ https://lib.cra.ac.th เพื่อให้บริการวารสารวิชาการที่ ได้จัดหา มาใหม่จำนวน 17 รายชื่อ ดังนี้ 1. Journal of Veterinary Diagnostic Investigation 2. Veterinary Clinical Pathology 3. International Journal of Imaging Systems And Technology 4. Medical Physics 5. Catheterization and Cardiovascular Interventions 6. Pacing and Clinical Electrophysiology 7. Aging, Neuropsychology, and Cognition 8. Experimental Aging Research 9. Journal of Aging and Health 10. Cancer Investigation 11. Genes, Chromosomes and Cancer 12. Research Methods in Medicine &amp; Health Sciences 13. American Journal of Physiology-Endocrinology and Metabolism 14. American Journal of Physiology-Gastrointestinal and Liver Physiology 15. Chemotherapy 16. Oncology 17. Oncology Research and Treatment"/>
        <s v="ติดตั้ง microsoft office ip.172.19.108.144"/>
        <s v="Project: โครงการ Mobile Application ปีงบประมาณจ้างเหมา: 2565 มูลค่าโครงการ: 15,000,000 บ. เลขที่บันทึกข้อความ: 001.สส.63/143"/>
        <s v="Project: โครงการจัดทำระบบโครงสร้างข้อมูล HL7 FHIR ของระบบ HIS (Export SSB to HL7 FHIR) ปีงบประมาณจ้างเหมา: 2565 มูลค่าโครงการ: 10,000,000 บ. เลขที่บันทึกข้อความ: 001.สส.63/142 นำข้อมูลของ SSB ทั้งหมดมาเตรียมพร้อมใน Data base ด้วยโครงสร้างของ HL7 (HL7 เป็นฟอแมทข้อมูลมาตราฐาน)"/>
        <s v="โน๊ตบุ๊คสำหรับการปฏิบัติงานสำหรับบุคลากร จำนวน 7 เครื่อง ***หมายเหตุ*** รบกวนเพิ่มเติมสถานที่ติดต่อ ; ศูนย์การแพทย์จุฬาภรณ์เฉลิมพระเกียรติ &gt; ชั้น 1 &gt; ศูนย์จำลองสถานการณ์เพื่อการเรียนรู้ (โซนสำนักงานฯ) แจ้ง รอบที่ 6 แล้วค่ะ แต่ยังไม่มีการเพิ่มรายการ"/>
        <s v="รบกวนลงระบบ MDM ให้กับ โน๊ตบุค ศูนย์จำลองสถานการณ์เพื่อการเรียนรู้ เป็นเครื่องใช้ส่วนกลางจะได้สามารถใช้กันได้ทุกคนเมื่อมีงานที่ได้รับมอบหมาย ลงระบบ MDM ใช้ Mail : simcenter@cra.ac.th Pass : Admin027655707"/>
        <s v="เครื่องปริ้นเอกสาร Scan งานไม่ได้ กระดาษติด"/>
        <s v="E-maill pollawat.san@cra.ac.th ไม่ได้สามารถรีเซ็ตพาสเวิร์ดได้ครับ email สำรอง organ4144@gmail.com เบอร์โทร 0923392303"/>
        <s v="Project: HL7 : Interface กับระบบ areae (รังสีรักษา) เชื่อมต่อข้อมูลระหว่างระบบโรงพยาบาล กับระบบของหน่วยรังสีรักษา"/>
        <s v="Project: HL7 : Interface Digital Pathology (พยาธิวิทยา) เชื่อมต่อข้อมูลระหว่างระบบโรงพยาบาล กับระบบของหน่วยพยาธิวิทยา ระบบการเชื่อมต่อข้อมูลระหว่างข้อมูลโรงพยาบาลการตรวจชิ้นเนื้อ (ระบบพยาธิวิทยา)"/>
        <s v="เรียน เจ้าหน้าที่ที่เกี่ยวข้อง ไม่สามารถเข้าระบบ e-saraban จากภายนอกได้ https://craacth.cloudflareaccess.com/#/NoAuth อาจารย์ประเมษฐ์ วงษา รหัสพนักงาน 805020 ตำแหน่ง ผู้อำนวยการโรงเรียนรังสีเทคนิค อีเมล paramest.won@cra.ac.th โทร.095-942-6740 ขอบคุณค่ะ ขอบคุณค่ะ"/>
        <s v="Project: HL7 : Interface lab cromosome เชื่อมต่อข้อมูลระหว่างระบบโรงพยาบาล กับระบบของหน่วยโครโมโซม"/>
        <s v="ไม่สามารถปริ้นสติ๊กเกอร์ได้"/>
        <s v="ขอเจ้าหน้าที่ตรวจสอบจุด LAN เพื่อติดตั้งอุปกรณ์เครื่องมือแพทย์"/>
        <s v="WIFI, เครื่อง PRINTER"/>
        <s v="IP 172.25.3.218 ขอลง window ใหม่"/>
        <s v="Project: ระบบการจัดการสำนักงานอัจฉริยะ ปีงบประมาณจ้างเหมา: 2564 มูลค่าโครงการ: 8,000,000 บ. เลขที่บันทึกข้อความ: 001.สส.64/015"/>
        <s v="1. TMB EIPP system (Invoice Management – การส่งใบแจ้งค่ารักษาพยาบาลและชำระเงิน online) integration กับระบบ HIS จะต้องเกิดขึ้นในทุกเคสของการชำระเงินผู้ป่วย ในขั้นทดลองที่มีอยู่ ฝ่ายไอทีทำเพียงลูกค้าจ่ายตรงเท่านั้น รจภ ต้องการทุกสิทธิ์วิ่งไประบบ EIPP และเชื่อมต่อกับระบบ Cashier ของ รจภ โดยไม่มี Manual Intervention ปัจจุบัน: CRA ใช้งานระบบ EIPP แบบ Manual คือ Cashier ต้องมีการ re-key ข้อมูลจากระบบ HIS บน platform EIPP ของ TMB ทุกรายการ Action: ต้องเชื่อมต่อการส่งข้อมูลผ่าน API โดยไม่ต้อง manual key ข้อมูล TMB - ได้ส่ง spec การเชื่อมต่อให้คุณธนากรแล้ว และจัดเจ้าหน้าที่ประสานงานการเทสระบบคือคุณอดิสรณ์ (เจ้าหน้าที่ IT support ของ TMB) +K44 CRA - พิจารณา spec และแจ้งเริ่มเทสระบบ โดยสามารถติดต่อคุณอดิสรณ์ได้เลยค่ะ 2. QR API - การรับชำระด้วย QR code ที่หน้างาน หรือที่ cashier โดยใช้ Tablet หรือตู้รับชำระเงินเพื่อแสดง QR code ให้ผู้ใช้บริการสแกนชำระเงินแทนการชำระเงินสด และ QR standee (SMART Shop) Action: TMB - ไม่มี การต่อเชื่อมส่งรับเรียบร้อยแล้ว และจะใช้งานได้จริง TMB EIPP system integration กับระบบ HIS จะต้องเกิดขึ้นในทุกเคสของการชำระเงินผู้ป่วย ในขั้นทดลองที่มีอยู่ ฝ่ายไอทีทำเพียงลูกค้าจ่ายตรงเท่านั้น รจภ ต้องการทุกสิทธิ์วิ่งไประบบ EIPP และเชื่อมต่อกับระบบ Cashier ของ รจภ โดยไม่มี Manual Intervention"/>
        <s v="แจ้งเพิ่มเติมจุดสัญญาณ Wifi ภายในศูนย์ฯ จำนวน 3 จุด หมายเหตุ เบื้องต้น เคยประสานงาน พี่มีนเรียบร้อยแล้วและเข้าดูพื้นที่เเล้ว แต่ยังไม่ได้ดำเนินการ ตามเลขงาน HD 65133 (ระบบเดิม) ตั้งแต่เมื่อวันที่ 8 กรกฎาคม 2564"/>
        <s v="เปลี่ยนหมึกการเงินชั้น1"/>
        <s v="Scan เอกสาร ใน e Doc ผิดวัน 1. น.ท หญิง มนวิภา วีระบุรุษ HN 640048605 2. นาง พรรณี ทองเจริญพานิช HN 610158401"/>
        <s v="ปริ้น สติ๊กเกอร์ ผู้ป่วยนอก ไม่ออกค่ะ รบกวนมาดูให้ เร็วน่อยค่ะ"/>
        <s v="เวลา 8.20 น. คอมพิเตอร์เครื่อง IP 172.323.14 ซึ่งเป็นเครื่องหลักได้ทำให้ไม่สามารถเข้าระบบ HIS ได้ และไม่สามารปริ้นสติ๊กเก้อผู้ป่วยได้"/>
        <s v="ขอความอนุเคราะห์รีเซ็ตรหัสผ่านของ สัตวแพทย์หญิงพิมพ์สิริ โง้ววัฒนา รหัสพนักงาน : 702022 e-mail : pimsiri.ngo@cra.ac.th"/>
        <s v="0804420995 ชำระเงินแล้วในระบบขึ้นค้างชำระอยู่"/>
        <s v="คอมพิวเตอร์ ID 172.25.5.176 , 172.25.3.305 ไม่สามารถเปลี่ยนภาษาได้ ID 172.25.3.218 ไม่สามารถปริ้นสติกเกอร์ได้ ID 172.25.3.45 ไม่สามารถปริ้นเอกสารได้"/>
        <s v="IP 172.32.8.214"/>
        <s v="ระบบ E-scan ใช้งานไม่ได้ ไม่สามารถ Log in เข้าระบบได้ เพื่อใช้งาน Chemo Queueได้"/>
        <s v="ย้ายคอมพิวเตอร์ PC 2 เครื่อง มาที่ ARI Clinic จากห้อง ER obs มาที่ตู้ SCG จำนวน 1 เครื่อง จากห้อง เคาเตอร์พยาบาล long-covid มาที่ให้ตรวจ 1 เครื่อง"/>
        <s v="ย้ายคอมพิวเตอร์ PC 2 เครื่อง มาที่ ARI Clinic จากห้อง ER obs มาที่ตู้ SCG จำนวน 1 เครื่อง จากห้อง เคาเตอร์พยาบาล long-covid มาที่ให้ตรวจ 1 เครื่อง **ตรวจสอบสอบจุดLan และทำการFix IP**"/>
        <s v="ย้ายคอมพิวเตอร์ PC 2 เครื่อง มาที่ ARI Clinic จากห้อง ER obs มาที่ตู้ SCG จำนวน 1 เครื่อง จากห้อง เคาเตอร์พยาบาล long-covid มาที่ให้ตรวจ 1 เครื่อง **ตรวจสอบการใช้งานโปรแกรม และปริ้นเตอร์**"/>
        <s v="1800400114268 088-9463945"/>
        <s v="ปริ้นท์เตอร์ปริ้นท์ A4ไม่ออก เหมือนสปิงหลุด จุดหน้าแผนกต้อนรับ รบกวนส่งช่างมาดูหน่อยคะ"/>
        <s v="IP : 172.32.3.55 รบกวนแก้ไขให้ด้วยค่ะ ด่วน แพทย์จะต้องใช้ในการตรวจคนไข้ค่ะ"/>
        <s v="IP: 172.32.2.219 คีย์ post usage และ print sticker ไม่ได้ ค่ะ"/>
        <s v="รบกวนเช็คไอพีเครื่องที่สั่งปริ๊นเอกสารมาที่ห้องแล็บค่ะ มีเอกสารปริ๊นมาที่ห้องแล็บเยอะมากค่ะ โดยไม่ได้เกิดจากห้องแล็บสั่งปริ๊นเอง รบกวนแก้ไขด้วยค่ะ"/>
        <s v="โปรแกรม SAP โหลดนานและมีค้าง ทำให้คีย์เบิกยาไม่ได้ค่ะ และ HH ที่ใช้ยิงจัดยาก็ช้าๆ มีเน็ตค้างเหมือนกันค่ะ"/>
        <s v="ติดตั้งโปรแกรม iThesis Add-In word IP เครื่อง172.27.32.232"/>
        <s v="ขอติดตั้งโปรแกรมสำหรับรีโมทเพื่อเอาไว้ใช้เข้าโปรแกรม SSB ผ่านโน้ตบุ๊คครับ ช่วงก่อนหน้านี้เคยขอให้ติดตั้งโปรแกรม SSB ในโน้ตบุ๊คไป แต่ทาง IT แจ้งว่าปัจจุบันไม่สามารถติดตั้งได้แล้ว และได้แจ้งแนวทางแก้ไขคือให้ใช้ผ่านโปรแกรม Remote แทน ทาง User จึงได้ทำการขอติดตั้งโปรแกรมสำหรับการ Remote แต่ ณ ตอนนี้ยังดำเนินการไม่สำเร็จและยังไม่มีเจ้าหน้าที่ติดต่อกลับมาใหม่ จึงขอเปิดงาน Helpdesk ใหม่อีกครั้ง เพื่อดำเนินการให้เรียบร้อยครับ ขอบคุณครับ IP PC :172.32.8.45 IP NB :172.26.34.232"/>
        <s v="สั่งปริ้นเอกสาร แต่ปริ้นไม่ออก ห้องธนาคารเลือด"/>
        <s v="รบกวนเปลี่ยนเบอร์ติดต่อภายในระบบ IT ค่ะ พอดี มีอีเมล์แจ้งเตือนเปลี่ยนรหัสผ่านทีนี้มันต้องยืนยันผ่านโทรศัพท์ แต่เรามีเปลี่ยนเบอร์มือถือค่ะ แต่ในระบบ IT มันยังเป็นเบอร์เก่า รหัสพนักงาน 815125 ชื่อ ศุภนิดามยุระสาคร เบอร์เก่า 0814375476 รบกวนเปลี่ยนเป็นเบอร์ใหม่ 0989866151 ให้ทีค่ะ ขอบคุณมากค่ะ"/>
        <s v="เครื่องปริ้น สแกนงานไม่ได้ มันขึ้นฟ้อง &quot;ไม่สามารถเปิดโปรแกรม Pdf Editor ได้ กรุณาติดตั้งโปรแกรม Pdf Editor หรือตรวจสอบสถานะการเปิดใช้งาน service ของโปรแกรม&quot; IP:172.32.6.54 เครื่องปริ้น S/N: C790R110489"/>
        <s v="IP 127.0.0.1 จุด Screening PUI ปริ๊นท์ sticker ไม่ออกค่ะ ขอด่วนนะคะ"/>
        <s v="เครื่องปริ้นเตอร์ Ricoh SP C360SFNw ที่อยู่ในฝ่ายสารนิเทศและวิชาการ ชั้น 3 โซน A ไม่สามารถใช้งานได้ ไม่ทราบว่าเกิดจากปัญหาใด และเนื่องจากต้องใช้งานอย่างเร่งด่วน จึงขอความกรุณาช่วยดำเนินการแก้ไขอย่างทันท่วงทีด้วยค่ะ"/>
        <s v="ฝ่ายเลขานุการสภาฯ ได้ดำเนินการส่งคำร้องขอเปลี่ยนคีย์บอร์ด แผ่นรองเม้าท์ เม้าท์ ไปได้ระยะหนึ่งแล้ว แต่ยังไม่ได้รับการจัดสรร จึงขอความกรุณาให้เร่งดำเนินการ เนื่องจากคีย์บอร์ด ปุ่มกดแข็งมาก แผ่นรองเม้าท์ลอก และเม้าท์ลูกกลิ้งที่หมุนให้ไม่ได้"/>
        <s v="Google Chrome ไม่สามารถเปิดใช้งานได้ โทรประสาน 8888 ได้รับการแก้ไขปัญหาเรียบร้อยแล้ว"/>
        <s v="1.โทรศัพท์เบอร์ 5788 ไม่สามารถใช้งานได้ 2.เครื่องคอมพิวเตอร์ IP 192.168.104.179 ไม่สามารถเข้า internet ได้ 3.เครื่องคอมพิวเตอร์ IP 192.168.104.200 แพทย์ไม่สามารถ Order ในระบบ HIS ได้"/>
        <s v="รบกวนรีโมทแก้ไข E-Doc หน่อยคะ แสกนและจะดูเอกสารแสกนไม่ได้ จุดต้อนรับ(เคาว์เตอร์1) IP: 172.32.9.20 IP: 172.32.9.10"/>
        <s v="E-mail - chulavadhana.cvc@cra.ac.th ไ่ม่สามารถรับเมล์ใหม่ใน inbox ได้ครับ แต่สามารถส่งออกได้ปกติ รบกวนช่วยตรวจสอบให้ด้วยครับ บริษัท จุฬาวัฒน จำกัด ( อาหารบริหาร 2 มุม A ชั้น 2 )"/>
        <s v="รบกวนช่วย reset passwork เข้า mail ใหม่ค่ะ เนื่องจากลืมรหัส mail ...ขอบคุณค่ะ"/>
        <s v="โทรศัพท์ไร้สายไม่มีสัญญาณ เบื้องต้นลองถอดสายทุกสายตามที่ IT เคยแนะนำมาแล้วค่า เบอร์ 6122 ที่ไม่มีสัญญาณค่ะ"/>
        <s v="นามสกุลใน HIS ยังไม่ได้เปลี่ยนเป็นนามสกุลใหม่ แจ้ง HR ส่งเอกสารทุกอย่างเรียบร้อยแล้วค่ะ มีแค่ใน HIS อย่างเดียวที่ยังไม่เปลี่ยนค่ะ"/>
        <s v="เปิดเอกสานใน HIS ไม่ได้ เนื่องจากขึ้นหน้าต่างให้เข้ารหัส CRA/administor IP : 172.32.6.29"/>
        <s v="รบกวนเปลี่ยน black drum Printer ward 8A (เบิก Black drum unitจากพัสดุให้แล้วค่ะ)"/>
        <s v="________________________________ จาก: it-cra &lt;helpdesk@it-cra.freshservice.com&gt; ส่ง: 14 มีนาคม 2565 10:10 AM ถึง: Jirattha Rungchaiwong &lt;jirattha.run@cra.ac.th&gt; ชื่อเรื่อง: Re: ขออุปกรณ์สนับสนุนการปฏิบัติงาน Hi Jirattha Rungchaiwong, Ticket: https://it-cra.freshservice.com/helpdesk/tickets/4041&lt;https://apc01.safelinks.protection.outlook.com/?url=https%3A%2F%2Fit-cra.freshservice.com%2Fhelpdesk%2Ftickets%2F4041&amp;data=04%7C01%7Cjirattha.run%40cra.ac.th%7C5969468308c848200c1e08da05683d26%7Ce835a63149be4657a4ac8fb9f7b61a89%7C1%7C0%7C637828242536435952%7CUnknown%7CTWFpbGZsb3d8eyJWIjoiMC4wLjAwMDAiLCJQIjoiV2luMzIiLCJBTiI6Ik1haWwiLCJXVCI6Mn0%3D%7C3000&amp;sdata=%2BB8QDdWYvqnIbOL0D27hMXCvyoB5VGm4DfsgHiigwaw%3D&amp;reserved=0&gt; ขอรายชื่อสำหรับผู้ขอคอมพิวเตอร์ 7 เครื่องด้วยคะ เพื่อประกอบการพิจารณา และ สถานที่ติดต่อ ; ศูนย์การแพทย์จุฬาภรณ์เฉลิมพระเกียรติ &gt; ชั้น 1 &gt; ศูนย์จำลองสถานการณ์เพื่อการเรียนรู้ ทาง IT ดำเนินการเพิ่มให้นานแล้ว รบกวนตรวจสอบอีกทีค่ะ On Fri, 11 Mar at 15:47 , Jirattha &lt;jirattha.run@pccms.ac.th&gt; wrote: เอกสารลงนามจากผู้บังคับบัญชา ค่ะ [#SR-4041]: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
        <s v="เรียน เจ้าหน้าที่ ที่เกี่ยวข้อง ขอเปลี่ยนแปลงข้อมูล ในใบนัดตรวจของผู้ป่วยคลินิคสูงวัยและความจำ 1. เพิ่ม เป็น คลินิคสูงวัยและความจำ หน่วยเวชศาสตร์นิวเคลียร์ ชั้น ใต้ดิน (B1) 2. เปลี่ยนเบอร์ติดต่อ เป็น เบอร์โทรศัพท์ เคลื่อนที่ หมายเลข 064-217-3389 ขอบคุณค่ะ"/>
        <s v="รบกวนติดตั้งเครื่องทำความร้อน Fusing เครื่องปลิ้น RICOH เครื่อง 179"/>
        <s v="ตรวจสอบ wifi ครุภัณฑ์ทางการแพทย์ เครื่องตรวจวัดความสะอาดเครื่องมือ (เครื่อง ATP)"/>
        <s v="เครื่อง IP 172.27.6.49 ไม่สามารถเปิดไฟล์ pdf ได้ค่ะ"/>
        <s v="แจ้งลบเอกสาร รายละเอียดตามไฟล์แนบค่ะ"/>
        <s v="เครื่องปริ้นท์ที่ วิสัญญี17ไร่ ไม่สามารถปริ้นได้ คุณแชมป์จัดการแก้ไขให้เรียบร้อยแล้วค่ะ"/>
        <s v="ตรวจสอบสัญญาณ Wi-fi ห้อง Referral&gt;&gt; ไม่สามารถเชื่อมต่อWIFI CRA ได้ ติดต่อคุณแชมป์ไว้ค่ะ ER มีต้องใช้อบรมผ่าน Teams 16-18/3/65 ขอบคุณค่ะ"/>
        <s v="อ้างอิง 004.รพ.01.65/332 เรื่อง ขออนุมัติรับทันตแพทย์ Part-time ปฏิบัติงานในเวลาราชการ พร้อมทั้งขออนุมัติเปิดสิทธิ์การเข้าใช้งานระบบ HIS, E-scan และอื่นๆ สำหรับทันตแพทย์ที่เข้ามาปฏิบัติงานใหม่ ด้วยงานทันตกรรมเป็นหน่วยงานที่เปิดให้บริการผู้ป่วยในเวลาราชการ วันจันทร์ - วันศุกร์ เวลา 08.00 - 16.00 น. นอกเวลาราชการ วันจันทร์ - วันศุกร์ เวลา 16.00 - 20.00 น. วันเสาร์ เวลา 08.30 - 16.00 น. และมีผู้รับบริการที่ต้องตรวจติดตามนัดหมายเป็นจำนวนมาก โดยเฉพาะอย่างยิ่งผู้เข้ารับบริการที่มีความจำเป็นต้องได้รับการรักษาทางทันตกรรมเฉพาะสาขามีจำนวนเพิ่มมากขึ้นเป็นลำดับ ในการนี้ เพื่อให้การดำเนินงานเป็นไปตามมาตรฐานของโรงพยาบาลจุฬาภรณ์ ที่มุ่งเน้นให้บริการทางทันตกรรมแก่ผู้มารับบริการทุกราย งานทันตกรรม จึงขออนุมัติรับทันตแพทย์เพ็ชร อุ่นแพทย์ ทันตแพทย์เฉพาะทาง สาขาทันตกรรมรากเทียม (Part-time) เพื่อปฏิบัติงานทางทันตกรรม ในด้านการให้คำปรึกษา และให้การรักษาทางทันตกรรม พร้อมทั้งขออนุมัติเปิดสิทธิ์การเข้าใช้งานระบบ HIS, E-scan และอื่นๆ สำหรับทันตแพทย์ที่เข้ามาปฏิบัติงานใหม่ โดยระบบ HIS ใช้งานทุก Modules ปฏิบัติงานได้เทียบเท่ากับทันตแพทย์ผู้เชี่ยวชาญ ที่ปฏิบัติงานในโรงพยาบาลจุฬาภรณ์ ทั้งนี้ โดยเริ่มปฏิบัติงานวันที่ 24 มีนาคม 2565 เป็นต้นไป ในส่วนอัตราค่าตอบแทนให้เป็นไปตามระเบียบของราชวิทยาลัยจุฬาภรณ์ (รายละเอียดดังเอกสารแนบ)"/>
        <s v="ขอรบกวนช่วยปลดล๊อด usb เครื่อง notebook อ.จิรายุค่ะไม่สามารถใช้เมาส์ได้ค่ะ ขอบคุณมากค่ะ ประภาศรี ศิริ"/>
        <s v="ห้องฝังเข็ม ชั้น 14 ขึ้น pop-up HN Activity cannot empty ผู้ป่วย VN1635 รบกวนแก้ไขให้ด่วนเลยนะคะ ขอบคุณค่ะ"/>
        <s v="ระบบ E-Doc ค้นหาเอกสาร ไม่สามารถใช้งานได้อย่างเสถียร มาหลายสัปดาห์ แม้ใช้งานตาม จาก Chrome และ Window 7 ตามที่ IT แนะนำแล้ว ยังพบปัญหาตลอดๆตามเวลาที่เอกสารแนบ"/>
        <s v="ย้ายคอมพิวเตอร์หน้าห้องตรวจ SCG 2 ปรับเปลี่ยนมุม"/>
        <s v="ใช้ โปรแกรม microsoft word ,excel ไม่ได้ เนื่องจากมันขึ้น unlicensed product ค่ะ"/>
        <s v="ติดตั้งเครื่องปริ้นสติกเกอร์เพิ่มในห้องผ่าตัด 4 , ห้องผ่าตัด 1 , และเคาท์เตอร์ห้อง Common room"/>
        <s v="หมึกเครื่องพิมพ์ยี่ห้อ brother รุ่น HL-L5100DN ของการเงิน 17 ไร่ หมดค่ะ รบกวนขอเปลี่ยนหมึกพิมพ์ใหม่ค่ะ"/>
        <s v="VNC 172.19.109.10 ปริ้นใบคล้องเลือดไม่ออก ซึ่งวันนี้ 14/3/65 มี IT เข้ามาแก้ไข้ปริ้น กลับด้าน และสามารถปริ้นได้ปกติ แล้วพอตอนเย็นอยู่ดีๆก็ปริ้นไม่ออกครับ"/>
        <s v="ขอเปิดใช้งาน google remote access"/>
        <s v="สัญญาณ wifi ห้อง 716/717 ใช้งานไม่ได้ค่ะ"/>
        <s v="รบกวนเปิดช่อง USB ของเครื่อง PC หมายเลข IP : 172.27.7.67 เพื่อต่อกล้องสำหรับประชุมออนไลน์ ทั้งนี้มีการโทรสอบถามเจ้าหน้าที่และ Remote COM แล้วเมื่อ 14 มี.ค.2565 และเสนอแนะให้ติดต่อเจ้าหน้าที่ LENOVO เพื่อขอเปิดช่องทางดังกล่าว"/>
        <s v="เคลียร์คิวงานเครื่องพิมพ์ Ricoh_CAT1_FL1_LINS_233 on 172.19.102.81"/>
        <s v="ขอกู้คืนบันทึกข้อความในระบบอีสารบัญ รายละเอียดตามเอกสารแนบค่ะ ขอบคุณค่ะ"/>
        <s v="3191100469901 0621975037"/>
        <s v="เลขบัตรประชาชน : P1705710 / 6000017628023 ชื่อ : Mr. napha thipphavong วันเดือนปีเกิด : 04/07/1989 Vaccine : AZ Tel. : 0816280819 เข็มที่ 1 วันที่12/7/64 เข็มที่ 2 วันที่ 12/11/64 สถานที่ฉีด : มหาวิทยาลัยเกษตรศาสตร์"/>
        <s v="รบกวนขอแก้ไข รายละเอียด Lab ใน Group lab medthod &gt;&gt;&gt;&gt; pre-operative evaluation ขอบคุณค่ะ"/>
        <s v="ทำงานที่บ้าน โดยSaveงานใน One Dive Chulabhorn Royal Academy และ อัพโหลดขึ้น Cloud สำเร็จแล้ว แต่มาเปิด One Dive Chulabhorn Royal Academy ซึ่งเป็น PC ของที่ทำงาน แล้วไม่พบไฟล์ค่ะ"/>
        <s v="เครื่องคอมพิวเตอร์ ห้อง Non-invasive ไม่สามารถ scan เอกสารได้"/>
        <s v="ไม่สามารถรับเลขใน goods transfer (To) ได้ Material Document 6100011431"/>
        <s v="รายละเอียดตามเเนบ"/>
        <s v="สร้างอีเมลสำหรับใช้งาน FS 1นายประเสริฐ รัฐวิเศษ (ฆัง) prasert.rat@cra.ac.th 2นายปวรุตม์ บุตรจันทร์ (เปา) Pawarut Bootchan Pawarut.boo@cra.ac.th 3นาย​กฤษฎา​ บุญ​เฉลียว​ (ปุ๊ก)Krissada Boonchaleaw krissada.boo@cra.ac.th 4นายวัฒนชัย น้อยหล่อง (แชมป์) Wattanachai Noilong 5นายกริชเพชร พุดซ้อน (พี่เด่น) Kritpet Pumsorn kritpet.pum@cra.ac.th 6นายวัฒนา ประภาเลิศ (อั๋น) Watthana Praphaloet watthana.pra@cra.ac.th 7นายเอกวิทย์ มูซา (เอก) Aekkawit Musa aekkawit.mus@cra.ac.th 8นายอนุชิต บัวพันธ์ (ทัส) Anuchit Buapan anuchit.bua@cra.ac.th 9นายจิรานุวัฒ กุลนาฑล (อ๊อฟ) Jiranuwut Kunnathon Jiranuwut.kun@cra.ac.th"/>
        <s v="0628486662"/>
        <s v="คอมพิวเตอร์ไม่สามารถปริ้นงานได้ โดยโทรประสาน 8888 และได้รับการแก้ไขแล้ว"/>
        <s v="แอร์เคาร์เตอร์1+2ไม่เย็น ((แผนกตรวจสุขภาพชั้น 3 )"/>
        <s v="ใช้งานเครื่องปริ๊นเอกสารไม่ได้"/>
        <s v="Snail Forest : การลงทะเบียนฉีดวัคซีน Sinopharm เข็มกระตุ้นภูมิ หรือเข็มพื้นฐาน (เข็ม 1&amp;2)"/>
        <s v="คอมพิวเตอร์ทำงานช้ามาก เปิดโปรแกมช้า ค้างตลอด"/>
        <s v="เพิ่มบุคมาร์ค"/>
        <s v="เปิดไฟล์ Word ใน Chulabhorn Royal Academy แล้วคอมพิวเตอร์ค้างบ่อยมาก วันนี้ค้างไปแล้ว 3 รอบค่ะ ต้อง Restart ตลอดเลยค่ะ (เลขเครื่อง) TightVNC Service - 172.27.3.59"/>
        <s v="ลง OneDrive เครื่องคอม PC ของ ดร.ปริยากร ผู้ช่วยอธิการบดีฯ ไม่ได้ จึงขอเจ้าหน้าที่ IT ช่วยดู และจัดการลง OneDrive ให้ค่ะ อาคารบริหาร 2 ชั้น 2 มุม A ห้องผู้ช่วยอธิการบดีฯ ด้านกิจการนักศึกษา"/>
        <n v="877073804"/>
        <s v="แจ้งแก้ไข ลบ ค่าห้อง home isolate ที่เกิน 14 วัน ที่กด ward allow DC แสดงในระบบ HIS วันที่ 14-15 มีนาคม 265 ค่ะ"/>
        <s v="ต้องการลงโปรแกรม team viewer ในเครื่องที่ออฟฟิต เนื่องจากเจ้าของเครื่องติดโควิทกักตัว และต้องการใช้ file งานหลายอย่างในเครื่องที่ออฟฟิต เครื่องของนาย ณภัทร อินทร์ไชย หมายเหตุ ฝ่ายประชาสัมพันธ์และการตลาดเปลี่ยนที่อยู่เป็น ชั้น 2 โซน D แล้วค่ะ รบกวนเปลี่ยนให้ในระบบด้วย ขอบคุณค่ะ"/>
        <s v="โรงพยาบาลปิยะรักษ์ 0626935989 ไม่สามารถลงนามได้"/>
        <s v="ติดตั้งอินเตอร์เน็ตคอมพิวเตอร์ห้อง General X-ray ณ ศูนย์การแพทย์จุฬาภรณ์ ( 17 ไร่) 1 เครื่อง"/>
        <s v="คอมพิวเตอร์หน้าห้องประชุม 1 ชั้น 11 เปิดประชุม และ Present งาน หน้าจอเบลอ ตัวอักษรแตก *** น้องเคยมา SET ความละเอียดแล้วใช้ได้ไปแล้วครั้งหนึ่ง"/>
        <s v="ip 172.25.3.218 =&gt; print ใบ mar ไม่ได้"/>
        <s v="IP 172.32.6.37 computer เข้า HIS ไม่ได้"/>
        <s v="รบกวนดึงข้อมูลเคสรับปรึกษาจากแผนกอื่นของคลินิกผิวหนัง ตั้งแต่ มกราคม2564-กุมพาพันธฺ 2565"/>
        <s v="โน๊ตบุ๊คเปิดไม่ติดค่ะ"/>
        <s v="โดยปกติเวลาจะเข้าระบบ E-Saraban ที่บ้าน ต้องให้ระบบส่งอีเมล no-reply รหัสผ่าน 6 ตัว ไปยังอีเมล @cra (pakjiraporn.nbh@cra.ac.th) แต่ก็ไม่มีอีเมลดังกล่าวเข้ามาเลยสักครั้ง แต่พอให้ลองส่งไปอีเมลคนอื่นที่เป็น @cra เหมือนกัน สามารถรับได้ รบกวน IT ช่วยแก้ไขให้ด้วยค่ะ"/>
        <s v="IP 172.25.3.218 =&gt; ใช้งาน IPD post treatment ไม่ได้"/>
        <s v="นักกายภาพบำบัดปรับจาก Part time เป็น Full time รหัส 900441 Warachaya wongwaitaweewong รหัส 900357 Pannawat Teeramongpaisarn เข้าระบบ HIS ได้แต่ไม่สามารถคีย์เคสใน Diag room และ ไม่สามารถคิดค่าใช้จ่ายใน PT request ได้ รบกวนแก้ปัญหาที่แจ้งไป รวมถึงเปลี่ยนชื่อจากภาษาไทยเป็นภาษาอังกฤษใน Diag room ให้ด้วยค่ะ ขอบคุณค่ะ"/>
        <s v="Palm Napat:ผมลงทะเบียนเข็ม 4 ไปครับ เนื่องจากรับ Sinopharm ไปเมื่อวันที่ 10 มกราคม อีกไม่กี่วันจะครบ 3 เดือน ครอบครัวตอนนี้ตรวจภูมิแล้วเหลือต่ำมาก ผมจองนัดหมายผ่านระบบเข้าไปรับวัคซีน Astra วันพรุ่งนี้สำเร็จแล้ว ไปถึงหน้างานจะติดเงื่อนไข ไม่ฉีดให้เพราะไม่ครบ 3 เดือน เต็มไหมครับ? พอดีต้องฉีดดันภูมิ2สัปดาห์ให้มันทันพอดีวันหยุดยาวครับ"/>
        <s v="ไม่สมารถปรินเอกสารได้ ชั้น3 โซนA จุดฉีดวัคซีน โทรแจ้งIT ได้รับการแก้ไขเรียบร้อย"/>
        <s v="เข้า e-doc ไม่ได้ เป็นหน้าสีขาว"/>
        <n v="1440300019500"/>
        <n v="1360200010528"/>
        <s v="เนื่องจากผู้ป่วยกลับบ้านวันนี้ คิดค่าใช้จ่ายและ ward around ไป เอาชื่อคนไข้ออกจากระบบแล้ว ---&gt; การเงินให้คีย์ค่าห้องคืน 1 คืน จึงได้ทำการดึงชื่อผู้ป่วยกลับเข้ามาในระบบอีกครั้ง cancle ward around เรียบร้อยแล้ว แต่ไม่สามารถคีย์ post-treatment ได้ (เป็นสีเทา)และข้างบนหน้าจอ ขึ้นเป็น BED : ว่าง ค่ะ ***รบกวนแก้ไขให้ด้วยค่ะ***"/>
        <s v="ขอความอนุเคราะห์ เปลี่ยนเครื่องสำรองไฟสำหรับคอมพิวเตอร์ เนื่องจากเวลาไฟฟ้าดับ เครื่องสำรองไฟไม่ทำงาน ส่งผลให้เครื่องคอมพิวเตอร์ดับไปด้วย เครื่อง คุณชนัญชิดา ขวัญถาวร (พี่เหน่ง) ฝ่ายสารนิเทศและวิชาการ อาคารราชวิทยาลัยจุฬาภรณ์ (บริหาร 2) Zone A &gt; ชั้น3 &gt; ฝ่ายสารนิเทศและวิชาการ ขอบคุณค่ะ"/>
        <s v="เครื่องปริ้นจุด Admission OPD ortho ปริ้น A5 ไม่ออก (172.25.4.188)"/>
        <s v="คุณหมอที่มาเริ่มปฏิบัติงานใหม่ในวันที่ 16 มี.ค 2565 ไม่สามารถ Re-set password ได้ 2 ท่าน คือ 1.พญ.ณิชนันทน์ เวชสุทธานนท์ เบอร์ 084-052-9249 เมลสำรอง toon_wej@hotmail.com 2.นพ.ณัฐ ชินบัญชร เบอร์ 089-944-4618 เมลสำรอง nat.chinbunchorn@gmail.com"/>
        <s v="ไม่สามารถเข้าใช้งานคอมพิวเตอร์ได้ (ติดต่อพี่จอย 8548 )"/>
        <s v="Internet ห้องสุขศึกษาไม่สามารถใช้บริการได้ รบกวนตรวจสอบแก้ไขให้ด่วนค่ะ ขอบคุณค่ะ"/>
        <s v="เปิดคอมพิวเตอร์ขึ้นมาขึ้นหน้าจอแบบนี้ค่ะ รบกวนติดต่อกลับ 082 093 5444"/>
        <s v="1570500126627 / 0922549550"/>
        <s v="1809901063931 0966980635"/>
        <n v="6000022434592"/>
        <s v="บริษัท ธรรมดาแบ็งค็อค จำกัด 0626935989 ไม่สามารถลงนามได้"/>
        <n v="6000024492123"/>
        <s v="เนื่องด้วยมีการร้องเรียนเรื่องระบบ คิว บริเวณ ชั้น 1 กรณีที่ผู้ป่วยที่มารับบริการที่รพ.จุฬาภรณ์ทุกราย จะต้องเสียบบัตรประชาชนจากตู้อัตโนมัติทุกครั้ง ที่บริเวณชั้น 1 เพื่อรับ VN ก่อนพบแพทย์ที่คลินิก กรณีได้คิว A จำเป็นต้องติดต่อเคาเตอร์ที่ชั้น 1 เพื่อเปิด VN ก่อนรับบริการที่คลินิก ซึ่งคิว A อาจทำให้ผู้ป่วยบางรายมีความสับสน หรือเข้าใจในการรับบริการคลาดเคลื่อน อาจเกิดจากการสื่อข้อความไม่ชัดเจน ในเลขบัตรคิว A , B จึงขอเปลี่ยนข้อความในบัตรคิว A ,B 1. คิว A เปลี่ยนข้อความเป็น กรุณารอเรียกคิว ชั้น 1 เคาน์เตอร์ 1 - 3 คิวที่ A0001 2. คิว B เปลี่ยนข้อความเป็น กรุณารอเรียกคิว ชั้น 1 เคาน์เตอร์ 4 - 6 คิวที่ B0001 รบกวนด้วยนะคะ เพื่อประโยชน์ของผู้ป่วยที่เข้ามารับการบริการจากรพ. และป้องกันไม่ให้เกิดข้อร้องเรียนซ้ำ ขอบคุณค่ะ เจ้าหน้าที่สิทธิประโยชน์ 6072"/>
        <s v="บริษัท ยูนิกซ์ ซัพลายเออร์ จำกัด0944842250การจัดส่งวัคซีน"/>
        <s v="ขอลง micro soft office ip 172.21.3.180"/>
        <s v="รบกวนติดตั้งเครื่องปริ้นชั้น 2 โซน CD อาคารสำนักงานราชวิทยาลัยจุฬาภรณ์"/>
        <s v="รบกวนรีเซทรหัสผ่านอีเมล์งานกุมารเวชกรรม Pediatrics@cra.ac.th ผู้รับผิดชอบ พญ.พิสุทธิกานต์ รังคกูลนุวัฒน์ โทร 0821598884"/>
        <s v="บริษัท เจริญ อินเตอร์ สตาร์ช จำกัด0639532912จ่ายเงินส่วนที่เหลือ"/>
        <s v="เครื่องปริ้นไม่สามารถปริ้นได้ และไม่สามารถสแกนเอกสารได้ สถานที่ : มูลนิธิภัทรมหาราชานุสรณ์ ในพระอุปถัมภ์ฯ"/>
        <s v="E-document ไม่สามารถเปิดเอกสารที่แสกนและอัปโหลดไว้ได้ในบาง HN"/>
        <s v="เรียน เจ้าหน้าที่ที่เกี่ยวข้อง แจ้งปัญหาไม่สามารถใช้งาาน One Drive ได้ IP : 172.25.3.177 เจ้าหน้าที่ IT (คุณปุ๊ก) แก้ไขให้เรียบร้อยแล้ส ขอบคุณค่ะ"/>
        <s v="ขอเพิ่มเติมการเข้าถึงระบบ HIS ของบุคคลสำคัญ - 906 - 909 - 911 ด่วน!!!!!"/>
        <s v="รบกวนเปลี่ยน drum เครื่องปริ้น การเงินชั้น1 ช่อง 1 ค่ะ ขอบคุณค่ะ"/>
        <s v="จากที่มีความต้องการให้เจ้าหน้าที่ Pool Share ทำงานที่บ้าน เนื่องจากสถานะการณ์ น้องๆ การเงินติดโควิค ดังนั้นจึงต้องใช้ Tablet ในการทำการ Pool Share ของการเงิน จึง ต้องใช้ชิมจำนวน 9 ซิม รบกวนให้ IT จัดหาซิม ตามจำนวน ดังกล่าวให้ด้วยคะ"/>
        <s v="โทรศัพท์ไร้สาย Panasonic เบอร์ 6414 ณ ห้อง EDU (ห้องด้านหลังติดกับเวชศาสตร์) ไม่มีสัญญาณโทรศัพท์ ไม่สามารถโทรเข้า-โทรออกได้ค่ะ"/>
        <n v="1250300088295"/>
        <s v="จิตภินันท์ สันตยานนท์38501002938720658282359ชำระเงินส่วนที่เหลือครบเเล้ว แต่ยังขึ้นรอชำระส่วนที่เหลือ"/>
        <s v="EB3254096 6000018610195"/>
        <s v="เนื่องด้วย มีอบรม ระบบ HIS ใหม่ ในวันศุกร์ ที่ 18 มีนาคม 2565 เวลา 18.00 น. จึงมีความจำเป็น ต้อง Remote เครื่อง 172.27.7.245 ดังกล่าวเพื่อให้เข้าถึง อินทราเน็ต ส่วนของ Document control ได้"/>
        <s v="เรียน เจ้าหน้าที่ที่เกี่ยวข้อง ขอความกรุณาเพิ่ม support location ของสำนักเลขาธิการราชวิทยาลัยจุฬาภรณ์ รายละเอียดดังนี้ สำนักเลขาธิการราชวิทยาลัยจุฬาภรณ์ อาคารสำนักงานราชวิทยาลัยจุฬาภรณ์ ชั้น 2 มุม B , Zone A-B ขอบคุณค่ะ"/>
        <s v="172.25.7.212 // IT ปุก"/>
        <s v="ขอยกเลิกเอกสารแนบในระบบ e-Saraban ของบันทึกข้อความเลขที่ 001.รจ.64/1835 ชื่อไฟล์ ปป.ร. 0058-65.pdf (14/03/2565 เวลา 08:42)"/>
        <s v="ต้องการปริ้นท์เอกสารจากเครื่องโน๊ตบุ๊ค(ส่วนตัว) อาคารบริหาร2 (CAT) ชั้น3 โซนA บริเวณฝ่ายสารบรรณ ห้องทำงานดร.สดุดี"/>
        <n v="823401281"/>
        <s v="หน้าจอขึ้นแบบนี้ เลขIP 172.25.33.185 ขอบคุณค่ะ"/>
        <s v="ขอความอนุเคราะห์เช็คโน๊ตบุ๊ค ให้หน่อยค่ะ เปิดไม่ติดค่ะ (โดนน้ำเปล่าค่ะ) MP1YVTCF ยี่ห้อ Lenovo รุ่น ThinkBook 14 G2 ITL"/>
        <s v="Wanyo Wannapa Yoonpradit: นัดฉีดเข็ม2 วันที่29มีค. 9.00น. ถ้าไปวันนี้ 15.00-16.00น.ได้มั้ยคะ"/>
        <s v="1. เครื่องคอมพิวเตอร์ PC เข้าใช้งานไม่ได้ ขึ้น Automatic Repair ค่ะ 2. และแป้มพิมพ์ใช้งาน กดแล้วค้างค่ะ"/>
        <s v="วัชรพงษ์ เล็กสุวงษ์ 3301800161206 0847579357"/>
        <s v="font ภาษาไทยบน window มีปัญหา เบอร์ต่อ 8201"/>
        <n v="6000018176771"/>
        <n v="6000014376775"/>
        <s v="นายปองพล จันทร์สิงขรณ์ ของเปลี่ยนเบอร์ติดต่อภายใน เดิม 8157 เป็น 8168 เนื่องจากมีการเปลี่ยนที่นั่ง และมีการใช้โทรศัพท์ประจำโต๊ะใหม่"/>
        <s v="ลงโปรแกรมsapเครื่องpc 172.32.11.207 เนื่องจากมีไอคอนแต่ไม่สามารถใช้งานได้ค่ะ และnotebook 172.26.34.29"/>
        <s v="ไม่สามารถเข้าใช้งานใน OneDrive ฝ่ายบริหารอสังหาริมทรัพย์ ตามรูป"/>
        <s v="คอม ARI (ที่เอาไว้ record การดมยาสลบ) มีการต่อสาย Lan ปกติแต่ขึ้น no internet access ช่วยขึ้นมาดูที่ OR หน่อยค่ะ"/>
        <n v="6000014376651"/>
        <n v="3630300209729"/>
        <s v="E-Doc แสกนเอกสารไม่ได้ IP: 172.32.9.20 IP: 172.32.9.10"/>
        <s v="บริษัท พี.ที.เพ้นท์ จำกัด0818608395"/>
        <s v="เครื่อง 172.25.4.175 ไม่สามารถ scan เอกสารได้"/>
        <s v="เปลี่ยนหมึกเครื่องปริ้นเตอร์"/>
        <s v="0867888528การจัดส่งวัคซีน"/>
        <s v="0830981415การจัดส่งวัคซีน"/>
        <s v="0863682878การจัดส่งวัคซีน"/>
        <s v="0655946266การจัดส่งวัคซีน"/>
        <s v="IP 172.25.4.76 ปริ้นบัตรนัดไม่ได้"/>
        <s v="รบกวนช่วยย้ายเครื่องคอมพิวเตอร์ บริเวณเคาเตอร์พยาบาลที่ ER"/>
        <s v="032417079การจัดส่งวัคซีน"/>
        <s v="0898110127การจัดส่งวัคซีน"/>
        <s v="สแกนลง e-mail ไม่ได้ค่ะ *** ดำเนินการแก้ไขแล้วค่ะ ขอบคุณค่ะ"/>
        <s v="ขอแจ้งลบ File เอกสารแนบ 7 ไฟล์ ตามเอกสารแนบ ในบันทึกข้อความที่ 001.วพศส.01.65/505 ลงวันที่ 28 กุมภาพันธ์ 2565 เรื่อง ขออนุมัติเบิกจ่ายค่าตอบแทนอาจารย์พิเศษหลักสูตรแพทยศาสตรบัณฑิต (หลักสูตรใหม่) สำหรับจัดการเรียนการสอนชั้นปีที่ 2 ประจำภาคการศึกษาที่ 1/2564 พร้อมค่าธรรมเนียมการโอน"/>
        <s v="โทรศัพท์แผนก X Ray No.6296 ยี่ห้อ CISCO โทรออกแล้วปลายสายไม่ได้ยินเสียงค่ะ"/>
        <s v="HIS ไม่สามรถเข้าหน้า HN IPD Ward ได้ IP 172.32.4.163"/>
        <s v="0944879218จ่ายเงินแล้วในระบบขึ้นว่ายังค้างชำระอยู่"/>
        <s v="อ้างถึง 001.บค.65/280 เรื่อง ขอนำส่งรายชื่อผู้ปฏิบัติงานที่พ้นสภาพ รอบวันที่ 1 เมษายน 2565 ฝ่ายบริหารทรัพยากรบุคคล ขอนำส่งรายชื่อผู้ปฏิบัติงานที่พ้นสภาพ รอบวันที่ 1 เมษายน 2565 จำนวน 15 คน มาเพื่อโปรดดำเนินการ ปิดสิทธิการใช้งานในระบบต่าง ๆ ทั้งหมดของราชวิทยาลัยจุฬาภรณ์ รวมทั้งสิทธิสวัสดิการต่าง ๆ โดยเฉพาะค่ารักษาพยาบาลของผู้ปฏิบัติงานที่พ้นสภาพ และบุคคลที่เกี่ยวข้องในครอบครัว (รายละเอียดตามเอกสารแนบ) ผู้ขอ : นางขวัญเนตร รัตนพฤกษ์ / รักษาการหัวหน้าฝ่ายบริหารทรัพยากรบุคคล BPO : นางขวัญเนตร รัตนพฤกษ์ / รักษาการหัวหน้าฝ่ายบริหารทรัพยากรบุคคล"/>
        <s v="ดึง Report Facility\ X-ray result ใน HIS พบชื่อผู้ป่วยบางคนมี 2 VN ซึ่งมี 1 VN ที่ไม่ใช่ชื่อผู้ป่วยท่านนี้ เป็นผู้ป่วยคนอื่นค่ะ (ตามรูป) เช่น VN 0885 (แต่ VN 1841 ถูกต้อง ตรงตาม Visit ที่ผู้ป่วยมา) จึงรบกวนเจ้าหน้าที่ช่วยตรวจสอบ Report ให้หน่อยค่ะ เกืดจากอะไร เนื่องจากต้องเอาข้อมูลมาใช้ในแต่ละเดือนค่ะ รูปดังกล่าวเป็นรุปที่ Export ออกมาเป็นไฟล์ Excel ขอขอบพระคุณค่ะ น.ส จิรดา ศรีลิพอนเขต (New) เจ้าหน้าที่บริหารงานทั่วไป งานสูตินรีเวชกรรม"/>
        <s v="IP เครื่อง 172.32.14.15 รบกวนแก้ไขให้ด้วยค่ะ ขอบคุณค่ะ"/>
        <s v="0856950219การจัดส่งวัคซีน"/>
        <s v="ขอเปิดสิทธิเข้าใช้งาน E-doc ให้แก่แพทย์ นพ.ณัฐ ชินบัญชร รหัสพนักงาน 900490 Nat.chi@cra.ac.th ขอภายในวันนี้ค่ะ เนื่องจากแพทย์ต้องใช้งาน"/>
        <s v="001.บค.65/276 เรื่อง ขอนำส่งรายชื่อผู้เข้าปฏิบัติงานใหม่ รอบวันที่ 16 มีนาคม 2565 ฝ่ายบริหารทรัพยากรบุคคล ขอนำส่งรายชื่อผู้เข้าปฏิบัติงานใหม่ รอบวันที่ 16 มีนาคม 2565 ซึ่งเป็นเจ้าหน้าที่ประจำ จำนวน 24 คน (รายละเอียดตามเอกสารแนบ) มาเพื่อโปรดดำเนินการดังต่อไปนี้ 1.เพิ่มรายชื่อพนักงานใหม่ใน Phone Book 2.เปิดสิทธิการใช้งานใน E-Document ผู้ขอ : นางขวัญเนตร รัตนพฤกษ์ / รักษาการหัวหน้าฝ่ายบริหารทรัพยากรบุคคล BPO : นางขวัญเนตร รัตนพฤกษ์ / รักษาการหัวหน้าฝ่ายบริหารทรัพยากรบุคคล"/>
        <s v="0863662328การจัดส่งวัคซีน"/>
        <s v="รบกวน IT มาลง twin printer ให้สามารถ scan เอกสารเข้าระบบ pac ได้ค่ะ"/>
        <s v="0863682878ตามการแก้ไขระบบ"/>
        <s v="0991907775ขอหมอพร้อมโรงพยาบาลจุฬาภรณ์ กทม."/>
        <s v="รับทราบค่ะ รับ Outlook สำหรับ Android&lt;https://aka.ms/AAb9ysg&gt; ________________________________ From: it-cra &lt;helpdesk@it-cra.freshservice.com&gt; Sent: Thursday, March 17, 2022 4:42:13 PM To: Kanokwan Puangsiri &lt;kanokwan.pua@cra.ac.th&gt;; Nattariga Poolsawat &lt;nattariga.poo@cra.ac.th&gt;; Nuntapon Kantathut &lt;nuntapon.kan@cra.ac.th&gt;; Thanyapron Lorchaiwatana &lt;thanyaporn.lor@cra.ac.th&gt; Subject: Fwd: Request for SORNSAMON SARIPUNTH : Service Request 17/3/2022 หน.ฝ่ายเทคโนโลยีสารสนเทศ / มอบหมาย - กนกวรรณ เพื่อดำเนินการใน SAP - ณัฐริกา เพื่อดำเนินการใน SSB - นันทพล เพื่อดำเนินการในส่วนของเช็คอิน - ดร.ธัญพร เพื่อดำเนินการตรวจสอบ บน วันจันทร์, 7 กุมภาพันธ์ at 11:34 , SORNSAMON &lt;sornsamon.sar@cra.ac.th&gt; เขียนแล้ว: ขอนำส่งข้อมูลรายการตรวจเลือดของทางห้องปฏิบัติการกลาง ในส่วนของโครงการวิจัย Plasma แพทย์ผู้วิจัยหลักคือ นายแพทย์ทวีกฤตย์ /พยาบาลประสานงานโครงการวิจัยคือ คุณกาญจนา เพื่อดำเนินการเข้าระบบ HIS โดยขอให้ทำเป็น Group Lab แขวนไว้ในส่วน OPD Covid โดยลงข้อมูลแต่ละ Visit ที่อาสาสมัครเข้ามารับการตรวจของตารางรายละเอียดโครงการวิจัย ตามเอกสารที่แนบมาพร้อมนี้ เหตุผลของการขอเพิ่ม/แก้ไข/เปลี่ยนแปลง : เป็นโครงการวิจัยเชิงทดลองทางคลินิกที่เปิดดำเนินการในโรงพยาบาลจุฬาภรณ์ และมีการตรวจหาผลเลือดทางห้องปฏิบัติการกลาง ตามรายละเอียดของโครงการวิจัย ผลลัพธ์ที่ได้จากการเพิ่ม/แก้ไข/เปลี่ยนแปลง : ความถูกต้อง และได้มาตรฐาน ตรงตามรายละเอียดโครงการวิจัย ผลกระทบของการไม่เพิ่ม/แก้ไข/เปลี่ยนแปลง : มีผลกระทบต่ออาสาสมัครในโครงการวิจัย ทำให้เสียโอกาสการเข้าร่วมโครงการวิจัย ผู้ขอ : นางศรณ์ศมนต์ ศริพันธุ์ / เจ้าหน้าที่ประสานงานวิจัย BPO : ผู้ช่วยศาสตราจารย์ นายแพทย์ธีรภัทร อึ้งตระกูล / รักษาการหัวหน้าฝ่ายพัฒนางานวิจัยทางคลินิก [#SR-2731]: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
        <s v="คอมเชื่อมต่ออินเทอร์เน็ตไม่ได้ IP 192.168.56.1"/>
        <s v="ขอเจ้าหน้าที่ IT ประจำตึก CAT ลงระบบ MDM (Mobile Device Management) เครื่อง Note book ของ ผู้ช่วยอธิการบดีฯ ด้านกิจการนักศึกษา จำนวน 1 เครื่อง เนื่องจากมีความจำเป็นต้องใช้ในการปฏิบัติงาน ฝ่ายกิจการนักศึกษา อาคารบริหาร 2 ชั้น 1 มุม B"/>
        <s v="ระบบ Sap ของคุณรวีวรรณ ไม่สามารถเข้าใช้งานได้"/>
        <s v="0863014316ขอหมอพร้อม"/>
        <s v="IP เครื่อง 172.32.4.132 ของคุณ สุพัตรา ระบบ HIS ไม่สามารถปริ้นเอกสารได้ค่ะ"/>
        <s v="ตรวจสอบการใช้งานNetwork และติดตั้งโปรแกรมMDM ดร.วิริยะ มหิกุล ตึกCAT ชั้น4 คณะแพทย์"/>
        <s v="Dear CRA IT service I would like to request an urgent support from you to install MEGA software. The software is a freeware used for performing biological sequence alignment and downstream analysis. I need in for my class this afternoon and want to make sure that it is ready before the class. Here is the link to software https://www.megasoftware.net/.. I will provide installation file on the desktop. My labtop IP now is 172.26.17.156 . Regards"/>
        <n v="6000008696771"/>
        <s v="แก้มเลขาอ.นิธิโทรมาให้ไอทีตรวจสอบสัณญาณ wifi co working ชั้น 2 ให้หน่อยค่ะ อ.นิธิจะประชุมแต่ที่จอไม่ขึ้นสัญญาณ wifi"/>
        <s v="ใส่ค่าใช้จ่าย post usesage needle ไม่ได้ - ค่าใชจ่าย strip ขึ้นเป็นราคาต่อกล่อง อยากใส่ให้เป็นราคาต่อชิ้น"/>
        <s v="ไม่สามารถเปิดดูเอกสารใน e-doc ได้"/>
        <s v="สอบถามการจัดส่ง 0818909240"/>
        <s v="0922467721 สอบถามสถานะการจัดส่ง"/>
        <s v="ติดตั้ง MICROSOFT OFFICE ในคอมพิวเตอร์ที่แผนกรังสีวินิจฉัย (17 ไร่)"/>
        <s v="Arm AP : ครับผม มีเรื่องรบกวนนิดนึงครับ หากเราบันทึกข้อมูลแล้ว จะไม่สามารถเปลี่ยนวันได้อีกใช่ไหมครับ"/>
        <s v="Aob Narisara : น้องเข้าโครงการกลุ่มผู้ปกครองเข็มที่ 2 เมื่อ 26 ตุลาคม 2564 อยากทราบ หากยังไม่รับเข็ม 3 ตอนนี้ ครั้งต่อไป จะยังสามารถ ลทบ.ชำระเงินเอง ได้ไหมคะ"/>
        <s v="ต้องการเข้าไปดูไฟล์งานใน Onedrive ของ งานจัดซื้อเครื่องมือแพทย์ แต่ไม่สามารถทำได้ค่ะ เนื่องจากดับเบิ้ลคลิกเข้าไปแล้วโฟลเดอร์ว่างเปล่า มีหลายเครื่องเป็นเหมือนกันค่ะ"/>
        <s v="เครื่องคอมพิวเตอร์ IPD โซน VIP (Covud ward) 3 เครื่อง เนื่องจาก ICU ได้มาใช้พื้นที่ของ IPD zone VIP เปิก ward ICU covid จึงแจ้งปัญหาดังนี้ 1.) HIS ไม่สามารถ Key เบิกอาหาร ผู้ป่วย Recurring meal ได้ทั้ง 3 เครื่อง Key แล้ว โปรแกรมค้าง 2.) HIS ไม่มีคลังเบิกของเวชภัณฑ์ ICU 3.) โปรแกรม Doctor order ไม่เห็นคนไข้ฝั่ง ICU covid"/>
        <s v="ขอเปิดสิทธิ์การใช้งาน E-Doc และ 03 special lab สำหรับเจ้าหน้าที่ใหม่เพื่อใช้ในการรายงานผลคนไข้ รหัส 900501 ทนพ.พีรวัส นาคสุข รหัส 900502 ทนพญ. นันทพร สาคุณ"/>
        <s v="โปรแกรม framework error ปริ้น book check up ไม่ได้ เครื่อง IP : 172.22.6.8 โทร 6141 6143 6156 6153"/>
        <n v="6000022240364"/>
        <s v="เข้า OneDrive ไม่ได้ พอเปิดไฟล์แล้วขึ้นหน้าจอสีขาว IP:172.25.4.131 ขอบคุณค่ะ"/>
        <s v="ip เครื่อง 172.21.1.184 ระบบSSB ของ food outsource service ไม่สามารถใช้งานได้ ดังรูปแนบ"/>
        <s v="เครื่อง record การดมยาสลบ รบกวนช่วยขึ้นมาดูให้หน่อยค่ะ"/>
        <s v="ได้ทำหนังสือ ขอเปิดสิทธิ์การเข้าระบบ HIS ให้กับพนักงานใหม่ แต่แจ้งรหัสพนักงานในหนังสือผิดคะ บันทึกข้อความเลขที่ 004.รพ.05.01.65/108 รหัสพนักงานที่ถูกต้อง 900453"/>
        <s v="ขอเจ้าหน้าที่ช่วยSet ระบบประชุมออนไลน์ ห้องประชุมชั้น 2 สำนักงานเลขาธิการ โซนB วันจันทร์ที่ 21 มีนาคม 2565 เวลา 12.30 น."/>
        <s v="หน่วยพยาบาลรังสีรักษามะเร็งวิทยา ศูนย์การแพทย์มะเร็งวิทยา ได้ให้บริการผู้ป่วยอย่างมีประสิทธิภาพและรวดเร็ว จึงขอเปิดสิทธิ์การใช้งานระบบ HIS ของนางสาวนุจรี เพชรแอน ตำแหน่งพยาบาลวิชาชีพ รหัสพนักงาน 803379 หน่วยพยาบาลรังสีรักษามะเร็งวิทยา อีเมล nutjaree.pet@cra.ac.th ให้เทียบเคียงสิทธิ์ของ นางสาวบุษรัตน์ พูนธนไพศาลกุล ตำแหน่งพยาบาลวิชาชีพ รหัสพนักงาน 803574 หน่วยพยาบาลรังสีวินิจฉัย เพื่อให้การดำเนินงานเป็นไปด้วยความเรียบร้อย"/>
        <s v="Log in เข้าระบบ SAP ไม่ได้"/>
        <s v="เนื่องด้วยวันจันทร์ที่ 21 มีนาคม 2565 เวลา 09.00 น. ฝ่ายบริหารการเงินการคลังมีประชุมออนไลน์กับบุคคลภายนอกผ่านระบบ microsoft team จึงขอรับการสนับสนุนจากเจ้าหน้าที่เทคโนโลยีสารสนเทศในการจัดเตรียมประชุมออนไลน์ โดยขอให้ จนท มาดูระบบในเวลา 08.15 น. ขอบคุณค่ะ"/>
        <s v="1102170227463 ขอหมอพร้อม"/>
        <s v="เข้า outlook จากคอมพิวเตอร์โรงพยาบาลไม่ได้ค่ะ เนื่องจากติดตรงการ varify เบอร์โทรศัพท์ e-mail สำรอง jingjingkie@gmail.com ขอเปลี่ยนเป็นเบอร์ 092 242 4261 (เบอร์โทรศัพท์เดิม 080 072 9320)"/>
        <s v="เรียนฝ่าย IT รบกวนช่วยลบเอกสารของคนไข้ HN: 630359836 ชื่อ นายสัจจะ จินตนากร (SAJJA CHINTANAKORN) ที่สแกนเข้าระบบ E-DOC เมื่อวันที่ 17 มีนาคม 2565 (หมวดหมู่ 02.05.01 Operative record) ขอบคุณค่ะ"/>
        <s v="แจ้งเปลี่ยนเบอร์ติดต่อ เนื่องจากเข้าระบบ Outlook cra ไม่ได้ เนื่องจากเบอร์ติดต่อเป็นเบอร์เก่า เปลี่ยนเป็น 091-5159591 ติดต่อผ่านคุณปุ๊ก IT รับทราบ **ด่วน**"/>
        <s v="0959544096 สอบถามการทำใบยินยอมการฉีดองค์กร"/>
        <s v="ผู้ป่วยชื่อ ชูจิตต์ ภูษณปัญญา HN 630135955 อายุ60ปี ดึงโค้ดมาทำบิลไม่ได้ เนื่องจากขึ้นว่า &quot; ไม่สามารถใช้สิทธิ์นี้ได้ &quot;"/>
        <s v="รหัส 900239 เปลี่ยนรหัสไวไฟแล้วเข้าระบบ E- doc เพื่อสแกนงาน พอใส่รหัสแล้วขึ้นจอขาว แนบใบ services แล้ว"/>
        <s v="ลงระบบ SAP IP เครื่อง 172.32.12.200"/>
        <s v="0863662328 นำเข้าไฟล์รายชื่อพนักงาน"/>
        <s v="0904703629 นำเข้ารายชื่อปชช."/>
        <s v="IP 172.25.5.176 เปิดดู x-ray ไม่ได้ ไม่มี ISCV ค่ะ"/>
        <s v="IP : 172.32.3.250 รบกวนแก้ไขให้ด้วยนะคะ"/>
        <s v="คอมพิวเตอร์ Dell ดับ ขยับปลั๊กแล้วไม่ติด เครื่องสำรองไฟใช้งานได้ปกติ รบกวนดูคอมให้ก่อน 08.00 น. ค่ะ ต้องใช้รับแลบตอนเช้าค่ะ"/>
        <s v="IP 172.25.5.176 print sticker ไม่ได้ IP 172.25.3.218 scan เอกสารไม่ได้"/>
        <s v="038185160 : สอบถามการชำระเงินและนำเข้ารายชื่อผู้รับวัคซีน"/>
        <s v="เลขที่ บชช . 3100603017880 โทร 0835454274"/>
        <n v="927178934"/>
        <s v="021152726 - มีคนที่จองติดโควิดจะต้องทำอย่างไร / ให้โอนสิทธิ์ให้ท่านอื่น ไม่สามารถ hold ได้"/>
        <s v="ไม่สามารถดึง Report Admission note ได้ IP : 172.24.2.241"/>
        <s v="HIS เข้าใช้งานแล้วขยายใหญ่ไม่สามารถเข้าใช้งานฟังก์ชั่นบางอย่างได้ 172.25.3.27"/>
        <s v="ขอเปิดสิทธิ์ใช้ eScan"/>
        <s v="รบกวนแก้ไขให้ด้วยค่ะ 372.32.11.202 ค่ะ"/>
        <s v="ไม่มีโปรแกรมแสกน"/>
        <n v="38570113"/>
        <n v="6016001884586"/>
        <s v="6000014026456 / CC6694482"/>
        <n v="814248172"/>
        <s v="รบกวน activate microsoft ให้หน่อยค่ะ ขอบคุณค่ะ IP เครื่อง 192.168.56.1 192.168.142.72"/>
        <s v="เนื่องจากผู้บริการมาตรวจ OPD ต้องการให้รีบย้าย counter computer รับผู้ป่วยค่ะ ด่วนค่ะ"/>
        <n v="6000022400850"/>
        <s v="Email : Achiraya.pak@cra.ac.th ไม่สามารถเข้าระบบ Help desk ได้ค่ะ เเจ้งว่า Password ไม่ถูกต้อง เมื่อกด forget password อีเมลล์ที่เข้าไปให้ Reset ไม่ได้ถูกส่งไปที่ Achiraya.pak@cra.ac.th รบกวนตรวจสอบและแก้ไขให้ด่วนค่ะ ขอบคุณค่ะ"/>
        <s v="ผอ. จะล็อคอินเข้าเมล์ของราชวิทยาลัย Sritala.chu@cra.ac.th เนื่องจากใส่รหัสผ่านเข้าไปแล้วบอกว่ารหัสผิดทำให้ไม่สามารถเข้าได้ และได้กดreset รหัสก็ยังไม่สามารถทำได้ จะสอบทราบว่าสามารถแก้ไขได้ยังไง ถึงจะสามารถล็อคอินอีเมล์ได้"/>
        <s v="ระบบสารสนเทศเพื่อการวิจัย (CRMS) ขอ server สำหรับงาน Development Processor : 4 Core 2.4 GHz or Better RAM : 8 GB Hardies space : 250 GB Network : 10G/1G/100M Operating : Windows 2016 or higher version Database : PostgreSQL 10.0 internet Server : Internet Information Server 8.0 or Newer Version"/>
        <s v="ห้อง 825 ไม่ขึ้นว่ามี Order (รูปตุ๊กตา) ห้อง 823 พยาบาลรับ order แพทย์ แล้ว กลัุบมาดูอีกครั้ง order หายจาก HiS ปิยธิดา"/>
        <s v="T0430560/6000021730520"/>
        <n v="3101400550789"/>
        <s v="IP 172.25.4.101 และ 172.25.4.151 ไม่สามารถปริ้นสติกเกอร์ได้ค่ะ"/>
        <s v="รหัสพนักงาน 815131 นางสาวดวงรัตน์ ชาวเกาะใหม่ ขออนุญาตเข้าถึงการใช้ดปรแกรม Discharge Online"/>
        <s v="ปุ่มใน HIS หาย IP 172.32.6.72 พี่แชมป์ รับเรื่องและแก้ไขให้เรียบร้อย"/>
        <n v="817232041"/>
        <s v="จณิสตา หวังรัตนอำไพ รหัสพนักงาน 900155 ขอแจ้งเปลี่ยนเบอร์โทรศัพท์จากเบอร์ 0863006542 เป็น 0924554562"/>
        <s v="ขอใช้งาน google remote chrome เพื่อ WFH IP เครื่อง PC : 172.25.4.237"/>
        <s v="อ้างอิง SR4340"/>
        <s v="อ้างอิง SR 4340"/>
        <s v="ต้องการ@ email ลงในเครื่อง"/>
        <n v="6000021730520"/>
        <s v="รบกวนย้ายคอมพิวเตอร์และปริ้นเตอร์ และเทสระบบเพื่อให้ใช้งานได้ตามปกติ รบกวนย้ายภายในศุกร์ที่ 25 มี.ค. 65 เพื่อรองรับกับการให้บริการเคาน์เตอร์ใหม่ ทั้ง 11เคาน์เตอร์ ตามอ.ครรชิตแจ้ง **ตรวจสอบจุด Lan และFix IP**"/>
        <s v="ตั๋วคำร้อง#SR-4355 รบกวนย้ายคอมพิวเตอร์และปริ้นเตอร์ และเทสระบบเพื่อให้ใช้งานได้ตามปกติ รบกวนย้ายภายในศุกร์ที่ 25 มี.ค. 65 เพื่อรองรับกับการให้บริการเคาน์เตอร์ใหม่ ทั้ง 11เคาน์เตอร์ ตามอ.ครรชิตแจ้ง **ย้ายเครื่อง ตรวจสอบการใช้งานโปรแกรมและปริ้นเตอร์**"/>
        <n v="1342100073317"/>
        <s v="ip 172.25.3.45 ปริ้นเอกสารไม่ได้ (คุณปุ๊กแก้ไขให้แล้ว)"/>
        <s v="ip 172.25.3.218 แพทย์คีย์เบิกยา ในหน้า doctor order ไม่ได้ และ ไม่มี iscv"/>
        <n v="3100503436937"/>
        <s v="เปิดหน้าเว็บจะขึ้นคำนี้ขึ้นมา ทำให้ไม่สามารถเปิดหน้าเว็บไซค์ได้ Your connection is not private Attackers might be trying to steal your information from www.punshine.com (for example, passwords, messages, or credit cards). Learn more NET::ERR_CERT_DATE_INVALID ขอบคุณค่ะ"/>
        <n v="952501974"/>
        <s v="เครื่อง notebook lenovo วันและเวลา ไม่เป็นปัจจุบัน ***** โทรแจ้ง 8888 เจ้าหน้าที่ remote มาแก้ไขให้เรียบร้อยแล้วค่ะ *****"/>
        <s v="คีย์ข้อมูลใน Diag room ไม่ได้ (รหัส ของ สุนิดา คำจิตร)"/>
        <s v="ไดนิชิ025292771"/>
        <s v="1100700962961 0954706252 แก้ไขหมายเลขโทรศัพท์"/>
        <s v="บริษัทโซ่ว์ซินหยวน ปวีณา นพสาย 0927178934 ทำนัดหมายกับรพ.ไม่ได้"/>
        <s v="เรียน เจ้าหน้าที่ฝ่ายเทคโนโลยีสารสนเทศ แจ้งปัญหาเวลาแสกนเอกสารด้วยเครื่องปริ้นท์เตอร์ แล้วไฟล์เอกสารที่แสกนไม่เข้ามาในอีเมลค่ะ IP : 172.25.3.91 รบกวนช่วยแก้ไขด่วน ขอบคุณค่ะ"/>
        <s v="0841422941 องค์กรไม่กดลงนามตัวเอง"/>
        <s v="mobile phone สัญญาณหยุดบ่อยค่ะ รบกวนเปลี่ยนเป็นแบบตั้งโต๊ะค่ะ"/>
        <s v="ใช้ e-doc ไม่ได้ IP:172.25.4.139"/>
        <s v="Project : โครงการจัดซื้อระบบประชาสัมพันธ์, ระบบนำทางและติดตามภายในโรงพยาบาล, ระบบสื่อสารข้อมูล Digital Signase, Indoor Navigation and Hospital Information Public Announcement"/>
        <s v="3251000326660 0860468769 ยกเลิกวันที่จองเนื่องจากติดโควิด"/>
        <s v="ไม่สามารถใช้งานเครื่องปริ้น Fujixerox ได้"/>
        <s v="0857910520 จองฉีดจุฬาภรณ์"/>
        <s v="รพ.ด่านขุนทด0910146940ระบบโรงพยาบาลมีปัญหา"/>
        <n v="1300600154543"/>
        <s v="เข้าระบบ D/C on line ไม่ได้"/>
        <n v="1301100067863"/>
        <n v="1250100084369"/>
        <n v="1259500006312"/>
        <s v="โทรศัพท์โทรออกและรับสายไม่ได้ค่ะ ขึ้นที่หน้าจอโทรศัพท์ว่า &quot;กำลังลงทะเบียน&quot; ขอบคุณค่ะ"/>
        <s v="เรียน เจ้าหน้าที่ที่เกี่ยวข้อง แจ้งปัญหาเครื่องปริ้นเตอร์ใช้งานไม่ได้ เนื่องจากไม่มี IP เครื่องปริ้นท์ค่ะ IP : 172.25.5.137 สถานที่ : ห้องตรวจ 1 (Treatment) OPD หัวใจ เจ้าหน้าที่ IT แก้ไขให้เรียบร้อยแล้ว ขอบคุณค่ะ"/>
        <s v="เนื่องด้วยนายแพทย์ณัฐ ชินบัญชร รหัสพนักงาน 900490 โดยทาง หน่วยพยาบาลควบคุมโรคติดเชื้อในโรงพยาบาล (IC) มีการประเมินแล้วว่า มีประวัติอยู่ในกลุ่มเสี่ยงสูง ต้องมีการกักตัวและตรวจ RT-PCR จึงไม่สามารถเข้ามาปฏิบัติงานในโรงพยาบาลได้ การนี้ เพื่อไม่ให้กระทบต่อการตรวจรักษาผู้ป่วย และนายแพทย์ณัฐ ชินบัญชร ไม่มีเครื่องคอมพิวเตอร์ประจำ จึงไม่สามารถเข้าใช้งาน remote desktop ได้ จึงขออนุมัติเปิดสิทธิ์เข้าใช้งาน VPN พร้อมคอมพิวเตอร์โน๊ตบุ๊คจำนวน 1 เครื่อง ทั้งนี้ขอความอนุเคราะห์เร่งด่วน เนื่องจากนายแพทย์ณัฐ ชินบัญชร มีการออกตรวจในวันพฤ.ที่24 มีนาคม 2565 ขอบคุณค่ะ"/>
        <s v="ผู้รับบริการมี HN ซ้ำกัน 2 HN ไม่สามารถแสกนเอกสารเข้าระบบ E-Doc ได้ รบกวนแก้ไข้ให้ด้วยนะคะ HN ล่าสุดไม่มีข้อมูลในระบบ"/>
        <s v="คอมจุดลงทะเบียนเข้า HIS ไม่ได้"/>
        <s v="คอมพิวเตอร์หัวหน้า ward8B print งานไม่ได้ เครื่อง IP: 172.32.8.11 รบกวนเเก้ไขให้ด่วนค่ะ ต้องใช้ print เอกสาร / ขอบคุณค่ะ"/>
        <s v="เครื่อง IP 172.32.8.131 โปรแกรม HIS กดขายของ,เบิกของไม่ได้ และ Doctor order หน้าจอโชว์ไม่ครบ"/>
        <s v="scan เอกสารแล้วไม่เข้าที่ E-mail สถานที่ : สำนักงานมาตรฐานและจริยธรรมการวิจัย ศูนย์การเรียนรู้และวิจัยเฉลิมพระเกียรติ 60 พรรษาเจ้าฟ้าจุฬาภรณ์ สำนักงานราชวิทยาลัยจุฬาภรณ์ (CAT2) ชั้น 4 มุม C"/>
        <s v="ขอเพิ่มคำแนะนำผู้ป่วยใน appointment 1.กรุณามาก่อนเวลานัด 30 นาที 2.กรุณานำยาหยอดและยาป้ายตามา รพ. 3.ผู้ป่วยหลังผ่าตัดต้อหิน ห้ามวัดความดันในลูกตา 4.กรุณามาก่อนเวลานัด 60 นาที"/>
        <s v="เรียน ฝ่ายเทคโนโลยีสารสนเทศ เนื่องจาก น.ส.ณัฏฐณิช ชาวน่าน รหัสพนักงาน 815102 ตำแหน่งผู้ช่วยพนักงานเภสัชกรรม งานเภสัชกรรมและเวชภัณฑ์กลาง E-mail : nuttanit.cha@cra.ac.th ไม่สามารเข้าใช้คอมพิวเตอร์และ WIFI ได้ จึงขอให้ทางฝ่ายเทคโนโลยีสารสนเทศ ช่วยรีเช็ตรหัสผ่าน พร้อมขอรหัสการใช้งานด้วยนะคะ"/>
        <s v="ปริ้นสติ้กเกอร์ไม่ออก IP : 172.25.2.113"/>
        <s v="รบกวนมาดูคอมพิวเตอร์ที่การเงินชั้น 2 ให้หน่อยค่ะ คอมดับ เปิดไม่ติด"/>
        <s v="0629500603ลงชื่อผู้ฉีดและเลือกวันนัดหมายไม่ได้ ภาคปชช."/>
        <s v="ขอเปลี่ยนคีย์บอร์ดเครื่องคอมพิวเตอร์ยี่ห้อ ThinkCentre เนื่องจากแป้นพิมพ์ ป ใช้งานไม่ได้ ขอบคุณค่ะ"/>
        <n v="3250100407415"/>
        <s v="0891763904องค์กรฉีดวัคซีนกับรพ.ปิยะเวชช์บ่อวินต้องทำใบยินยิมกับเราหรือไม่"/>
        <n v="1101501138275"/>
        <s v="เรียน เจ้าหน้าที่ฝ่ายเทคโนโลยีสารสนเทศ แจ้งปัญหาเมื่อแสกนเอกสารด้วยเครื่องปริ้นท์เตอร์ แต่ไฟล์เอกสารที่แสกนไม่เข้ามาในอีเมลค่ะ IP : 172.25.3.210 รบกวนช่วยแก้ไขด่วน ขอบคุณค่ะ"/>
        <s v="ขนาดหน้าจอในHIS Menu Request ใช้งานไม่ได้ ห้องตรวจ 1 งานรังสีรักษา ชั้น B1 **ได้รับการแก้ไขแล้ว On Call เมื่อ 22/3/65 เวลา 12.00 น.**เรียบร้อยแล้ว"/>
        <n v="1240400107178"/>
        <n v="1409900787026"/>
        <s v="ขอติดตั้งโทรศัพท์ตั้งโต๊ะ 1 เครื่อง"/>
        <s v="เคลียร์คิวงานเครื่องพิมพ์ Ricoh_CAT1_FL2_MPNS_242 on 172.19.102.81"/>
        <s v="แจ้งซ่อม สั่งแล้วไม่ออก ปริ้นเครื่องปิดใหม่ 2 วันแล้ว (ห้องภาคสุขภาพจิตและจิตเวช) รบกวนตรวจสอบ ขอบคุณค่ะ"/>
        <s v="ไม่สามารถสั่งปริ๊นHis ได้ IP: 172.32.11.24"/>
        <s v="สหกรณ์โคนมซับกระดาษ0618861067วัคซีนจะจัดส่งทันวันที่ 1 เม.ย. ไหม"/>
        <s v="รบกวนขอปิดเส้นทาง Auto ของหนังสือบันทึกข้อความที่ ๐๐๔.รพ.๐๑.๖๕/๒๙๑ เรื่อง ขออนุมัติยืมเงินทดรอง โครงการการรักษาภาวะเปลือกตาอักเสบจากไรเดโมเด็กซ์ด้วยการทําความสะอาดเปลือกตาจากสารสกัดทีทรีออยล์ ๐.๑% รหัสโครงการ ๐๕๖/๒๕๖๒ เนื่องจาก การเงินต้องการให้สั่งการหน้าบันทึกเพื่มเติม โดยรับการประสานงานจาก คุณญาณพันธุ์ บาลทะจี"/>
        <s v="Natchanop Rattanadechsakul: สวัสดีค่ะ ติดต่อจากโรงพยาบาลมหาสารคาม ค่ะ ทางโรงพยาบาล ต้องการเพิ่ม รายชื่อ รพ ให้หน่วยงานเลือก เพื่อฉีดวัคซีนค่ะ ของจังหวัดมหาสารคาม เคย ฉีดแล้ว ใน รอบซิโนฟาร์ม ค่ะ"/>
        <s v="ขอ Upgrade Power BI เป็น Power BI Pro จำนวน 2 User น.ส.อรอนงค์ ศรีสุนนท์ รหัสพนักงาน 806063 น.ส.จิรสุดา เนียมโสต รหัสพนักงาน 806060"/>
        <s v="002.กก.65/075 เรื่อง ขอความอนุเคราะห์บุคลากรฝ่ายเทคโนโลยีสารสนเทศ เพื่อเตรียมความพร้อมด้านระบบ Internet อ้างถึงบันทึกข้อความที่ 002.กก.65/044 ลงวันที่ 14 กุมภาพันธ์ 2565 เรื่อง ขออนุมัติดำเนินการ โครงการ CRA Playday ซึ่งได้รับการอนุมัติแล้วนั้น ทั้งนี้เนื่องจากสถานการณ์การแพร่ระบาดของ Covid-๑๙ สโมสรนักศึกษาราชวิทยาลัยจุฬาภรณ์ จึงได้ปรับรูปแบบกิจกรรมจาก On Site เป็นกิจกรรม Online ในการนี้ ฝ่ายกิจการนักศึกษา ขอความอนุเคราะห์บุคลากรฝ่ายเทคโนโลยีสารสนเทศ เพื่อเตรียมความพร้อมด้านระบบ Internet กิจกรรมโครงการ CRA Playday ในวันพุธที่ 23 มีนาคม 2565 เวลา 10.00 – 16.00 น. ณ ห้องฝ่ายกิจการนักศึกษา ชั้น 1 มุม B อาคารสำนักงานราชวิทยาลัยจุฬาภรณ์"/>
        <s v="บริษัท ดี-คอนซีท จำกัด0993282224สอบถามใบเสร็จ เลือกวันฉีดไม่ได้ รพ.ยังไม่กดลงนาม"/>
        <s v="แจ้งซ่อม UPS เสีย SN:181104040621241 SynDome"/>
        <s v="ดิโมชั่น0888962994การแบ่งส่งวัคซีน"/>
        <s v="038456900เลือกรพ.ไม่ได้"/>
        <s v="แจ้งเครื่องคอมพิวเตอร์ ไม่มี google drive ต้องลงโปรแกรมใหม่"/>
        <s v="หน้าต่างดึงรายงานผล Lab ส่วนที่ระบุวันเวลาเพื่อดึงรายงาน หายไป IP : 172.24.2.246"/>
        <s v="Jsasisasi Kungking: สวัสดีค่ะ รบกวนสอบถามเกี่ยวกับการฉีดวัคซีน Moderna ค่ะ โอนเงินครบแล้วขององกร ไม่ทราบว่าจะได้ฉีดประมาณวันที่เท่าไหร่คะ"/>
        <s v="Notebook novo ชาร์ทไฟไม่เข้า SN:MP1YTLK1"/>
        <s v="เบอร์โต๊ะ ไม่ตรงกับเบอร์ที่ใช้โทรออก คือเบอร์โต๊ะเป็นเบอร์ 8760 แต่เมื่อโทรออกแล้วกลายเป็นเบอร์ 5760 ทำให้หน่วยงานภายนอกไม่สามารถติดต่อกลับมาที่สำนักวิชาการได้"/>
        <s v="ไม่สามารถเข้าใช้ outlook ด้วย Mail orrasa.son@cra.ac.th ได้ และเบอร์ที่ขึ้นมาให้ส่งข้อความเป็นเบอร์โทรศัพท์เก่า จึงไม่สามารถแก้ไขได้ ปัจจุบันใช้เบอร์ 0640768487"/>
        <s v="NuuNuy NuuBeer : รบกวนขอสอบถาม เด็กอายุ 4 ปี 3 เดือนสามารถฉีดซิโนฟาร์มได้ไหมคะ"/>
        <s v="ลงโปรแกรม word + excell ในเครื่อง IP 172.22.6.247"/>
        <s v="AnYa AnYa : โรงพยาบาลที่ให้บริการฉีดวัคซีน Sinopharm ให้เด็กอายุ 6 ปี ขึ้นไป เข็ม 2 เด็ก 6 ขวบต้องลงทะเบียนอีกไหมคะ"/>
        <s v="เจ้าหน้าที่งานการเงินจ่าย รหัส802227"/>
        <s v="เรียน เจ้าหน้าที่ฝ่ายเทคโนโลยีสารสนเทศ แจ้งปัญหาการแสกนเอกสารด้วยเครื่องปริ้นท์เตอร์ เมื่อแสกนเอกสารแล้ว ไฟล์เอกสารไม่เข้ามาในอีเมล ต้องแสกนประมาณ 4 ครั้ง ไฟล์เอกสารถึงจะเข้าค่ะ IP : 172.25.3.210 เจ้าหน้าที่ IT แก้ไข้ให้เรียบร้อยแล้ว ขอบคุณค่ะ"/>
        <s v="หมูบ้านจัดสรรเดอะบาลานซ์ศาลายา 0801999585"/>
        <s v="KJ0321932 / 6000000828083"/>
        <s v="อ้างอิง ตั๋วคำร้อง#INC-4451 ขอแจ้งย้ายเครื่องคอมพิวเตอร์ PC **ตรวจสอบจุดLan**"/>
        <s v="เวลาทำงานบน EXCEL ทำไปได้สักพักแล้วชอบค้างตลอดเลยอะค่ะ ไม่แน่ใจว่าเกิดอะไรขึ้น รบกวนช่วยดูให้หน่อยนะคะ จะขึ้นค้างตามรูปที่แนบมานะคะ ขอบคุณค่ะ"/>
        <s v="ขอทราบวิธีการดูรายการkey Usage ย้อนหลังของผู้ป่วย IPD ที่ discharge แล้ว"/>
        <s v="1390200040974/0913709722"/>
        <s v="ขอ key usage ย้อนหลังค่ะ"/>
        <s v="scan เอกสาร จากเคครื่อง Ricohแล้วข้อมูลไม่ยอมส่ง ไม่เข้าเมล์ pratthana.koy@pccms.ac.th ค่ะ รบกวนแก้ไขให้ด้วยค่ะ ขอบคุณค่ะ"/>
        <s v="0817816601 รหัสคำขอ 30677 28249 เควายบี สเตียริ่ง (ไทยแลนด์) จำกัด ติดปัญหาการกดลงนาม"/>
        <s v="001.กง.65/156 เรื่อง ขอเสนอผลการคำนวณต้นทุนอัตราค่าบริการการฟื้นฟูสมรรถภาพด้วยลู่วิ่งไฟฟ้าช่วยพยุงน้ำหนัก (Anti-GravityTreadmill) ของหน่วยเวชศาสตร์การกีฬา งานเวชศาสตร์ฟื้นฟูและแพทย์ทางเลือก อ้างถึง บันทึกข้อความเลขที่ 004.รพ.01.65/135 ลงวันที่ 31 มกราคม 2565 เรื่อง ขออนุมัติคำนวณต้นทุนค่าบริการ หน่วยเวชศาสตร์การกีฬา งานเวชศาสตร์ฟื้นฟูและแพทย์ทางเลือกจำนวน 1 รายการ และขอกำหนดรหัสค่าบริการ เนื่องด้วย หน่วยเวชศาสตร์การกีฬา งานเวชศาสตร์ฟื้นฟูและแพทย์ทางเลือก มีการให้บริการการฟื้นฟูสมรรถภาพด้วยลู่วิ่งไฟฟ้าช่วยพยุงน้ำหนัก (Anti-GravityTreadmill) จึงมีความประสงค์ขอเปิดใช้งาน Code ใหม่ และคำนวณอัตราค่าบริการใหม่ ของหัตถการการฟื้นฟูสมรรถภาพด้วยลู่วิ่งไฟฟ้าช่วยพยุงน้ำหนัก ในการนี้ งานต้นทุน ได้ประสานงานหน่วยเวชศาสตร์การกีฬา งานเวชศาสตร์ฟื้นฟูและแพทย์ทางเลือก แล้วนั้น และ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พร้อมเทียบเคียงอัตราค่าบริการกับหน่วยงานและโรงพยาบาลอื่น รายละเอียดปรากฏตามเอกสารที่แนบมาพร้อมนี้"/>
        <s v="ขอเจ้าหน้าที่ตรวจสอบสัญญาณ LAN ที่ห้อง 708 เนื่องจากใช้งานไม่ได้"/>
        <s v="Scan เอกสารเข้า mail ไม่ได้ค่ะ งานประกันต้องใช้ด่วน เนื่องจากต้องส่งเอกสารแจ้งกลับบ้านไปที่บริษัทประกัน"/>
        <s v="6000024128804 / 125521374"/>
        <s v="ไม่มี ชื่อ นพ. ศุภพัฒน์ คงสุภาพสิริ แพทย์ผู้เชี่ยวชาญ สาขาศัลยศาสตร์ทั่วไป รหัสพนักงาน 900141"/>
        <n v="1650900093130"/>
        <s v="เนื่องจากมีอุปกรณ์สำรองไฟฟ้าชำรุดเสียหาย ที่ห้องชาร์ปสื่อสารที่ชั้น6 อาคารศูนย์การแพทย์มะเร็งวิทยา จึงขออนุญาตดำเนินการเปลี่ยนอุปกรณ์สำรองไฟฟ้า ในวันที่ 23 มีนาคม 2565 เวลา 17.00 18.00 น. โดยจะมีผลกระทบคือต้อง Reboot อุปกรณ์กระจายสัญญาณ จะทำให้ไม่สารมารถใช้งาน Internet ได้ในช่วงเวลาที่ดำเนินการเปลี่ยนอุปกรณ์ Downtime ประมาณ 10-15 นาที"/>
        <s v="004.รพ.06.65/159 เรื่อง ขอความอนุเคราะห์เพิ่มรายการสำหรับการตรวจวินิจฉัยด้วยเครื่องเพทสแกน อ้างถึง หนังสือที่ สปสช.6.70/ว.1877 เรื่อง บริการตรวจวินิจฉัยโรคมะเร็งด้วยเพท-ซีที สแกน (PET/CT scan) สำหรับกรณีโรคมะเร็งไปรักษาที่ไหนก็ได้ที่พร้อม สิทธิหลักประกันสุขภาพแห่งชาติ ปีงบประมาณ 2565 ความละเอียดแจ้งแล้วนั้น ดังนั้น เพื่อให้เป็นไปตามประกาศของสำนักงานหลักประกันสุขภาพแห่งชาติ การนี้ ศูนย์ไซโคลตรอนฯ จึงขอเพิ่มรายการสำหรับการตรวจวินิจฉัยด้วยเครื่องเพทสแกน ตามอัตราเบิกจ่ายของสปสช. ดังต่อไปนี้ 1. ขออนุมัติเพิ่มรายการสำหรับสั่ง Request การตรวจในโมดูล Group request ของศูนย์ไซโคลตรอนฯ ดังนี้ 1.1 เพิ่มรายการในโฟลเดอร์ ชื่อ CT/PET: PET01n - เบิกได้ตามกรมบัญชีกลาง จำนวน 1 รายการ ดังนี้ 1.2 ชื่อคลินิก: ศูนย์ไซโคลตรอนและเพทสแกนแห่งชาติ 1.3 A/R Activities Code: 570.1 ค่าตรวจรักษาทางเวชศาสตร์นิวเคลียร์ – PET scan 1.4 ผังบัญชี (GL): 4301024201000 - รายได้ PET/CT – ผู้ป่วยนอก 1.5 HN Activities (Line ใบเสร็จรับเงิน): ค่าตรวจรักษาทางเวชศาสตร์นิวเคลียร์ – PET scan 2. หากอนุมัติตาม 1. โปรดมอบหมายให้ฝ่ายเทคโนโลยีสารสนเทศดำเนินการต่อไป"/>
        <s v="เข้าใช้งาน outlook ไม่ได้ ( ขอเข้าใช้งาน outlook )"/>
        <s v="ขอ Notebook 2 เครื่อง สำหรับเภสัชกรรม ติดต่อ นางสาวจิราพร สุริยะลังกา"/>
        <s v="004.รพ.01.65/362 เรื่อง ขออนุมัติเปิดการใช้งาน E-mail สายการแพทย์ โรงพยาบาลจุฬาภรณ์ ด้วย สายการแพทย์ โรงพยาบาลจุฬาภรณ์ ได้รับมอบหมายให้เป็นส่วนกลางในการประสานงานระหว่างราชวิทยาลัยจุฬาภรณ์ และศูนย์การศึกษาต่อเนื่องของแพทย์ (CCME) ในการจัดเก็บคะแนนการเข้าร่วมกิจกรรมวิชาการภายในราชวิทยาลัยจุฬาภรณ์ นั้น การนี้ เพื่อให้การประสานงานระหว่างหน่วยงานภายในราชวิทยาลัยจุฬาภรณ์ และศูนย์การศึกษาต่อเนื่องของแพทย์เป็นไปด้วยความเรียบร้อย จึงขออนุมัติเปิดการใช้งาน E-mail ของสายการแพทย์ โรงพยาบาลจุฬาภรณ์ (cme@cra.ac.th)"/>
        <s v="IP 172.32.4.163 ไม่สามารถเข้า HIS ได้ คอมอยู่ที่ counter พยาบาล"/>
        <s v="3100900955078 แก้ AZ เป็น PZ"/>
        <s v="1100401539633 / AC2880423"/>
        <s v="Google Chrome ไม่สามารถเปิดใช้งานได้ โทรประสาน 8888 คุณฆังแก้ไขปัญหาเรียบร้อยแล้ว"/>
        <s v="ปริ้นเอกสารใน E-doc ไม่ได้ ไม่มีตัวเลือกเครื่องปริ้นของแผนก IP.172.25.4.76"/>
        <s v="รหัสหมอทำการ SET ไรไม่ได้ในระบบ HIS ไม่ได้ 900137 ศศฺมา กรสิน IP: 172.19.102.182"/>
        <s v="PE2006296/6000023962258"/>
        <s v="ติดต่อที่เบอร์ 0812569171อุดมรัก จองโมเดอร์น่าบุคคล 5101700067575 0863880328 ฉีดที่รพ.กรุงเทพ สำนักงานใหญ่ ต้องมีหลักฐาน SMS ยืนยันเข้ารับการฉีด วันที่ 4 เม.ย. 65 ไม่ได้รับ QR"/>
        <s v="0618861067 สหกรณ์โคนมไทย-เดนมาร์ค (ซับกระดาน) ถามสถานะการขนส่ง"/>
        <s v="ขอติดตั้งโปรแกรม IECG ที่คอมพิวเตอร์ในห้องฉุกเฉิน"/>
        <s v="0825923591 องค์กรยังสอบถามการจ่ายเงิน"/>
        <s v="รหัส 813653 เข้าใข้งาน E-Doc ไม่ได้ค่ะ"/>
        <s v="OPD 3B ไม่สามารถดู E-Doc ได้เลย ขึ้นว่าอยู่ระหว่างตรวจสอบ HIS"/>
        <s v="รบกวนตรวขสอบสัญญาณ Wifi ห้อง refer ข้างเวรเปล เนื่องจากต้องใช้ในการประสานงานระหว่าง รพ"/>
        <s v="1. บันทึกข้อความที่ 001.วพศส.01.65/632 ลงวันที่ 15 มีนาคม 2565 เรื่อง ขออนุมัติจัดซื้อวัสดุวิทยาศาสตร์สำหรับโครงการวิจัย(ทุนนอก) จำนวน 1 รายการ พร้อมทั้งขออนุมัติรายชื่อกรรมการตรวจรับ เอกสารแนบ ใบเสนอราคา (15/03/2565 เวลา 10.41 ) 2. บันทึกข้อความที่ 001.วพศส.01.65/645 ลงวันที่ 15 มีนาคม 2565 เรื่อง ขออนุมัติจัดซื้อจัดจ้างเหมาการพัฒนาโปรแกรมในการอ่านภาพอัลตราซาวด์ทำงานร่วมกับระบบปัญญาประดิษฐ์ สำหรับโครงการคัดกรองและเฝ้าระวังโรคมะเร็งตับและท่อน้ำดีในพื้นที่ที่พบการระบาดเฉพาะถิ่น พร้อมทั้งขออนุมัติรายชื่อกรรมการตรวจรับ เอกสารแนบ คุณลักษณะเฉพาะ (15/03/2565 เวลา 14.05 ) 3. บันทึกข้อความที่ 001.วพศส.01.65/692 ลงวันที่ 22 มีนาคม 2565 เรื่อง ขออนุมัติเบิกจ่ายเงินค่าจ้างผู้ช่วยวิจัยโครงการวิจัยเรื่อง โครงการอาสาจุฬาภรณ์ : การบูรณาการทางการแพทย์และนวัตกรรมเพื่อชุมชนที่ยั่งยืน ประจำเดือนกุมภาพันธ์ ๒๕๖๕ เอกสารแนบ แบบฟอร์มคำนวณเงินเดือน (22/03/2565 เวลา 11:28)"/>
        <s v="SAP ใช้งานไม่ได้ 172.32.16.15"/>
        <s v="ขอ IP จุด LAN เพื่อขอเชื่อมต่อเครื่องตรวจวิเคราะห์ ELISA งานห้องแลปกลาง"/>
        <s v="แจ้งลบเอกสารในระบบ e-saraban (เอกสารเก่า)"/>
        <s v="ขอยกเลิกเอกสารแนบ ในหน้าบันทึกข้อความ เลขที่ 001.01.กพ.65/051 เรื่อง ขออนุมัติหลักการและจัดซื้อจัดจ้างเครื่องกำจัดมอด และไข่มอดด้วยคลื่นวิทยุ BioQ ในงบประมาณประจำปี พ.ศ.๒๕๖๕ ชื่อไฟล์ดังนี้ 1. แบบฟอร์มการดำเนินการและเสนอรายชื่อคณะกรรมการดำเนินการด้านพัสดุBio-Q (21/03/2565 เวลา 11:35)"/>
        <s v="เนื่องจากเอกสารที่นำเข้าของผู้ป่วย นายประสิทธิ์ ขันธีวิทย์ HN 610048140 ในหมวดหมู่ 02:IPD document หัวข้อย่อย 02.18: Pulmonary Function Test วันที่ 23/03/2565 ไม่ถูกต้อง ต้องการนำข้อมูลออกค่ะ ขอบคุณค่ะ"/>
        <s v="โทรศัพท์ ไร้สายเบอร์ 6115 ไม่มีสัญญาณ"/>
        <s v="IP 172.25.3.218 scan เอกสารไม่ได้"/>
        <s v="1229900804097 0852196043 สถานะหน้าระบบไม่เปลี่ยน เลือกวันแล้วในระบบขึ้นว่าให้ใส่ชื่อ ฉีดปิยะเวชช์บ่อวิน ไม่ได้รับ SMS ตอบกลับ"/>
        <s v="เนื่องด้วย Account : chananchida.kwa@cra.ac.th รหัสพนักงาน 802104 ไม่สามารถ Sign in เข้า Microsoft office ได้ จึงขอความอนุเคราะห์ ช่วยตรวจสอบ และดำเนินการแก้ไข ด้วย จักขอบคุณยิ่ง"/>
        <s v="ต้องการเพิ่ม E-mail: mattika.char@cra.ac.th เข้า group E-mail: allhospital@cra.ac.th เนื่องจากแชร์ site ไปที่ allhospital@cra.ac.th แล้ว mattika.char@cra.ac.th ไม่สามารถเข้าใช้งานได้"/>
        <s v="เบอร์ 097-442-5453 เมล์ Athipong.bg@gmail.com พี่แชมป์ รับเรื่องแล้วค่ะ"/>
        <s v="เชื่อมต่อ WIFI ในเครื่องอัลตร้าซาวด์หัวใจ รุ่น Lumify ไม่ได้"/>
        <s v="สั่งปริ้นจากระบบ SAP ไม่ได้ค่ะ"/>
        <s v="NTS65_013 เรื่อง ขอทำการปิดระบบชั่วคราว เพื่ออัพเดทระบบ 9 มี.ค. 2565 เวลา 17.00-19.00 น. ทางบริษัทฯ ขอทำการปีคระบบชั่วคราว ของโครงการ โปรแกรมคอมพิวเตอร์ซอฟท์แวร์สนับสนุนการเรียนการสอน เนื่องจากทางบริษัท ตรวจสอบเขอปัญหา Port ที่ 29 - 36 ของอุปกรณ์กระจายสัญญาณ รุ่น S6860 - 54HT ที่เชื่อมต่อกับระบบในโครงการที่อ้างถึง มีความจำเป็นต้อง Update Firmware เป็นการด่วน ทางบริษัทฯ จึงได้แจ้งให้ทางทีม support ทำการตรวจสอบและวางแผนทำการ Update Firmware ของตัวอุปกรณ์กระจายสัญญาณในการแก้บัญหา เพื่อการทำงานที่สมบูรณ์ โดยมีขั้นตอนดังนี้ 1. ทำการ Backup Config อุปกรณ์และข้อมูลระบบ 2. Shutdown VM ทั้งหมด 3. Shutdown Virtual Firewall และ Virtual Load Balance 4.Shutdown Physical Server ทั้งหมด 5. ทำการ Update Firmware และ Restart อุปกรณ์ Switch ที่มีปัญหา 6. ทคสอบ Port Switch ที่มีปัญหา 7. Power on Physical Server ทั้งหมด 8. Power on Virtual Firewall และ Virtual Load Balance 9. Power on VM ทั้งหมด 10. ตรวจสอบและทคสอบการทำงานของระบบทั้งหมด ทางบริษัทฯ ใคร่ขออนุญาตเข้าพื้นที่ ห้อง Data Center ฌ ศูนย์ข้อมูลการไฟฟ้านครหลวง เขตราษฎร์บูรณะ เพื่อเข้านำเนินการในวันพุชที่ 9 มีนาคม 2565 เวลาหลัง 17.00 - 19.00 น."/>
        <s v="ระบบ HIS เข้าไม่ได้ IT รีโมทย์มาแก้ไขแล้ว"/>
        <n v="1199600097159"/>
        <n v="3260100365071"/>
        <s v="TR2586719 / 6000014347988"/>
        <s v="ทำนัดหมายไม่ได้"/>
        <s v="โครงการเช่าเครื่องคอมพิวเตอร์สำหรับกลุ่มสนับสนุนและการศึกษา ระยะเวลา 36เดือน ปีงบประมาณ : 2565 งบประมาณ : 18,000,000"/>
        <s v="E-mail : nutnicha.nuk@cra.ac.th ไม่สามารถใช้งานได้ แต่ nutnicha.nuk@pccms.ac.th ใช้งานได้ รหัสพนักงาน 702002 เบอร์ติดต่อกลับ 0824954535"/>
        <s v="โครงการเดินสาย Fiber Optic หอศิลป์ ปีงบประมาณ : 2565 งบประมาณ : 500,000"/>
        <s v="ระบบอินเตอร์เน็ต รพ.สิบเตียง ปีงบประมาณ : 2565 งบประมาณ : 1,000,000"/>
        <s v="โครงการเพิ่มประสิทธิภาพเครื่อข่ายอินเตอร์เน็ตและเครือข่ายสำรอง ปีงบประมาณ : 2565 งบประมาณ : 1,000,000"/>
        <s v="โครงการจัดหาระบบบัตรดิจิทัลการ์ดสำหรับนักศึกษาของราชวิทยาลัยจุฬาภรณ์ ปีงบประมาณ : 2565 งบประมาณ : 300,000"/>
        <s v="โครงการจ้างเหมาวางแผนกำหนดขอบเขตงานจ้างพัฒนาระบบงานพัฒนาบุคคล ปีงบประมาณ : 2565 งบประมาณ : 500,000"/>
        <s v="โครงการจ้างเหมาผู้เชี่ยวชาญด้านการบริหารโครงการพัฒนาระบบสารสนเทศ โครงสร้างพื้นฐาน และระบบงาน ราชวิทยาลัยจุฬาภรณ์ ปีงบประมาณ : 2565 งบประมาณ : 499,920"/>
        <s v="EJ4849829/6000024096066"/>
        <n v="1199900741428"/>
        <s v="เครื่องคอมพิวเตอร์ สำหรับงานประมวลผล แบบที่ 2 พร้อมอุปกรณ์ ปีงบประมาณ : 2565 งบประมาณ : 29,490,000"/>
        <s v="ระบบบริหารจัดการทรัพยากรราชวิทยาลัยจุฬาภรณ์ (ERP) ระยะที่ 2 ปีงบประมาณ : 2565 งบประมาณ : 80,000,000"/>
        <s v="Kanidtha San:"/>
        <s v="โครงการจัดซื้อเครื่องคอมพิวเตอร์และระบบบริหารจัดการความปลอดภัยศูนย์การแพทย์ภัทรมหาราชานุสรณ์ระยะที่ 2 ปีงบประมาณ : 2565 งบประมาณ : 40,000,000"/>
        <s v="โครงการจัดหาระบบบริหารจัดการโรงพยาบาล (HIS) สำหรับโรงพยาบาลจุฬาภรณ์ ระยะที่ 1,2 และ PMO ปีงบประมาณ : 2565 งบประมาณ : 213,000,000"/>
        <s v="ขออนุมัติซ่อมแซมพัสดุที่มีวงเงินไม่เกิน ๑๐,๐๐๐.- บาท (ซ่อม Mainboard iPad Pro ปีงบประมาณ : 2565 งบประมาณ : 3,800"/>
        <s v="โครงการบำรุงรักษา โปรแกรมระบบจัดเก็บและสื่อสารภาพทางการแพทย์ หรือระบบ PACS (PACS - Picture Archiving and Communication System)และ RIS (Radiology Information System) ปีงบประมาณ : 2565 งบประมาณ : 3,000,000"/>
        <s v="โครงการจัดซื้อโปรแกรม QR Data Matrix เพื่อใช้พิจารณาผลตรวจชิ้นเนื้อ ปีงบประมาณ : 2565 งบประมาณ : 26,423.34"/>
        <s v="บริษัท เกาะนอก รีสอร์ท จำกัด0995542590สอบถามการขนส่งวัคซีน"/>
        <s v="โครงการจ้างเหมาติดตั้งระบบเครือข่ายภายในโรงพยาบาลมกุฏคีรีวัน จำนวน 1 ระบบ ปีงบประมาณ : 2565 งบประมาณ : 110,000"/>
        <s v="ขออนุมัติหลักการจัดหาบริการสนับสนุนงานพิมพ์ (นอกแผนงบประมาณ) ปีงบประมาณ : 2565 งบประมาณ : 6,400,000"/>
        <s v="นำรายชื่อเข้าไม่ได้"/>
        <s v="สอบถามการขนส่งวัคซีน"/>
        <s v="ระบบเครือข่ายอาคารศูนย์กาารแพทย์มะเร็งวิทยาจุฬาภรณ์ ปีงบประมาณ : 2565 งบประมาณ : 50,000,000"/>
        <s v="ระบบเครื่องแม่ข่ายทดแทนสำหรับงานบริการ (ภัทรราชานุสรณ์) ปีงบประมาณ : 2565 งบประมาณ : 50,000,000"/>
        <s v="Data Governance for Big Data ปีงบประมาณ : 2565 งบประมาณ : 12,000,000"/>
        <s v="Salesforce (Customer Relationship/Patient/Student/Stake Holder Engagement) ปีงบประมาณ : 2565 งบประมาณ : 6,000,000"/>
        <s v="รพ.บางปะกง พินทิพย์ 0956020824"/>
        <s v="โครงการจ้างเหมาบริการสำหรับบริหารจัดการ Network Operation Center (NOC) และ Security Operation Center (SOC) ปีงบประมาณ : 2565 งบประมาณ : 7,000,000"/>
        <s v="รพ.กรุงไทย0863740829แผนกการตลาด"/>
        <s v="End point devices &amp; printers ศกพ.ภัทร"/>
        <s v="Vaccine ปีงบประมาณ : 2565 งบประมาณ : 20,000,000"/>
        <s v="0860468769 ติดโควิด ยกเลิกวันฉีด"/>
        <s v="Process Documentation ปีงบประมาณ : 2565 งบประมาณ : 3,000,000"/>
        <s v="0841422941 รพ.พริ้นสุวรรณภูมิสอบถามสถานะการจัดส่งวัคซีน"/>
        <s v="0922618004 การจัดสรรวัคซีน"/>
        <s v="เนื่องจากแพทย์ขอเปิดคลินิกผ่าตัดนอกเวลา แต่เนื่องจากคณะกรรมการขอข้อมูลอัตราค่าบริการในเวลาประกอบการพิจารณา รบกวนทาง IT ดึงข้อมูลตามรายการในเอกสารแนบค่ะ"/>
        <s v="แจ้งเปลี่ยนเบอร์โทรศัพท์ นางสาวอภัสนันท์ ดอนราชรี รหัสพนักงาน 803601 E-mail Apasanan.don@cra.ac.th เบอร์เดิม เปลี่ยนเป็นเบอร์ 063-882-3579 ขอบคุณค่ะ"/>
        <s v="คอมที่ x-ray 17 ไร่ ไม่สามารถปริ้นสติ๊กเกอร์ได้ค่ะ"/>
        <s v="รบกวนแก้ไขค่ะจะปริ้นเอกสารจากคอม IP เครื่อง 172.32.2.163 ให้ออกเครื่องปริ้น 172.32.2.198 เครื่อง RICOH ค่ะ ขอบคุณค่ะ"/>
        <s v="องค์กรเกาะนอกรีสอร์ท / รพ.มงกุฎระยอง 0995542590สอบถามการขนส่งวันนี้"/>
        <s v="สแกนไฟล์แล้วส่งเข้า Mail ไม่ได้"/>
        <s v="เนื่องจากเครื่องคอมพิวเตอร์หน้าเคาน์เตอร์หน่วยกายภาพ (ชั้น12) ไม่สามารถสแกน E-Doc ได้ ขอความกรุณาเจ้าหน้าที่ที่เกี่ยวข้องดำเนินการแก้ใขให้สามารถกลับมาใช้งานได้ตามปกติ ขอบคุณคะ"/>
        <s v="บริษัท ยู.ที.ที เอ็นจิเนียริ่ง จำกัด ฉีดที่โรงพยายาลจุฬารัตน์3 อินเตอร์ กำหนดฉีดวันที่02/04/65 แต่กำหนดส่งแจ้งไปที่จุฬารัตน์3 02/04/65 โดยเจ้าหน้าที่Alert ไปที่บริษํทซึ่ง มันฉีดตรงกับวันที่ส่ง เลยสอบถามมาว่าจะทำอย่างไร แก้ไขวันส่งได้ไหม 066 087 5566 เบอร์บริษัท"/>
        <s v="รบกวนตั้งค่าคอมพิวเตอร์ของหน่วยงานเพื่อให้เจ้าหน้าที่แต่ละคนสามารถลงชื่อเข้าใช้งานด้วยรหัสพนักงานของตนเองได้ IP : 172.21.5.277 รหัสพนักงาน : 803038, 804048 และ 900521 หน่วยคลังเนื้อเยื่อ ชั้น 5"/>
        <s v="Paeea Vy: สวัสดีคะ ติดตามเรื่องสถานพยาบาลหน่อยคะ เป็นยังไงบ้างคะ"/>
        <s v="ช่วยรบกวนแ้กไขระบบ edoc ล่มได้ไหมครับ ต้อง helpdesk เกือบทุกวันที่ผมออกตรวจทุกวันศุกร์ ทำให้การตรวจคนไข้ล่าช้าครับ"/>
        <s v="OPD 3B ระบบ E-Doc แพทย์ไม่สามารถเข้าใช้ดู E-Doc ได้หลายห้องตรวจ เป็นทุกวันเลยค่ะ"/>
        <s v="akawat.cha@cra.ac.th ไม่สามารถเข้าใช้ MS Teams ได้ทั้งหมด รบกวนแก้ไขดำเนินการ ขอบคุณค่ะ"/>
        <s v="น.ส.รุ่งนภา มีคุณ ตำแหน่ง ผู้ช่วยพยาบาล ward 8 A รหัสพนักงาน 900332 ไม่สามารถใช้งาน HIS ของงาน IPD ได้ค่ะ ขอบคุณค่ะ รุ่งนภา"/>
        <s v="ขอเชื่อม Note book กับเครื่อง Printer เพื่อพิมพ์งานได้ IP 172.25.33.51 เครื่อง Ricoh_CCM FL2 ทั้ง 2 เครื่อง ขอบคุณค่ะ"/>
        <s v="Wannamas Saitanoo คือจะลงวันจองฉีดวัคซีน กรอกข้อมูลครบทุกอย่างแล้ว แต่กดsaveไม่ได้ ขึ้นว่าหมายเลขบัตรประชาชนไม่ถูกต้อง"/>
        <s v="น่าน0612724720สอบถามการขนส่งวันนี้"/>
        <s v="เปิดไฟล์ Word ใน Chulabhorn Royal Academy แล้วคอมพิวเตอร์ค้างอีกแล้วค่ะ ยังทำงานไมไ่ด้เลยตั้งแต่เช้า เปิดงาน คอมค้าง รีเซ็ท วนอยู่แบบนี้หลายรอบแล้วค่ะ ไม่สามารภทำงานได้เลย ช่วยมาดูให้หน่อยค่ะ (เลขเครื่อง) TightVNC Service - 172.27.3.59"/>
        <s v="ตามที่รองเลขาธิการฯ (รศ.พญ.ฐิติมา) ประสานไปที่ฝ่ายเทคโนโลยีสารสนเทศในเบื้องต้น ได้รับการจัดสรร 4 เครื่อง เพื่อนำมาใช้ภายในฝ่ายบริหารทรัพยากรบุคคล และ ให้ไปรับโน๊ตบุ๊คที่ฝ่ายเทคโนโลยีสารสนเทศ นั้น เบื้องต้นขอแจ้งว่า ฝ่ายบริหารทรัพยากรบุคคล จะเข้าไปรับเครื่อง ในช่วงบ่ายของวันนี้ ( 25 มีนาคม 2565) ในส่วนของรายชื่อผู้รับโน๊ตบุ๊คนั้น จะแจ้งให้ทราบในภายหลัง"/>
        <s v="ลค.องค์กร : บริษัทไทยซัมมิทอีสเทิร์นซีบอร์ดอินดัสตรี//มีนัดฉีดโมเดอร์น่าวันที่ 1,2 เม.ย.65 รพ.ที่เลือกฉีด : รพ.ปิยะเวชบ่อวิน ซึ่งทางรพ.ติดต่อบริษัทว่าจะได้รับวัคซีน วันที่ 2 เม.ย.ให้เลื่อนนัดไป ชื่อ คุณขวัญกมล สกุล มงคลแก้ว เบอร์ 0891763904 เรื่อง วัคซีนจะจัดส่งได้ในวันที่ 2 เม.ย.65 เวลากี่โมง ขอทราบข้อมูลก่อนเที่ยงวันนี้ // ขั้นต้นได้เลื่อนของวันที่ 1 เม.ย. 65 ออกไปแล้ว"/>
        <s v="ช่วยรีเซตรหัสผ่าน E-mail Chirasak.tha@cra.ac.th จำรหัสเข้าไม่ได้ค่ะ"/>
        <s v="IP : 172.25.4.165 แพทย์ตรวจใช้กด function หรือเลื่อนtab ไม่ได้ รบกวนมาตรวจสอบด้วยค่ะขอบคุณค่ะ"/>
        <s v="0860468769 ติดโควิดขอยกเลิกวันฉีด ตามเรื่องมา 4 วันแล้วตั้งแต่ 29 แต่ในระบบยังไม่มีการเปลี่ยนแปลงแต่อย่างใด ลูกค้าร้องเรียนทุกวัน"/>
        <s v="คีย์ค่าใช้จ่ายผู้ป่วยผิด ใน HIS ต้องการลบและคีย์เข้าไปใหม่ค่ะ สถานที่ OR 17 ไร่ส"/>
        <s v="เบิกหมึกปริ้น Ricoh สีดำ จำนวน 2 หลอด"/>
        <s v="ขอเพิ่ม Ram และ HARD DISK เครื่องคอมพิวเตอร์ (PC , notebook) ของฝ่ายจัดซื้อจัดจ้าง เนื่องจากคอมพิวเตอร์ทำงานช้ามาก"/>
        <s v="ขอคอมพิวเตอร์ลำลอง เพื่อเปลี่ยนกับคอมที่กำลังรอซ่อม จำนวน 2 เครื่อง **เบื้องต้นได้ประสานงานกับคุณ บิ๊ก แซ่แต้ (เปา)"/>
        <s v="ปริ้นเอกสาร ใน SSB ไม่ได้ IP 192.168.56.1.172.27.6.218"/>
        <s v="เคสด่วนจาก AIS ค่ะ ขอรบกวนเคสนี้ด่วนครับ ลค.ติดต่อมาครั้งที่ 2 ติดตามปัญหาที่แจ้งมาเมื่อวาน คุณ : นันทวัฒน์ สกุลชัยวรนันท์ เบอร์ : 0860090045 บริษัท ลินเทค ประเทศไทย จำกัด ปัญหา : จองวัคซีนโมเดอร์น่าไว้ 100 โดส มีนัดฉีดในวันที่ 2 เม.ย. 65 เป็นรอบเช้า 50 โดส บ่าย 50 โดส เมื่อวานมีเจ้าหน้าที่ รพ.จุฬารัตน์ 3 โืทรมาแจ้งว่ายังไม่ได้รับวัคซีน ลค.แจ้งว่าติดต่อสอบถามขนส่งของ รจภ. ที่จัดส่งวัคซีน แต่ขนส่งฯ แจ้งจะจัดส่งวัคซีนให้วันที่ 2 เม.ย. 65 ลค.มีความกังวลว่าจะได้รับวัคซีนล่าช้า อยากให้จัดส่งให้ภายในวันที่ 1 เม.ย.65 **ลค.ต้องการให้ จนท.ของ รจภ. ติดต่อกลับด่วนครับ"/>
        <s v="ต้องการปรินท์ใบนัดคนไข้เป็น A5ค่ะ **ตอนนี้ปรินท์ออกเป็น A4"/>
        <s v="ขอเปลี่ยน keyboard เนื่องจากมีอาการเสียงดังรบกวนคนอื่น"/>
        <s v="เครื่องปริ้นสติกเกอร์ OR 5 ปริ้นสติกเกอร์ไม่ได้ ขึ้น Error IP 172.32.6.185"/>
        <s v="เครื่องปริ้นห้องผ่าตัด สแกนไม่ค่อยจะเข้า mail IP:172.32.6.54 S/N : C790R110489 ถ้าโทรเบอร์โต๊ะไม่อยู่ ติดต่อเบอร์ 062-723-5556"/>
        <s v="ใบเบิกของรหัส 20000013306 ขึ้นว่ายกเลิก แต่จะต้องการใช้ใบเบิกนั้นค่ะ จะทำอย่างไรได้บ้าง รบกวนแก้ไขหรือติดต่อกลับโดยด่วนเนื่องจากรายการที่เบิกจำเป็นต้องใช้ในหน่วยงานฉุกเฉิน"/>
        <s v="900507 พิมนภา โพธิ 900200 วิภาดา บุญหล้า ขอบคุณค่ะ"/>
        <s v="เครื่อง 172.32.7.230 สั่งปริ้นบัตรนัดผ่านระบบ HIS ออกเป็นหน้าหลัง"/>
        <s v="ปริ้นเตอร์ Brother หมึกหมด"/>
        <s v="เคสด่วนจาก AIS รบกวนด้วยค่ะ รบกวนเคส ลูกค้าติดตามวัคซีน ต้องการให้จนท.ติดต่อกลับ เบื้องต้นแจ้งลูกค้าแล้วว่าอยู่ระหว่างการจัดส่ง ลค.องค์กร : บริษัท ไอเอ็นอี ประเทศไทย จำกัด(มีนัดฉีดวันที่ 02/04/2022) รพ.ที่เลือกฉีด : โรงพยาบาลอินเตอร์เมดิคัล แคร์ แอนด์ แลป (อินเตอร์เมด) ชื่อ : แสงตะวัน พิมพ์ทอง เบอร์ : 0812785932 เรื่อง : มีนัดฉีดวันที่ 02/04/2022 แต่ทางโรงพยาบาลโทรมาแจ้งว่ายังไม่ได้รับวัคซีน"/>
        <s v="บริษัท ที ไอ ซี โมดูลาร์ ซีสเต็ม จำกัด 0879356290)สอบถามเรื่องขนส่ง"/>
        <s v="Edoc scan เอกสารไม่ได้ รบกวนแก้ไขค่ะ"/>
        <s v="มีปัญหาคือ เวลาปริ้นเอกสาร จะขาดข้อมูลส่วนด้านบนหัวกระดาษเสมอค่ะ จึงไม่มั่นใจว่าจะต้องตั้งระบบเครื่องปริ้นอะไรบ้างไหม"/>
        <s v="Siriyakorn Wangsan : กดเลือกโรงพยาบาลไม่ได้อะคะ ทักษิณ"/>
        <s v="Tan Pathompong: จองวัคซีนโมเดอร์น่าบุคคลธรรมดาผ่านทางระบบราชวิทยาลัย เรียบร้อย ไปติดต่อโรงพยาบาล ทางโรงพยาบาลแจ้งว่าไม่มีชื่อในระบบและทางโรงพยาบาลไม่มีนโยบายรับฉีดให้บุคคลธรรมดา ให้กลับไปติดต่อราชวิทยาลัยเอง โรงพยาบาลทักษิณ จ.สุราษธานี ทำไงต่อดีครับ"/>
        <s v="สแกนแล้วไม่เข้าmail -ITทำให้ช่วงเช้าสแกนได้ 3รอบ - มาช่วงบ่ายสแกนไม่เข้าmail comp. 172.25.6.55"/>
        <s v="แจ้งขอยกเลิกเอกสาร &quot;บันทีกสำหรับหน่วยตรวจคัดกรองเพื่อส่งตรวจทางห้องปฏิบัติการ COVID-๑๙ ใน e-Doc. HN 640044828 คุณ เพ็ญแข ชายเนตร (สแกนเมื่อวันที่ 25/3/65) ขอบคุณคะ"/>
        <s v="เรียนเจ้าหน้าที่ IT ขอปรับอุปกรณ์ใน Post Usage Method Code CTF4_01,CTF4_02,CTF4_03,CTF4_04,MRIF4_1,MRIF4_2,MRIF4_3 ดังไฟล์แนบ"/>
        <s v="เนื่องจาก wfh แต่ไม่สามารถรีโมทเครื่องที่สำนักงานได้"/>
        <s v="เครื่องสแกนRICOH สแกนเอกสารไม่เข้าEmail ค่ะ ติดต่อห้องการเงินชั้น 2"/>
        <s v="ขอความอนุเคราะห์รีเซ็ตรหัสผ่าน E-mail : thinnawat.sri@cra.ac.th นายทินวัฒน์ ศรีโท รหัสพนักงาน : 702023 เบอร์ติดต่อ : 0649529916 E-mail สำรอง : Tinnawat162999@gmail.com"/>
        <s v="สุดแล้ว แต่ใจ : ID 6000017628082 เข็ม3 เข็ม1 วันที่12/7/64 เข็ม2 12/11/64 เข็ม3 19/2/65"/>
        <s v="Chrome remote desktop ใช้งานไม่ได้ IP : 172.24.2.241"/>
        <s v="คอมพิวเตอร์ ID 172.32.2.240 และ 172.32.2.165"/>
        <s v="โปรแกรม eMA ใช้งานไม่ได้ขึ้น Error (ERR0011) IP เครื่อง 1.) 172.24.2.241 2.) 172.24.2.245 3.) 172.24.2.246 4.) 172.24.2.237"/>
        <s v="เครื่องปริ้นส์ เคาท์เตอร์ 2B ใช้งานไม่ได้"/>
        <s v="พิมพ์กระดาษแล้วมีแถบดำขึ้นด้านข้างขอบกระดาษ เครื่องปริ้นท์หมายเลข 116 ที่ห้องสแกนฟิล์ม ชั้น 4 ค่ะ"/>
        <s v="Kan Kanlaya : สวัสดีค่ะ รบกวนสอบถามความคืบหน้าเรื่องที่จองวันที่ฉีดแล้ว ไม่ขึ้น QR ให้ค่ะ"/>
        <s v="รบกวนช่วยแก้ไข เนื่องจากไม่สามารถนำเข้าข้อมูล 16 แฟ้มได้ในโปรแกรม E-claim offline ใน โน๊ตบุ๊ค ได้คะ"/>
        <s v="เซตเครื่อง 172.32.14.23 user 803438 password Tumor@6965 email Google tumorboard@pccms.ac.th password tumor6965 เนื่องจาก พนักงาน จารุวรรณ สุขเจริญ เป็นผุ้มีความเสี่ยงสูง โควิด"/>
        <s v="IP 172.25.17.129 และ 172.25.17.240 ปริ้นบัตรนัดไม่ออก จุดวัดความดันคลินิกกระดูกค่ะ"/>
        <s v="ขอเพิ่มโปรแกรม Discharge Online โดยให้มี Module &quot;Export CIPN&quot; ด้วย เนื่องจากจำเป็นต้องใช้ในการทำฐานข้อมูลยา IP 172.26.34.232 ขอบคุณครับ"/>
        <s v="ขอความอนุเคราะห์ ติดตั้ง โปรแกรม Remote Desktop Connection ในเครื่องคอมพิวเตอร์ IP 172.27.3.48"/>
        <s v="รบกวนช่วยตรวจสอบ HIS ให้ด้วยคะ ไม่สามารถเปิดใช้งานได้คะ (แนบไฟล์ตามภาพ)"/>
        <s v="ระบบ HIS เคาน์เตอร์ชั้น 1 อาคารศูนย์ไซโคลตรอนฯ ใช้งานไม่ได้ค่ะ รบกวนแก้ไขให้ด้วยนะคะ ขอบคุณค่ะ"/>
        <s v="IP 172.25.7.235 ห้องตรวจ 3 at ARI Clnic ตู้ SCG 2 ค้างบ่อย ถ้า Remote มา รบกวนเป็นช่วงพักกลางวันค่ะ ขอบคุณค่ะ"/>
        <s v="ขอเดินสาย LAN เพื่อต่อ Notebook ห้องพักแพทย์ ER ชั้น 1 ในการจัดอบรมออนไลน์ (Emergency Nurse Refresh Course)"/>
        <s v="เครื่อง 172.32.7.27 เข้าใช้ระบบ HIS ไม่ได้"/>
        <s v="ไม่สามารถต่ออินเตอร์เน็ตเพื่อทำงานได้ค่ะ หลุดตลอดไม่สามารถเชื่อมไวไฟได้เลยค่ะ"/>
        <s v="คอมหน้าห้องตรวจ 6 เปิดไม่ติด รบกวนมาตรวจสอบ ด้วยค่ะ"/>
        <s v="ip 172.25.5.176 =&gt; print sticker ไม่ได้ print ป้ายข้อมือไม่ได้ ip 172.25.3.217 =&gt; print sticker ไม่ได้"/>
        <s v="คอมพิวเตอร์เครื่องลงทะเบียน เป็นเครื่อง Lenovo มีปัญหาค้าง หน้าจอดำ เวลาสลับไปใช้Chrome หน้าจอจะขยายใหญ่ แจ้ง IT แก้ไขให้หลายครั้ง ไม่สำเร็จ จะรบกวน สลับคอมพิวเตอร์ กับเครื่องที่ห้องตรวจการมองเห็น ซึ่งใช้งานน้อย มาแทน เครื่องที่โต๊ะลงทะเบียนแผนกจักษุที่มีปัญหาแทน"/>
        <s v="ไม่สามรถ login IT service ได้ IP: 172.32.4.122 ดำเนินการแก้ไขแล้วค่ะ"/>
        <s v="ICU 17 ไร่ แจ้ง คอมพิวเตอร์ ICCA และระบบ HIS ใช้งานไม่ได้ ICCA 08 รหัสคอม IP 172.25.24.108 , IP DNS server 172.16.50.10"/>
        <s v="ขอเชื่อมต่อเครื่องตรวจวิเคราะห์ใหม่กับจุด LAN"/>
        <s v="ขอ set link เครื่องคอมพิวเตอร์ไปเครื่องปริ้นท์ ใหม่ทั้งหมด เนื่องจากพบว่ามีการสั่งพิมพ์ผลคนไข้แล้วไปออกที่อื่น"/>
        <s v="ลบไฟล์เอกสารแนบชื่อ : ใบเสนอราคา ชมรมกีฬา.jpg ตามบันทึกที่ 002.กก.65/083"/>
        <s v="เครื่องปริ้นสติ๊กเกอร์ ปริ้นไม่ออก IP 172.32.2.162"/>
        <s v="เลื่อนตัวหนังสือเครื่องปรื้นป้ายข้อมมือผู้ป่วย"/>
        <s v="ขนย้ายปริ้นเตอร์จาก CT container มาที่ห้อง Xray และเช็คการเชื่อมต่อปริ้นเตอร์(Samsung ProXpress M4070FR) ณ ห้อง xray"/>
        <s v="เรียน ผู้เกี่ยวข้อง ขอเปลี่ยน keyboard ใหม่ เนื่องจาก IT ได้นำมาเปลี่ยนให้เมื่อสัปดาห์ที่แล้ว ได้ใช้งานแล้วปรากฎว่า ปุ่ม shift ค้างตลอด เวลาที่กด ทำให้ไม่สามารถทำงานได้ ขอเปลี่ยนตัวใหม่ค่ะ ปาริชาติ"/>
        <s v="ปริ้นเอกสารไม่ได้ (แก้แล้ว)"/>
        <s v="ทำการเปลี่ยนคอมพิวเตอร์เป็นตัวใหม่ ต้องการให้มาเก็บเครื่องคอมพิวเตอร์เครื่องเดิมซึ่งเป็นเครื่องเช่าของ รพ. คืน"/>
        <s v="คอมพิวเตอร์เปิดติดแต่ขึ้นจอดำ ที่ or ชั้น 6 ห้องผ่าตัด 5 ติดต่อ พรเทพ 6420"/>
        <s v="คอมพิวเตอร์ OR 5 เปิดไม่ติด และเครื่องที่อยู่ RR เข้า โปรแกรมไม่ได้"/>
        <s v="ระบบ HIS คอมพิวเตอร์ IP : 172.32.0.42 ดูคลินิกไม่ได้ค่ะ คอมพิวเตอร์ IP : 172.32.0.141 กดดู preview lab และบัตรนัดก่อน print ไม่ได้ค่ะ , หน้าต่าง request lab มันเปลี่ยนไปจากเดิม ทำงานยากขึ้นค่ะ คอมพิวเตอร์ IP : 172.32.0.150 ปริ๊นสติ๊กเกอร์ไม่ได้ค่ะ (เครื่องอื่นปริ๊นได้) รหัสพนักงาน 813954 ขอให้เปลี่ยนภาษาในการใช้งาน HIS เป็นภาษาไทย"/>
        <s v="เจ้าหน้าที่โครงการ AD เข้ารหัสnotebook ของโครการ AD ไม่ได้ และเข้าใช้ WIFI ของรพ.ไม่ได้ค่ะ (แก้ไขแล้ว)"/>
        <s v="ผมขื่อ นพ. ชนวีร์ หิรัญภัทรศิลป์ รหัสพนักงาน 813104 รหัสโน้ตบุ๊ค SN: MP1YWE39 จะขอสอบถามข้อมูลเกี่ยวกับการเข้าใช้ระบบ E-saraban จากข้างนอกราชวิทยาลัย ว่าสามารถเข้าทำได้ทางไหนบ้างครับ ขอบคุณครับ ขอแสดงความนับถือ นพ.ชนวีร์ หิรัญภัทรศิลป์"/>
        <s v="หน่วยพยาบาลผู้ป่วยนอก ศูนย์การแพทย์จุฬาภรณ์เฉลิมพระเกรียติ ได้คืนโน๊ตบุ๊ต จำนวน 1 เครื่อง เรียบร้อยแล้ว"/>
        <s v="OneDrive หายค่ะ เครื่องโน๊ตบุ๊ค"/>
        <s v="ไม่สามารถเข้าใช้งานได้ IP:172.32.4.125"/>
        <s v="ip 172.25.3.205 =&gt; เบิกของไม่ได้ =&gt; ใช้หน้า ipd post usage ไม่ได้ =&gt; เปิดดูข้อมูลใน diag room ไม่ได้ =&gt; ปริ้นใบ MAR ไม่ได้"/>
        <s v="ขอเเจ้งย้ายคอมพิวเตอร์ตั้งโต๊ะ ชั้น 11 (ของพี่แกง) มาใช้งานที่เลขาเเพทย์ ชั้น 11 สืบเนื่องจากเดิม เเจ้งขอเปลี่ยนคอมพิมเตอร์ ให้รองรับ window 10 เเละประสานกับหน่วยงานไอที ปัจจุบันยังจัดหาไม่ได้เนื่องจากไม่มีเครื่องสำรอง เลยจะรอย้ายเครื่องคอมพิวเตอร์ ของพี่แกง มาใช้งานชั่วคราวก่อน จนกว่าหน่วยงานไอทีจัดหาเครื่องใหม่มาแทนค่ะ รายละเอียดตามเอกสารเเนบ"/>
        <s v="ระบบ OneDrive ไม่สามารถเข้าใช้งานได้ ซึ่งโทรประสาน 8888 คุณภัทรรับเรื่องและดำเนินการแก้ไขปัญหาให้เรียบร้อย ขอบคุณค่ะ"/>
        <s v="ขอติดตั้งเครื่องสำรองไฟใหม่ เนื่องจากที่มีอยู่เดิมไม่ทำงาน"/>
        <s v="เรียนเจ้าหน้าที่ ขอติดตั้งโปรแกรม SPA สำหรับ laptop IP 172.32.16.63 ติดต่อ กันตพงศ์ 8618"/>
        <s v="กดคิดเงินในหน้า Blood Request ไม่ได้ขึ้น errer request 65031513007 VNC Server 172.25.2.136 (windows 7) VNC server 172.25.140"/>
        <s v="ไม่สามารถสแกนเอกสารเข้าE-mailได้ค่ะ ติดต่อที่หน่วยการเงินชั้น 2 ขอบคุณค่ะ"/>
        <s v="รบกวนฝ่ายไอทีติดตั้งระบบ HIS และ IT Services ในโน๊ตบุ๊ค ให้หน่อยค่ะ IP:172.25.26.51 ขอบคุณค่ะ"/>
        <s v="ไม่สามารถเข้าระบบอีสารบรรณได้ ทั้งที่ใช้ ชื่อและรหัสเดิม โดยยังไม่ได้เปลี่ยนรหัส โดยเป็นการบันทึกรหัสไว้ รบกวนตรวจสอบ เพราะต้องดำเนินการใช้ระบบอีสารบรรณลงหนังสือด่วน"/>
        <s v="ปริ้น RESULT ออกมาเป็นตัวเลข บาร์โคดไม่ขึ้น"/>
        <s v="เนื่องด้วย ได้มีคำสั่งให้ย้ายห้องหัตถการ คลินิกอายุรกรรมมะเร็ง ชั้น 3 zone B ย้ายมา ชั้น 3 zone A ภายในวันศุกร์ที่ 18 มีนาคม 2565 จึงขอให้เคลื่อนย้ายคอมพิวเตอร์ จำนวน 1 เครื่อง และ เครื่องปรินท์สติ๊กเกอร์ จำนวน 1 เครื่อง ย้ายมา OPD ชั้น3 zone A ในเวลา 14.00 น. ขอบคุณค่ะ"/>
        <s v="จุดฉีดวัคซีน ขอย้ายห้องตรวจ จากห้องตรวจ9 ไปยังห้องตรวจ 1 ในวันที่ 17/3/65 เวลา 14.30น. รบกวนย้ายคอมพิวเตอร์ให้ด้วยคะ"/>
        <s v="เครื่องคอมพิวเตอร์ Notebook ไมค์ไม่มีเสียง"/>
        <s v="อาการที่เกิดขึ้นก็คือ กดยาก แข็ง กดไม่ค่อยลง ทำให้ปวดนิ้วในการทำงาน *ขอเปลี่ยนใหม่*"/>
        <s v="แก้ไข้และติดตั้งซอฟท์แวร์ .netframework v.4.7.1 เพื่อให้สามารถใช้งานซอฟท์แวร์อื่นๆได้"/>
        <s v="เม้าส์เสีย 1 อัน"/>
        <s v="ลง windown ใหม่"/>
        <s v="ระบบคิวที่หน่วยตรวจสอบสิทธิชั้น1ไม่สามารถเรียกคิวได้ค่ะ"/>
        <s v="ฉันทำเอง รับ Outlook สำหรับ Android&lt;https://aka.ms/AAb9ysg&gt; ________________________________ From: it-cra &lt;helpdesk@it-cra.freshservice.com&gt; Sent: Thursday, March 17, 2022 12:28:09 PM To: Kanthima Naiyapat &lt;kanthima.nai@cra.ac.th&gt; Subject: Re: ขอย้ายคอมพิวเตอร์ จำนวน 1 เครื่อง Hi นางสาว กรรธิมา นัยพัฒน์, Ticket: https://it-cra.freshservice.com/helpdesk/tickets/4245&lt;https://apc01.safelinks.protection.outlook.com/?url=https%3A%2F%2Fit-cra.freshservice.com%2Fhelpdesk%2Ftickets%2F4245&amp;data=04%7C01%7Ckanthima.nai%40cra.ac.th%7Ca951eca48ac0485d350108da07d6ee7f%7Ce835a63149be4657a4ac8fb9f7b61a89%7C1%7C0%7C637830917841166617%7CUnknown%7CTWFpbGZsb3d8eyJWIjoiMC4wLjAwMDAiLCJQIjoiV2luMzIiLCJBTiI6Ik1haWwiLCJXVCI6Mn0%3D%7C3000&amp;sdata=N7lfXHj7qXrxJ4zZ30%2FNIucTzDCovLlr8goQIQRa5YI%3D&amp;reserved=0&gt; รบกวนกรอกแบบฟร์อม Service ReQuest ตอบกลับมาเพื่อดำเนินการภายใน 3 วัน หากเกินกำหนดทาง IT จะดำเนินการยกเลิกการแจ้งงานครับ บน วันพฤหัสบดี, 17 มีนาคม at 12:21 , นางสาว กรรธิมา &lt;kanthima.nai@pccms.ac.th&gt; เขียนแล้ว: เนื่องด้วย ได้มีคำสั่งให้ย้ายห้องหัตถการ คลินิกอายุรกรรมมะเร็ง ชั้น 3 zone B ย้ายมา ชั้น 3 zone A ภายในวันศุกร์ที่ 18 มีนาคม 2565 จึงขอให้เคลื่อนย้ายคอมพิวเตอร์ จำนวน 1 เครื่อง และ เครื่องปรินท์สติ๊กเกอร์ จำนวน 1 เครื่อง ย้ายมา OPD ชั้น3 zone A ในเวลา 14.00 น. ขอบคุณค่ะ [#INC-4245]: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
        <s v="คอมพิวเตอร์ ห้อง LAB 17 ไร่ 2 เครื่อง สั่ง print ไม่ได้"/>
        <s v="ไม่สามารถสแกนเอกสารได้ค่ะเวชระเบียนช่องบริการ1 ขอบคุณค่ะ"/>
        <s v="print preview แล้วหน้าจอเป็นสีเทาหน้า โปรแกรม Sap"/>
        <s v="หน้าจอคอมพิวเตอร์คลินิกจักษุเค้าเตอร์วัดความดัน หน้าจอติดๆดับๆ ครั้งละระมาณ 5 นาที เป็นมาประมาณ 5 ครั้งแล้วค่ะ รบกวนแก้ไข หรือไม่ก็ขอเปลี่ยนจอค่ะ เนื่องจากต้องใช้คัดกรองคนไข้ และเสียเวลาในการทำงานค่ะ ขอบคุณค่ะ"/>
        <s v="รบกวนลงโปรแกรม PDF ให้ใหม่"/>
        <s v="ผู้ป่วย HN 650134543 ไม่สามารถบันทึกเอกสารในโปรแกรม E-DOC ได้ สแกนได้เอกสารเข้าได้ แต่บันทึกไม่ได้ เมื่อใส่ HN แล้วไม่ขึ้นชื่อผู้ป่วย ทำให้การบันทึกเอกสารไม่สำเร็จ ต้องรีบสแกนเอกสารเพื่อเตรียมข้อมูลที่ประชุม tumor board liver วันที่ 21/3/65"/>
        <s v="ปริ้น PO ใน SAP ไม่ได้ค่ะ 172.27.6.74"/>
        <s v="คอม scan เอกสารไม่ได้ Server No. 172.25.3.194 Server No. 172.25.5.135 Server No. 172.25.5.129 Server No. 172.25.3.228"/>
        <s v="คอม Server No. 172.25.3.194 แพทย์ key เบิกยาไม่ได้"/>
        <s v="หมึกเครื่อง Fuji (K) หมดค่ะ รบกวนด่วนเลยค่ะ"/>
        <s v="ปริ้นงานจากระบบ Sap ไม่ได้ รบกวนดูให้ด่วนนะคะ ขอบคณค่ะ"/>
        <s v="ไม่สามารถลงChrome Remote Desktop IP 192.168.56.1,172.32.11.206 รบกวนช่วยดูให้หน่อยค่ะ มีทำงานที่บ้าน"/>
        <s v="รหัสพนักงานไม่สามารถใช้ปริ้นท์งานได้ รหัส 815135 นะคะ"/>
        <s v="เรียน เจ้าหน้าที่ฝ่ายเทคโนโลยีสารสนเทศ แจ้งปัญหาแสกนเอกสารด้วยเครื่องปริ้นท์เตอร์ แล้วเอกสารที่แสกนไม่เข้ามาในอีเมล IP : 172.25.3.91 เจ้าหน้าที่ IT แก้ไขให้เรียบร้อยแล้ว ขอบคุณค่ะ"/>
        <s v="รบกวนเปลี่ยน drum เครื่องปริ้น การเงิน 100 เตียง ชั้น 1 จำนวน 1 เครื่อง ขอบคุณค่ะ"/>
        <s v="เครื่องปริ้นเตอร์ของพยาบาลเวชศาสตร์ฟื้นฟูที่ชั้น12ขึ้น replaced black drum /"/>
        <s v="ปรินท์เอกสารมาแล้ว เหมือนสีมันจาง ทั้งๆทีมีหมึกอยุ่เยอะนะคะ"/>
        <s v="computer ระหว่งใช้งานมีความช้า หมุนนาน เป็นพักๆ และเป็นอาการนี้บ่อยขึ้น บางครั้งต้องปิด โปรมแกรม restart ใหม่ IP 172.32.6.37"/>
        <s v="คอมพิวเตอร์ห้อง OR 5 เข้าระบบ HIS ไม่ได้192.168.56.1 , 172.32.6.85"/>
        <s v="คลินิกอายุรกรรมมะเร็ง ชั้น 3A ห้อง treatment ไม่สามารถพิมพ์สติ๊กเกอร์ได้ IP 172.21.3.163"/>
        <s v="ไม่สามารถใช้โทรศัพท์ เบอร์ 6484 ได้ ที่โทรศัพท์ขึ้นว่าไม่ได้ต่ออินเทอร์เน็ต โทรเข้าออกไม่ได้"/>
        <s v="Dear IT Support Team, Regarding the closed request ticket number 3898, a personal from your IT support team has said that a landline network had been set up and ready to use. However, it still doesn't work when I try to connect it. Maybe it needs some configuration on my laptop in order to connect to internet. Can you contact me again, so we can make sure that the connection works? Best Regards, Pitithat Puranachot"/>
        <s v="โทรศัพท์ไร้สาย (Cisco) กดเบอร์ไม่ได้"/>
        <s v="E-DOC scan เอกสารแล้วมีเส้นดำขึ้นตรงขอบ"/>
        <s v="1.wifi เครื่อง PC ใช้ไม่ได้ 2.เปิดเครื่อง เครื่องช้ามาก"/>
        <s v="ขอติดตั้ง driver สำหรับ laptop IP : 172.32.16.63 โกดังไปรษณี ติดต่อ กันตพงศ์ 0865672304"/>
        <s v="ศูนย์โรคไต ชั้น 3 ขอแจ้งเปลี่ยนสายโทรศัพท์ตั้งโต๊ะ จำนวน 1 เครื่อง"/>
        <s v="ไม่สามารถเปิด Windows 7 ผ่าน Oracle VM VirtualBox ได้ค่ะ รายละเอียดดังไฟล์แนบ IP : 172.21.5.227 หน่วยคลังเนื้อเยื่อ ชั้น5"/>
        <s v="คอมพิวเตอร์ ห้อง 4 เข้า Ward ชั้น 9 ไม่ได้"/>
        <s v="1.คอมพิวเตอร์ในหน่วยกายภาพบำบัดไม่สามารถปริ้นใบในหน้า Reprint VN slip ได้ เลขเครื่อง 172.32.12.250, 172.32.12.228, 172.32.12.229, 172.32.12.231 2. เครื่อง 172.32.12.227 ไม่สามารถเข้าโปรแกรม Microsoft ได้ค่ะ ขอบคุณค่ะ"/>
        <s v="น.ส.นุชราภรณ์ ทิมัน รหัสพนักงาน 900527 ไม่มี e-mail แจ้งใน PhoneBook ค่ะ เข้าปฎิบัติงานวันที่ 16 มีนาคม 2565"/>
        <s v="1. แอดเครื่องปริ้น คอมพิวเตอร์ 2. ตั้งเวลาในคอม เวลาผิด 3. คืนNotebook"/>
        <s v="เเจ้งเปลี่ยนหมึกพิมพ์จำนวน 3 เครื่อง"/>
        <s v="รบกวนมาดุเครื่องปริ้นที่การเงินชั้น1 ช่อง3 ค่ะ เวลาปริ้น รายละเอียด จะดึงกระดษาใบเสร็จ"/>
        <s v="เครื่องคอมพิวเตอร์อาจารย์ไม่สามารถเข้าใช้งาน HIS ได้ กรุณาติดต่อ อ.บัญชร 0863457807"/>
        <s v="172.32.8.32 ใช้ oracle vm ไม่ได้ค่ะ"/>
        <s v="ติดตั้ง EV report ที่คอมพิวเตอร์พยาบาลที่เคาร์เตอร์ธุรการ"/>
        <s v="IP : 172.26.26.235 IP : 172.26.26.121 ห้องยาชั้น 8 ครับ ได้แนบรูปหน้าจอมาให้ดูด้วยครับ"/>
        <s v="เวลาปริ้นท์ ขอบกระดาษมีขึ้นดำๆ Printer หน้าห้องรศ.นพ.องค์การ เรืองรัตนอัมพร"/>
        <s v="ติดตั้ง EV insite ที่คอมพิวเตอร์พยาบาลเคาน์เตอร์ธุรการ"/>
        <s v="เครื่อง 172.32.7.27 ระบบ HIS ใช้งานไม่ได้"/>
        <s v="เนื่องจากนายยุคนธร เมฆอาภา ตำแหน่งพนักงานกราฟฟิกดีไซน์ รหัสพนักงาน 814180 ไม่ได้เปลี่ยน password. เข้าระบบ e-Saraban จึงไม่สามารถเข้าระบบ e-Saraban ได้ และจำรหัสผ่านตัวเดิมไม่ได้ค่ะ"/>
        <s v="สั่งปริ้นแล้ว ปริ้นไม่ออก เปลี่ยนหมึกใหม่แล้ว และเวลาปริ้นขอบกระดาษขึ้นสีดำ"/>
        <s v="รบกวนเปิดสิทธิเข้าใช้งาน HIS ให้เจ้าหน้าที่ใหม่รหัส 900521 โดยอ้างอิงสิทธิการใช้งานจากรหัส 804048 ขอบคุณค่ะ หน่วยคลังเนื้อเยื่อ ชั้น5"/>
        <s v="โทนเนอร์เครื่องปริ้นเตอร์ ริโก้ ห้อง 223 ชั้น 2 CAT (ห้องทีมบริษัท ISS) หมดทุกสีเลยค่ะ รบกวนเปลี่ยนโทนเนอร์ให้หน่อยค่ะ"/>
        <s v="e-doc ใช้งานไม่ได้ IP: 172.25.4.139"/>
        <s v="Computer PC ห้อง Cath lab IP : 192.168.56.1,172.25.4.146 ขณะทำการแก้ไขการนัดหมายผู้ป่วยในระบบ HIS&gt;&gt;Appointment ไม่สามารถแก้ใส่เหตุผลในการแก้ไขได้ค่ะ ขณะนี้มีพี่เจ้าหน้าที่ IT มาแก้ไขปัญหาให้เรียบร้อยแล้วค่ะ ขอบพระคุณค่ะ"/>
        <s v="เครื่องปิ้น ricoh หน้าจอแสดง หมึกสีดำ durm เต็มค่ะ"/>
        <s v="outlook ใช้งานไม่ได้ค่ะ scanไม่ได้"/>
        <s v="รบกวนช่วยดำเนินการตามบันทึกข้อความ 004.รพ.06/64/159 ด้วยค่ะ"/>
        <s v="เครื่องปริ้นเอกสารสำหรับปริ้นข้อมูลจากจอ monitor ไม่สามารถใช้งานได้"/>
        <s v="ติดต่อกลับคุณสมจิตร 6526"/>
        <s v="ตามบันทึกข้อความที่แจ้งเลขที่ ๐๐๔.รพ.๐๖.๖๕/๐๒๖ เนื่องจากราคาผิด และอยากให้ใส่ Code ในหน้า Group Request ขอแต่ละหมวดในเวลาและนอกเวลา ตามรูปที่แนบ"/>
        <s v="scan เอกสารจากเครื่อง Ricoh SP C360SFNw ส่งเข้าอีเมลไม่ได้ มีบางช่วงที่ส่งได้และบางช่วงส่งไม่ได้ เป็นมาตั้งแต่เมื่อวาน ไม่ทราบว่าเกิดจากปัญหาใด รบกวนผู้เกี่ยวข้องตรวจสอบให้ด้วยค่ะ"/>
        <s v="แสกนงาน แล้วไม่เข้า เมลล์ IP: 172.32.6.54 S/N C790R110489"/>
        <s v="ไม่สามารถสแกนเอกสาร เข้า mail ได้"/>
        <s v="เส้นทางหนังสือความลับไม่สามารถมองเห็นเส้นทางได้ค่ะ มันขึ้นตามไฟล์ที่แนบมาเลยค่ะ"/>
        <s v="MAC : D4ADBDCBB771"/>
        <s v="IP 172.25.33.51 สั่งพิมพ์ แล้วขึ้นว่า Fail to print"/>
        <s v="เครื่องคอมช้ามากค่ะ ** กำลังดำเนินการ คุณอ๊อฟ ขอบคุณค่ะ"/>
        <s v="ขอรีเซ็ทรหัสผ่าน e-mail นางสาวอาทิตยา ประตังธานี รหัสพนักงาน 815148 E-mail : Artitaya.pra@cra.ac.th"/>
        <s v="โน้ตบุ้คดับไประหว่างใช้งาน เหมือนจะมีการช็อตตรงตัวเชื่อมระหว่างสายชาร์จกับตัวเครื่อง แล้วมีกลิ่นไหม้ออกมา ทำให้ตอนนี้ไม่สามารถชาร์จแบตได้ แต่โน้ตบุ้คใช้งานได้ตามปกติ รบกวนดำเนินการแก้ไขให้ด้วยค่ะ"/>
        <s v="ปรินท์งานไม่ได้ค่ะ ***ดำเนินการแล้วค่ะ"/>
        <s v="หน้าจอไม่ติดหลังจากไฟตก"/>
        <s v="รบกวนไอทีช่วยเชื่อมต่อปริ้นเตอร์ HR โซน D ด้วยค่ะ ขอบคุณค่ะ ปิยาภัสร"/>
        <s v="ระบบ ICEG เครื่องคอม 172. 19.104.18 แพทย์เข้าไปอ่านผล EKG ไม่ได้คะ"/>
        <s v="เนื่องจากหน้าจอมีแถบสีดำด้านล่างทำให้มองข้อมูลไม่ได้ ส่งผลกระทบต่อการปฏิบัติงาน ขอความกรุณาเจ้าหน้าที่ที่เกี่ยวข้องให้ช่วยแก้ใขให้สามารถกลับมาใช้งานได้ตามปกติ หมายเลขติดต่อ 6477 คุณบงกช ขอบคุณคะ"/>
        <s v="suwanun.saw@cra.ac.th เบอร์โทรใหม่ 092-542-7629 mail สำรอง suwanunoodang@gmail.com รบกวน IT อัพเดทเบอร์ให้ใหม่ด้วย ขอบคุณค่ะ"/>
        <s v="ขอแจ้งย้ายเครื่องคอมพิวเตอร์PC นำเข้าไปไว้ในห้องหัวหน้างานห้องปฏิบัติการ"/>
        <s v="ลง MDM เครื่อง ipad ของสำนักงาน จำนวน 10เครื่อง ที่วิทยาลัยแพทยศาสตร์ศรีสวางควัฒน ชั้น 4 ตึก CAT"/>
        <s v="ขอบคุณค่ะ"/>
        <s v="ขอเปิดสิทธิ์ลงโปรแกรม LIS ที่คอมพิวเตอร์ ห้องแลปศูนย์รักษาภาวะการเจริญพันธุ์"/>
        <s v="โปรแกรม eMA ใช้งานไม่ได้ โหลดรายงานข้อมูลเวชระเบียนผู้ป่วยที่ต้องตรวจสอบไม่พบ รบกวนตรวจสอบแต่ติดตั้งให้ใหม่ภายในวันที่ 28 มี.ค.ค่ะ เนื่องจากต้องจัดส่งเวชระเบียนเพื่อตรวจสอบให้ทันกำหนดของสปสชค่ะ ดาวน์โหลดโปรแกรมใหม่ได้ที่ Website &gt;&gt; https://audit.nhso.go.th/ema/index-download IP เครื่อง 1.) 172.24.2.224 2.) 172.24.2.232 3.) 172.24.2.210 4.) 172.24.2.237 5.) 172.24.2.241 6.) 172.24.2.245 7.) 172.24.2.246"/>
        <s v="ลงโปรแกรม notebook เพื่อใช้ทำงานจากที่บ้าน -E-Saraban -SAP -Microsoft Office"/>
        <s v="ขอความอนุเคราะห์จนท.IT ย้ายคอมพิวเตอร์Lenovo 1 เครื่อง และโทรศัพท์สำนักงาน 1 เครื่อง พร้อมติดตั้งด้วย ย้ายจากห้องเวชภัณฑ์กลาง ชั้น 4 อาคารหอพักและลานจอดรถ ไปห้องธุรการงานเภสัชกรรมและเวชภัณฑ์กลาง ชั้น 4 อาคารหอพักและลานจอดรถ ขอบคุณค่ะ"/>
        <s v="เปิดVN ไม่ได้เนื่องจากไม่มีปุ่มกดตกลง"/>
        <s v="1. รบกวนลงโปรแกรม EVinsite IP เครื่อง 172.32.1.19 (ห้อง refer ข้างเวรเปล ) 2. รบกวนตรวขสอบสัญญาณ Wifi ห้อง refer ข้างเวรเปล เนื่องจากต้องใช้ในการประสานงานระหว่าง รพ"/>
        <s v="ขอความอนุเคราะห์จนท.IT ย้ายคอมพิวเตอร์Lenovo 1 เครื่อง และโทรศัพท์ 1 เครื่อง พร้อมติดตั้งด้วย ย้ายจากห้องคลังเวชภัณฑ์กลาง ชั้น 4 อาคารหอพักและลานจอดรถ ไปห้องสำนักงานธุรการงานเภสัชกรรมและเวชภัณฑ์กลาง(ห้องข้างๆ) ขอบคุณค่ะ"/>
        <s v="แจ้งขอเปลี่ยนเบอร์โทรศัพท์ใหม่เพื่อเข้าใช้ Out look เบอร์ใหม่เป็น 065-713-3647 ไม่มี E-mail สำรองครับ นาย ประสงค์ วงศ์ลาว รหัส 805045"/>
        <s v="ขอความอนุเคราะห์ IT ปรับ update program window เครื่อง PC เป็น 7.2"/>
        <s v="เนื่องจากเครื่องคอมพิวเตอร์เครื่องกลางหน้าเคาน์เตอร์หน่วยกายภาพบำบัดไม่สามารถสแกน E-Doc.ได้ ขอความกรุณาเจ้าหน้าที่ที่เกี่ยวข้องช่วยแก้ใขให้สามารถกลับมาใช้งานได้ตามปกติ ขอบคุณคะ"/>
        <s v="ขอความช่วยเหลือ ลบเอกสาร ออกจาก HN 650147684 ของวันที่ 24 มีนาคม 2565 - operative record No.1 (7820220324051927.pdf)"/>
        <s v="บันทึกข้อความที่ 001.วพศส.01.65/645 ลงวันที่ 15 มีนาคม 2565 เรื่อง ขออนุมัติจัดซื้อจัดจ้างเหมาการพัฒนาโปรแกรมในการอ่านภาพอัลตราซาวด์ทำงานร่วมกับระบบปัญญาประดิษฐ์ สำหรับโครงการคัดกรองและเฝ้าระวังโรคมะเร็งตับและท่อน้ำดีในพื้นที่ที่พบการระบาดเฉพาะถิ่น พร้อมทั้งขออนุมัติรายชื่อกรรมการตรวจรับ เอกสารแนบ รายชื่อคณะกรรมการจัดซื้อจัดจ้าง (15/03/2565 เวลา 14:06)"/>
        <s v="ไม่สามารถเปิด window ได้"/>
        <s v="เครื่องปิ้นสติ๊กเกอร์ปิ้นไม่ได้"/>
        <s v="Computer เคาน์เตอร์หมายเลข 7 เปิดใช้งานไม่ได้ (หน้าจอไม่มีภาพ)"/>
        <s v="ปริ้นสติ๊กเกอร์ไม่ออก"/>
        <s v="เครื่องสำรองไฟเปิดไม่ติดค่ะ รบกวนช่วยมาดูให้หน่อยนะคะ ขอบคุณมากค่ะ เบอร์ติดต่อ 092-6175883 หรือเบอร์โต๊ะ 8140 ไอซ์ เลขาอ.นิ่มนวล ค่ะ"/>
        <s v="IP 172.32.3.200 OPD 3B เปิด windows 7 ไม่ได้ค่ะรบกวนแก้ไข้ให้ด่วนค่ะ"/>
        <s v="นงเยาว์ ขาวผ่อง 803515 e-mail : nongyao.kha@cra.ac.th Tel: 098-6735986"/>
        <s v="รหัสพนักงาน813587ปริ้น สติ๊กเกอร์แล็ปไม่ได้"/>
        <s v="ไม่สามารถเข้าใช้งาน google drive ได้ IP : 172.21.5.30 หน่วยคลังเนื้อเยื่อ ชั้น 5 เจ้าหน้าที่ IT คุณเด่นและคุณเปา กำลังแก้ไขค่ะ"/>
        <s v="ปริ้นท์สติกเกอร์ผู้ป่วย ไม่ได้ IP : 172.32.12.36 และ 172.32.12.35"/>
        <s v="สแกนเอกสารไม่ได้ เครื่องปริ้นขึ้น insufficient memory"/>
        <s v="คอมพิวเตอร์ ID 172.25.3.218 ไม่มีโปรแกรม HIS"/>
        <s v="ขอ WIFI ที่ใช้สำหรับให้ญาติผู้ป่วยค่ะ"/>
        <s v="ปุ่มคีย์บอร์ดกดยากเครื่อง 32.17.14.16"/>
        <s v="ไม่สามารถดูผลรีวิวของพยาธิได้ 1 ช่อง ช่องอื่นดูได้ปกติ เมื่อวานตอนเย็นยังปกติ สามารถดูได้ค่ะ แต่วันนี้มาตอนเช้าไม่สามารถดูได้ และเมื่อลองเข้าผ่านคอมเครื่องอื่นสามารถดูได้ปกติค่ะ ไม่ได้เป็นที่สิทธิ์การเข้าใช้งาน IP : 172.32.5.19 รบกวนแก้ไขด่วนค่ะ"/>
        <s v="รับออเดอร์หมอ ใน HISไม่ได้ IP: 172.32.6.72"/>
        <s v="HIS ใช้ไม่ได้ เข้าระบจองเตียงไม่ได้ Appoinment หน้าตาเปลี่ยนไป IP:172.25.4.13"/>
        <s v="ไม่สามารถใช้งานโทรศัพท์เบอร์ 6484 ได้ค่ะ"/>
        <s v="โปรแกรมzoom ในnotebook ไม่สามารถเปิดล้องใช้งานได้"/>
        <s v="เขตที่ประทับ ชั้น 10 เครื่องปริ้นสแกนไม่ได้"/>
        <s v="คอมพิวเตอร์ ID : 172.32.14.18 log in outllok ได้ปกติ แตไม่สามารถเปิดเข้ามาดูข้อมูลในshare drive ward 14 ได้บางส่วน ซึ่ง คอมพิวเตอร์เครื่องอื่นดูข้อมูลได้"/>
        <s v="ปริ้นใบแจ้งหนี้ เอกสารต่างๆ ในระบบ HIS ไม่ได้/ VM Share ใช้ไม่ได้ เลขเครื่อง 192.168.56.1,172.27.6.23"/>
        <s v="ในโปรแกรม Pharmacy room http://172.19.107.54:8080/med/ ใบสรุปรายการยาขอเปลี่ยนข้อความจาก &quot;ติดต่อห้องยา โทร 02-576-6110&quot; เป็น ติดต่อฝ่ายเภสัชกรรม ศูนย์การแพทย์มะเร็งวิทยาฯ โทร 02-576-6236 ฝ่ายเภสัชกรรม ศูนย์การแพทย์จุฬาภรณ์เฉลิมพระเกียรติฯ โทร 064-585-5194"/>
        <s v="แป้นคีย์บอร์ด (ตัว N) ของ Notebook Lenovo หลุดค่ะ รายละเอียด รุ่น ThinkBook 14G2 ITL"/>
        <s v="เครื่องคอมพิวเตอร์ คุณธนิษฐ์นันท์ ประยงค์ขำ รหัส 802068 ไม่สามารถเข้าใช้งานอินเตอร์เน็ตได้และเครื่องสำรองไฟเสีย โปรดดำเนินการแก้ไขด่วน เนื่องจากอยู่ระหว่างการจัดทำรายงานโอนเงินต่างๆของ รจภ. ไม่สามารถปฏิบัติงาน WFH ได้ค่ะ"/>
        <s v="คอมพิวเตอร์ ID 172.25.5.176 , 172.25.3.218 ไม่สามารถสั่งปริ้นสติกเกอร์ได้"/>
        <s v="เก็บสายไฟคอมพิวเตอร์ ตรงเคาเตอร์"/>
        <s v="รบกวนฝ่าย IT ช่วยมาดู ระบบ His ที่ลงในตัวของ NoteBook เข้าไปเปิดโปรแกรม ใช้งานไม่ได้ รบกวนช่วยมาดูให้ด้วยครับ การเงิน 17 ไร่"/>
        <s v="เปิด Port USB เพื่อใช้งาน Harddisk external"/>
        <s v="เครื่อง PC LENOVO ใช้งานอยู่แลเวหน้าจอดำค่ะ รบกวนมาทำให้ด่วนค่ะ"/>
        <s v="ขอเครื่องสำรองไฟ 2 เครื่อง จนท ฝ่ายสารนิเทศและวิชาการค่ะ"/>
        <s v="รบกวนเปลี่ยน drum เครื่องปริ้น การเงิน 17 ไร่ 1 เครื่อง ด่วนมากค่ะ คนไข้เยอะมากค่ะ ขอบคุณค่ะ"/>
        <s v="เรียน IT คอมฯ ห้องตรวจ 1 ที่ ARI clinic 17 ไร่ ไม่สามารถเชื่อต่ออินเตอร์เน็ตได้ ได้ทำการถอดสายแลนด์ และใส่กลับเข้าไปใหม่ แต่ก็ยังไม่สามารถเชื่อมต่อได้ รบกวนดำเนินการแก้ไขให้ให้เรียบร้อยก่อนพรุงนี้เช้าด้วยนะคะ เนื่องจากพรุ่งนี้วันจันทร์ หมอต้องใช้ตรวจผู้ป่วยค่ะ ขอบคุณค่ะ"/>
        <s v="ปริ้นสติ๊กเกอร์ Lab ไม่ออก"/>
        <s v="ขอความอนุเคราะห์เปลี่ยนหมึกพิมพ์สีดำ เครื่องฟูจิ คณะพยาบาลศาสตร์ โซน CD ชั้น 2 รบกวนด้วยนะค่ะ ขอบคุณค่ะ"/>
        <s v="ขอสิทธิ unreceive specimen patho รหัสพนักงาน 900065 ***ด่วนนะคะ คนไข้รอคิดเงิน"/>
        <s v="ระบบ SAP ไม่ขึ้นหน้าเอกสาร (เป็นหน้าสีเทา) ทำให้ไม่สามารถปริ้น หรือsave เอกสารได้"/>
        <s v="ไม่สามารถเปิดใช้งานโปรแกรม Oracle VM VirtualBox ได้ เมื่อเปิดโปรแกรม เลือก start windows normally แล้วเครื่องคอมฯ จะค้าง ไม่สามารถเข้าหน้า windows เพื่อทำงานได้ IP : 172.25.3.84"/>
        <s v="ช่วยแก้ไขเนื่องจากSave และ Print ในระบบ SAP ไม่ได้"/>
        <s v="Sap กด เลือก PDF! แล้วปริ้นเอกสารไม่ได้ค่ะ"/>
        <s v="เอกสารในกล่องไม่มีแต่มีเลขเอกสารว่ามีจำนวนเอกสารที่กล่องของ นายแพทย์สมนึก อร่ามเธียรธำรง และนางสาวพัชรินทร์ เขม้นการไถ ซึ่งได้แจ้งสารบรรณทราบแล้วในวันที่ 30 มีนาคม 2565 เวลา 12.27 น. เนื่องจากท่านอาจารย์สมนึก แจ้งปัญหาให้ทราบและแก้ไข ขอความกรุณาแก้ไขให้ด้วยค่ะ ขอบคุณค่ะ"/>
        <s v="ไม่สามารถ Print และ Save เป็น PDF ใน SAP ได้จะขึ้นหน้าจอสีเทา"/>
        <s v="SAP ปริ้น PDF ไม่ได้"/>
        <s v="คุณเปา มาดูระบบให้เรียบร้อยแล้วค่ะ"/>
        <s v="ย้ายปริ้นเตอร์ samsung จาก CT container (17 ไร่) ไปที่แผนก X-ray ชั้น 4 (100 เตียง)"/>
        <s v="เครื่องสำรองไฟบวม และร้อน"/>
        <s v="ขอติดตั้งโปรแกรม IECG ห้องผ่าตัด Hybrid IP 172.25.4.99"/>
        <s v="172.25.4.145 172.25.4.167 192.168.104.179"/>
        <s v="ปริ้น PDF ใน SAP ไม่ได้"/>
        <s v="เครื่อง 172.22.6.225 ในการปริ้นใบนัดขนาด A5 ออกมาเป็น A4 (ยกเว้นใบนัดตรวจสุขภาพที่ออกมาเป็น A5 ตามที่อยากให้เป็น)"/>
        <s v="ให้เจ้าหน้าที่ มาตรวจสอบ เครื่องแบ่งสารเภสัช ตอนนี้ไม่สามารถใช้งานระบบอินเตอร์เน็ต"/>
        <s v="เข้า outlook ไม่ได้ค่ะ ตอนนี้แก้ไขเรียบร้อยแล้ว"/>
        <s v="IP 172.25.4.122 เครื่องปริ้นไม่สามารถปริ้นใบรับรองแพทย์ได้รบกวนแก้ไขให้หน่อยค่ะ"/>
        <s v="ขอความการุณาช่วยตรวจสอบจุดlan และย้ายคอมพิวเตอร์ให้กับเจ้าหน้าที่ใหม่ ภายในวันที่ 301/03/2022 จำนวน 3 - 4 เครื่อง (บริเวณใกล้เคียงกัน) โปรดประสานแอม (พี่แอม) 8464"/>
        <s v="ขอความการุณาช่วยตรวจสอบจุดlan และย้ายคอมพิวเตอร์ให้กับเจ้าหน้าที่ใหม่ ภายในวันที่ 31/03/2022 จำนวน 3 - 4 เครื่อง (บริเวณใกล้เคียงกัน) โปรดประสานแอม (พี่แอม) 8464"/>
        <s v="SSB ดูรายงานไม่ได้ น้องฟลุ๊คดำเนินการแก้ไขแล้ว *พี่เข้า IT Support CRA ด้วยเมลใหม่ไม่ได้ parin.tan@cra.ac.th ยังต้องใช้เมลเก่าอยู่เลย แก้ให้หน่อยนะคะ ^^"/>
        <s v="ไม่สามารถเรียกดู report จาก HIS ได้ และหน้าจอคอมแสดงภาพไม่เต็มจอ รายละเอียดดังไฟล์แนบ IP : 172.21.5.227 หน่วยคลังเนื้อเยื่อ ชั้น5"/>
        <s v="รบกวนลงโปรแกรม PDF ให้ใหม่ ของเครื่อง PC /IP:192.168.56.1,172.27.6.246"/>
        <s v="อัปเดต PDF ใหม่ เพื่อใช้งานใน sap"/>
        <s v="คอมฯ ที่โต๊ะทำงาน (ตัว PC) Sound Driver ไม่ Active ครับ ทำให้การใช้ ไมค์ฯ / หูฟัง ไม่สามารถทำได้ ขอความช่วยเหลือด่วน! ครับ อีกซักพัก จะประชุมออนไลน์ผ่าน SM Team ครับ ip 172.27.3.30"/>
        <s v="รบกวนเปลี่ยนอุปกรณ์ความร้อนเครื่องปริ้นเตอร์ ที่โต๊ะเบอร์1 OPD 2B"/>
        <s v="สแกนเอกสารไม่ได้ค่ะ IP:172.25.4.173"/>
        <s v="ขอเจ้าหน้าที่ ลง MDM ที่เครื่อง nb คุณโศภิษฐ์ ที่ห้องพี่โศ ชั้น 3 CAT ในวันที่ 29/3/65 ช่วง 09.00 เป็นต้นไปค่ะ"/>
        <s v="เปิดหน้าDoct oredrไม่ได้"/>
        <s v="เครื่อง IP : 172.32.3.236 เข้าใช้งาน Microsoft office แล้วแก้ไขไม่ได้ read only ขึ้น unlicense log in ไม่ได้ ขึ้นไม่สำเร็จ"/>
        <s v="172.25.4.175 เข้าระบบ HIS ไม่ได้ รบกวนแก้ไข้ให้ด้วยค่ะ"/>
        <s v="เบอร์โต๊ะ 8716 โทรเข้า-โทรออกไม่ได้ เหมือนไม่มีสัญญาณ ลองถอดสายเสียบใหม่หลายครั้งแล้ว"/>
        <s v="ขอติดตั้งระบบHIS คอมพิวเตอร์ห้องEDU รหัสครุภัณฑ์ 6525-001-0001-51-001/4.8 คอมพิวเตอร์สำหรับควบคุมเครื่องฉายรังสีและบันทึกข้อมูลผุ้ป่วย(ARIA)"/>
        <s v="เนื่องจาก อินเตอร์เน็ต ในห้องสุขศึกษา แผนกกายภาพบำบัด ไม่สามารถใช้งานได้"/>
        <s v="แจ้งเปลี่ยนเครื่องปริ้นท์"/>
        <s v="กด Print Preview แล้วจะมีข้อความขึ้น (ตามไฟล์แนบ)"/>
        <s v="นางสาวพัชราภรณ์ พรมวัง รหัส 815004 เบอร์ 065 924 5788 เมลสำรอง Kongtab88@gmail.com"/>
        <s v="หมึกปริ้นหมด"/>
        <s v="OPD 3B ขอให้ไอทีดำเนินการย้ายเครื่องคอม 2 เครื่อง ตรงจุดวัดความดันมาไว้ตรงจุดซักประวัติ ในวันพรุ่งนี้ วันศุกร์ที่ 1 เมษายน 2565 ช่วง 13.00 น."/>
        <s v="Notebook ของนพ.ภูมินทร์ ศิลาพันธ์ ยี่ห้อ Fujitsu เวลาประชุมออนไลน์ระบบเสียงมีปัญหา เสียงแตก ฟังไม่รู้เรื่องคะ ขอบคุณคะ"/>
        <s v="Scan ไฟล์เอกสารงานและใบเสร็จ ในเครื่องปริ้นขึ้นว่า Complete (สำเร็จ) แต่ในอีเมลล์ไม่ปรากฎงานที่สแกนไว้ จุดรับบริจาค 100 เตียง (ห้องมูลนิธิภัทรมหาราชานุสรณ์)"/>
        <s v="เรียน ผู้รับผิดชอบ ขอความอนุเคราะห์เบิกหมึกสีดำ 1 ตลับ และ R5 1 ตลับ (เครื่องฟูจิ) ที่ ห้องสมุดคณะพยาบาลศาสตร์ ชั้น 1 โซน A เพื่อใช้ในการทำข้อสอบให้กับนักศึกษาคณะพยาบาลศาสตร์ รบกวนหากมาแล้วกรุณาโทรหา คุณ ปวีณา เบอร์ 0917597244 ขอบคุณมากค่ะ"/>
        <s v="เนื่องจากสายชาร์ต handheld ชารฅ์แล้วไฟไม่เข้า ครับ"/>
        <s v="001.กง.65/174 เรื่อง 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 อ้างถึง บันทึกข้อความเลขที่ 004.รพ.08.65/062 วันที่ 21 กุมภาพันธ์ 2565 เรื่อง ขอความอนุเคราะห์คำนวณราคาต้นทุนและพิจารณาราคาขายในการตรวจจำลองการรักษาด้วยคลื่นสนามแม่เหล็กไฟฟ้า (MRI-Simulator) เนื่องด้วยงานรังสีรักษามะเร็งวิทยา มีการดำเนินการติดตั้งเครื่องจำลองการรักษาด้วยคลื่นสนามแม่เหล็กไฟฟ้า เพิ่มเติม เพื่อให้บริการดูแลรักษาผู้ป่วยที่มารับการฉายรังสีโดยสามารถเปิดให้บริการได้ตั้งแต่เดือนมีนาคม 2565 เป็นต้นไป จึงมีความประสงค์ขอเปิดใช้งาน Code ใหม่ และคำนวณอัตราค่าบริการหัตถการใหม่ นั้น ในการนี้ งานต้นทุน 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พร้อมเทียบเคียงอัตราค่าบริการกับกรมบัญชีกลางและโรงพยาบาลอื่น รายละเอียดปรากฏตามเอกสารที่แนบมาพร้อมนี้ หมายเหตุ : เนื่องจากโรงพยาบาลมีการลงทุนจัดซื้อเครื่องใหม่ การจำลองการรักษาด้วยคลื่นสนามแม่เหล็กไฟฟ้า (MRI-Simulator) มูลค่าเครื่อง 67.00 ล้านบาท โดยประมาณเนื่องจากยังไม่รวมค่าขนย้ายติดตั้ง จากการวิเคราะห์จุดคุ้มทุนของเครื่อง พบว่า 1. ราคาขาย 8,800 บาท หน่วยงานประมาณการจำนวนเคสต่อเดือน 60 รายต่อเดือน หรือ 720 รายต่อไป พบว่าจุดคุ้มทุนของเครื่องมากกว่า 7 ปี แต่ถ้าทำให้เครื่องมีจุดคุ้มทุน ภายใน 7 ปี ต้องมีจำนวน Case ประมาณ 140 เคสต่อเดือน ใช้เวลา Payback Period (PB) 6.8 ปี 2. ราคาขาย 8,000 บาท (เท่ากับกรมบัญชีกลาง) จากการวิเคราะห์ ระยะเวลาการใช้งานที่ทำให้เครื่องถึงจุดคุ้มทุน ภายใน 7 ปี คือ จำนวน 160 เคสต่อเดือน ใช้เวลา Payback Period (PB) 6.8 ปี"/>
        <s v="เนื่องจากเครื่องคอมพิวเตอร์หน่วยกายภาพบำบัด ชั้น 12 (หน้าเคาร์เตอร์เครื่องกลาง) ไม่สามารถปริ้นซ์สติกเกอร์ได้ ขอความกรุณาเจ้าหน้าที่ที่เกี่ยวข้องช่วยดำเนินการแก้ใขให้กลับมาใช้งานได้ตามปกติ ขอบคุณคะ"/>
        <s v="004.รพ.05.02.65/026 เรื่อง ขออนุมัติเปิดสิทธิ์การเข้าใช้ระบบ HIS และระบบ Intranet ของพนักงานใหม่ หอผู้ป่วยวิกฤต ศูนย์การแพทย์จุฬาภรณ์เฉลิมพระเกียรติ เนื่องด้วยหอผู้ป่วยวิกฤต ศูนย์การแพทย์จุฬาภรณ์เฉลิมพระเกียรติ มีพนักงานใหม่เริ่มปฏิบัติงานในเดือนมีนาคม ๒๕๖๕ จำนวน ๑ คน ยังไม่มีสิทธิ์ในการเข้าถึงระบบการทำงาน HIS และระบบ Intranet ของโรงพยาบาลจุฬาภรณ์ การนี้หอผู้ป่วยวิกฤต ศูนย์การแพทย์จุฬาภรณ์เฉลิมพระเกียรติ จึงขออนุมัติเปิดสิทธิ์การเข้าถึงระบบการทำงาน ตามตำแหน่งที่ปฏิบัติงานของ นางสาวปรีดาพร เสระพล ตำแหน่ง ผู้ช่วยพยาบาล รหัสพนักงาน ๙๐๐๕๒๓ (สิทธิ์เทียบเท่านางสาวรุ่งทิพย์ บุญมี รหัสพนักงาน ๘๑๓๕๘๔)"/>
        <s v="004.รพ.05.01.65/162 เรื่อง ขออนุมัติเปิดสิทธิ์การเข้าใช้ระบบ HIS,E-scan และ E-document สำหรับบุคลากรใหม่ หน่วยพยาบาลวิสัญญี จำนวน 1 ตำแหน่ง เนื่องด้วยวันที่ 16 มีนาคม 2565 หน่วยพยาบาลวิสัญญี รับบุคลากรใหม่ ตำแหน่งวิสัญญีพยาบาล 1 อัตรา คือ นางสาวสุภาพร แก้วชูฟอง (MISS SUPAPORN KAEWCHOOFONG) รหัสพนักงาน 900524 การนี้หน่วยพยาบาลวิสัญญีขออนุมัติขออนุมัติเปิดสิทธิ์การเข้าถึงข้อมูลทางวิสัญญีในระบบHIS เทียบเท่านางจิราภรณ์ วรรักษา รหัสพนักงาน 803301 และเพิ่มรายชื่อในระบบ HIS ที่เป็นการลงข้อมูลของงานวิสัญญี ดังนี้ 1. Anest Item 2. Outside OR Item 3. GA Item 4. RA Item 5. Recovery Item 6. Recovery Room VitalSign Item 7. PostComp Item 8. Person Item 9. Visit Item"/>
        <s v="Nuengruthai Yanjira has shared a OneDrive for Business file with you. To view it, click the link below. &lt;https://chulabhornroyalacademy-my.sharepoint.com/:b:/g/personal/nuengruthai_yen_cra_ac_th/Ee6Q3YuGYENNoQDAGBNAFHQBe3-n9qdcTfomx62F6weTZg&gt; [https://r1.res.office365.com/owa/prem/images/dc-pdf_20.png]&lt;https://chulabhornroyalacademy-my.sharepoint.com/:b:/g/personal/nuengruthai_yen_cra_ac_th/Ee6Q3YuGYENNoQDAGBNAFHQBe3-n9qdcTfomx62F6weTZg&gt; 20220331063048959.pdf&lt;https://chulabhornroyalacademy-my.sharepoint.com/:b:/g/personal/nuengruthai_yen_cra_ac_th/Ee6Q3YuGYENNoQDAGBNAFHQBe3-n9qdcTfomx62F6weTZg&gt; จากตั๋ว ตั๋วคำร้อง&lt;https://it-cra.freshservice.com/support/tickets/&gt;#SR-4859 เรื่อง ขอย้ายเครื่องคอมพิวเตอร์ และ เครื่องปริ้น แนบเอกสารใบ services มาให้แล้วค่ะ พรุ่งนี้สามารถให้ operator ติดต่อเบอร์โทรศัพท์ คุณเปรี้ยว หัวหน้าหน่วย เพ่อประสานงานได้เลยค่ะ ________________________________ From: it-cra &lt;helpdesk@it-cra.freshservice.com&gt; Sent: Thursday, March 31, 2022 11:12 AM To: Nuengruthai Yanjira &lt;nuengruthai.yen@cra.ac.th&gt; Subject: Re: ขอย้ายเครื่องคอมพิวเตอร์ Hi Nuengruthai Yenjira, Ticket: https://it-cra.freshservice.com/helpdesk/tickets/4859&lt;https://apc01.safelinks.protection.outlook.com/?url=https%3A%2F%2Fit-cra.freshservice.com%2Fhelpdesk%2Ftickets%2F4859&amp;data=04%7C01%7Cnuengruthai.yen%40cra.ac.th%7C19a37a093265496f260d08da12ccb7db%7Ce835a63149be4657a4ac8fb9f7b61a89%7C1%7C0%7C637842968456775205%7CUnknown%7CTWFpbGZsb3d8eyJWIjoiMC4wLjAwMDAiLCJQIjoiV2luMzIiLCJBTiI6Ik1haWwiLCJXVCI6Mn0%3D%7C3000&amp;sdata=IvSRhBn4wcPAuZbRbx2dR64G6%2BHeHi7T9vP6tzzUPrw%3D&amp;reserved=0&gt; ทางฝ่ายเทคโนโลยีสารสนเทศ ขอรบกวนผู้ขอรับบริการกรอกแบบฟอร์ม Services Request ตามเอกสารแนบให้ครบถ้วนและให้ผู้บังคับบัญชาลงนามในช่องอนุมัติให้เรียบร้อย และตอบเมลกลับมายังฝ่ายเทคโนโลยีสารสนเทศ ภายใน 3 วันทำการ เพื่อใช้ในการประกอบพิจารณาอนุมัติการขอ Services Request ค่ะ บน วันพฤหัสบดี, 31 มีนาคม at 11:02 , Nuengruthai &lt;nuengruthai.yen@pccms.ac.th&gt; เขียนแล้ว: OPD 3B ขอให้ไอทีดำเนินการย้ายเครื่องคอม 2 เครื่อง ตรงจุดวัดความดันมาไว้ตรงจุดซักประวัติ ในวันพรุ่งนี้ วันศุกร์ที่ 1 เมษายน 2565 ช่วง 13.00 น. [#INC-4859]: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
        <s v="001.ลส.65/054 เรื่อง ขอความอนุเคราะห์ให้ฝ่ายเทคโนโลยีสารสนเทศดำเนินการปลดล็อคเชื่อมต่อสาย USB-A และ USB-C เครื่องคอมพิวเตอร์ ตามที่เลขาธิการราชวิทยาลัยจุฬาภรณ์ อนุมัติให้ฝ่ายเลขานุการสภาราชวิทยาลัยจุฬาภรณ์จัดซื้ออุปกรณ์จัดเก็บข้อมูล SSD ขนาด 2 TB เพื่อจัดเก็บข้อมูลการประชุมสภาราชวิทยาลัยจุฬาภรณ์ ซึ่งฝ่ายเลขานุการสภาราชวิทยาลัยจุฬาภรณ์ ได้รับอุปกรณ์จัดเก็บข้อมูลดังกล่าวแล้ว แต่เครื่องคอมพิวเตอร์ของราชวิทยาลัยจุฬาภรณ์ ไม่สามารถเชื่อมต่ออุปกรณ์ผ่านสาย USB-A และ USB-C ได้ การนี้ ฝ่ายเลขานุการสภาราชวิทยาลัยจุฬาภรณ์ จึงขอความอนุเคราะห์ให้ฝ่ายเทคโนโลยีสารสนเทศ ดำเนินการปลดล็อคการเชื่อมต่อสาย USB-A และ USB-C เครื่องคอมพิวเตอร์ของฝ่ายเลขานุการสภาราชวิทยาลัยจุฬาภรณ์ให้สามารถใช้อุปกรณ์ดังกล่าวได้"/>
        <s v="ขอเพิ่มชื่อเจ้าหน้าที่เข้าระบบ HIS ในหน้า Intra-Op 1.ปรียาพร บิลโภชน์ 2.ภาณุมาศ ศิริทิพย์ 3.จันชนก กุลสุวรรณ 4.ณัฎกิตติมา ทองพรหม 5.ชนิตา บุญพันธ์ 6.ชนะชล มินเด็น 7.ภัทรนันท์ ว่องทรงเจริญ 8.นุชราภรณ์ ทิมัน 9.ณัฐธินี ธนกิจชัชวาล 10.สรุตา อุรีภาศ 11.ดาวรุ่ง โกพลรัตน์ 12.พรหมพิริยะ ตันเอี่ยม 13. อชิรญาณ์ สาริการินทร์"/>
        <s v="เคยขอเปิดใช้แล้ว แต่ใช้ได้ไม่กี่วัน ก็เข้าไม่ได้ IP : 172.27.7.248 รหัสพนักงาน 809137 สุวรรณา ชวลิต (PC)"/>
        <s v="ผู้บริหารต้องการปรับจุดรับบริการ รบกวนย้าย counter รับผู้ป่วยค่ะ ขอบคุณค่ะ"/>
        <s v="ขอติดตั้งโปรแกรม IECG พร้อมการใช้งาน คอมพิวเตอร์หน้าเคาทเตอร์ห้องผ่าตัด จำนวน 4 เครื่อง IP คอมพิวเตอร์ 1.172.32.6.31 2.172.32.6.56 3.172.32.6.57 4.172.32.6.197"/>
        <s v="อ้างถึงคำสั่งการโอนย้ายที่ 525/2565 คำสั่งการโอนย้ายที่ 524/2565 และคำสั่งที่ 526/2565 ซึ่งมีผลวันที่ 1 เม.ย.65 นั้น การนี้ขอความอนุเคราะห์ให้รายชื่อผู้โอนย้ายทั้งหมดใน 3 คำสั่ง ยังคงอยู่ในระบบเดิมไปพลางก่อน ถึงวันที่ 15 เม.ย.65 ทั้งนี้เพื่อให้สามารถดำเนินการจัดการหนังสือที่คงค้างในระบบให้เรียบร้อย และไม่กระทบต่องานเดิม...ขอบคุณค่ะ"/>
        <s v="คอมพิวเตอร์เคาน์เตอร์5 ปริ้นlab นอกไม่ได้"/>
        <s v="ตรวจสอบจุดLan เนื่องจากNetwork ใช้งานไม่ได้ ติดต่อพี่แพรว"/>
        <s v="เนื่องจากเครื่องปริ้นกระดาษไม่ออก (ได้แก้ไขแล้ว)"/>
        <s v="แจ้งระบบ computer ICCA &amp; HIS ที่ ICU เตียง 2 ( ICU 17 ไร่ ) เข้าใช้งานไม่ได้ การเชื่อมต่อไม่ได้ ระบบ internet หลุดบ่อย และ error บ่อย"/>
        <s v="ปริ้นสติ๊กเกอร์และสายรัดข้อมือผู้ป่วยแอดมิดไม่ได้ ในระบบHIS IP:172.25.4.13"/>
        <s v="ลง Program E-DOC รีโมทย์มาทำให้แล้ว"/>
        <s v="ปุ่ม Shift ค้าง"/>
        <s v="ขอติดตั้งโปรแกรม IECG ห้องผ่าตัด จำนวน 6 ห้อง ห้อง 1 172.32.6.79 ห้อง 2 172.32.6.19 ห้อง 3 172.32.6.135 ห้อง 4 172.32.6.111 ห้อง 5 172.32.6.85 ห้อง 6 172.32.6.86 ถ้าจะทำการ รีโมท รบกวนโทรแจ้งก่อนนะคะ จะได้แจ้งคนในห้องให้หยุดทำคอม"/>
        <s v="รบกวนตรวจสอบ การเซฟ PDF จาก ระบบ SAP เนื่องจากขึ้นแจ้งเตือนตามที่แนบภาพค่ะ"/>
        <s v="เนื่องจากโทรศัพท์ภายในไม่สามารถใช้งานได้ทั้งนี้ได้เชื่อมต่อทั้ง แบบ hub switch และ outlet โดยโทรศัพท์ก็ไม่สามารถหาไอพีได้ ขึ้นการจัดสรร และกำลังลงทะเบียนวนไปวนมา ครับผม"/>
        <s v="computer ใช้งานไม่ได้ค่ะ"/>
        <s v="Scan EDOC ไม่ได้อีกแล้วค่า รบกวนแก้ไขให้ด้วยค่ะ IP 172.32.2.91 IP 172.32.2.209 IP 172.32.2.221 เปลี่ยนเมาท์ เครื่องนี้ด้วยค่ะ"/>
        <s v="ติดตั้งprinter sap"/>
        <s v="รบกวนมาตรวจเช็คเครื่องคอมพิวเตอร์ภายในห้องสมุดราชวิทยาลัยจุฬาภรณ์ ชั้น 1 มุม C อาคารสำนักงานราชวิทยาลัยจุฬาภรณ์ ค่ะ เนื่องจากมีบางเครื่องที่หน้าจอเปิดไม่ติด"/>
        <s v="รบกวนติดตั้ง google Chrome Remote Desktop ให้กับ IP: 172.27.4.241 และ IP: 172.27.4.158 ค่ะ"/>
        <s v="ระบบ SAP สั่งปริ้น PDF ไม่ได้ค่ะ รบกวนแก้ไขให้ด่วยด้วยนะคะ ขอบคุณค่ะ"/>
        <s v="สั่งปริ้นงานไม่ได้ค่ะ"/>
        <s v="เรียน เจ้าหน้าที่ที่เกี่ยวข้อง แจ้งเปิดสิทธิ์การใช้งานเครื่องปรินเตอร์สี ชื่อเครื่องปริ้นเตอร์ : RICOH_CCM_Cardio_A4 IP : 172.25.3.132 รบกวนช่วยแก้ไขด่วน ขอบคุณค่ะ สถานที่ : เคาน์เตอร์พยาบาล OPD หัวใจ"/>
        <s v="เนื่องจากจุดลงทะเบียนชั้นB1 ตั้งตรงหน้าลิฟต์ 3 ตัว ซึ่งผู้ป่วยที่เข้ามารักษาชั้น B1 สามารถมองเห็นความไม่เป็นระเบียบขอสายไฟคอมพิวเตอร์ สายเครื่องปริ้น พร้อมกับเก้าอี้ของเจ้าหน้าที่เวลานั่งทำงานจะไปโดนสายไฟทำให้สัญญาณหาย ระบบHISเข้าไม่ได้ จึงแจ้งไอทีปรับปรุงการติดตั้งระบบสายไฟ ณ จุดลงทะเบียน ตามรูปที่แนบไป"/>
        <s v="แนบส่ง แบบฟอร์ม Services Request ค่ะ 1.ปรียาพร บิลโภชน์ ผู้ช่วยพยาบาล 2.ภาณุมาศ ศิริทิพย์ ผู้ช่วยพยาบาล 3.จันชนก กุลสุวรรณ พยาบาลวิชาชีพ 4.ณัฎกิตติมา ทองพรหม พยาบาลวิชาชีพ 5.ชนิตา บุญพันธ์ พยาบาลวิชาชีพ 6.ชนะชล มินเด็น พยาบาลวิชาชีพ 7.ภัทรนันท์ ว่องทรงเจริญ พยาบาลวิชาชีพ 8.นุชราภรณ์ ทิมัน พยาบาลวิชาชีพ 9.ณัฐธินี ธนกิจชัชวาล พยาบาลวิชาชีพ 10.สรุตา อุรีภาศ ผู้ช่วยพยาบาล 11.ดาวรุ่ง โกพลรัตน์ พยาบาลวิชาชีพ 12.พรหมพิริยะ ตันเอี่ยม ผู้ช่วยพยาบาล 13. อชิรญาณ์ สาริการินทร์ พยาบาลวิชาชีพ ขอบพระคุณมากค่ะ นางสาววันวิสาข์ โสภาสิทธิ์ (ฟลุ๊ค) ห้องผ่าตัด โรงพยาบาลจุฬาภรณ์ โทร : 6416-8 Email : wanwisa.sop@cra.ac.th&lt;mailto:wanwisa.soo@pccms.ac.th&gt; ________________________________ From: it-cra &lt;helpdesk@it-cra.freshservice.com&gt; Sent: Thursday, March 31, 2022 1:35 PM To: Wanwisa Sopasit &lt;wanwisa.sop@cra.ac.th&gt; Subject: Re: ขอเพิ่มชื่อเจ้าหน้าที่เข้าระบบ HIS ในหน้า Intra-Op Hi นางสาว วันวิสาข์ โสภาสิทธิ์, Ticket: https://it-cra.freshservice.com/helpdesk/tickets/4870&lt;https://apc01.safelinks.protection.outlook.com/?url=https%3A%2F%2Fit-cra.freshservice.com%2Fhelpdesk%2Ftickets%2F4870&amp;data=04%7C01%7Cwanwisa.sop%40cra.ac.th%7C67159c98bd2a4a833e5308da12e0b07a%7Ce835a63149be4657a4ac8fb9f7b61a89%7C1%7C0%7C637843054426054564%7CUnknown%7CTWFpbGZsb3d8eyJWIjoiMC4wLjAwMDAiLCJQIjoiV2luMzIiLCJBTiI6Ik1haWwiLCJXVCI6Mn0%3D%7C3000&amp;sdata=neyPSEVzq45Cm9wLOQn0E8cXhb1SuZKk4tlw2VynO1Y%3D&amp;reserved=0&gt; ทางฝ่ายเทคโนโลยีสารสนเทศ ขอรบกวนผู้ขอรับบริการกรอกแบบฟอร์ม Services Request ตามเอกสารแนบให้ครบถ้วนและให้ผู้บังคับบัญชาลงนามในช่องอนุมัติให้เรียบร้อย และตอบเมลกลับมายังฝ่ายเทคโนโลยีสารสนเทศ ภายใน 3 วันทำการ เพื่อใช้ในการประกอบพิจารณาอนุมัติการขอ Services Request ค่ะ บน วันพฤหัสบดี, 31 มีนาคม at 11:40 , นางสาว วันวิสาข์ &lt;wanwisa.sop@pccms.ac.th&gt; เขียนแล้ว: ขอเพิ่มชื่อเจ้าหน้าที่เข้าระบบ HIS ในหน้า Intra-Op 1.ปรียาพร บิลโภชน์ 2.ภาณุมาศ ศิริทิพย์ 3.จันชนก กุลสุวรรณ 4.ณัฎกิตติมา ทองพรหม 5.ชนิตา บุญพันธ์ 6.ชนะชล มินเด็น 7.ภัทรนันท์ ว่องทรงเจริญ 8.นุชราภรณ์ ทิมัน 9.ณัฐธินี ธนกิจชัชวาล 10.สรุตา อุรีภาศ 11.ดาวรุ่ง โกพลรัตน์ 12.พรหมพิริยะ ตันเอี่ยม 13. อชิรญาณ์ สาริการินทร์ [#INC-4870]: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
        <s v="รบกวนเปลี่ยนหมึก R5 เครื่องฟูจิฝั่งฝ่ายจัดซื้อจัดจ้าง ชั้น 3 โซนC ค่ะ"/>
        <s v="คอมพิวเตอร์ของหน่วยงานจำนวน 5 เครื่องไม่สามารถใช้งาน internet ได้ IP : 172.21.5.133 , 172.21.5.30 , 172.21.5.6 , 172.21.5.227 และ 172.21.5.33 หน่วยคลังเนื้อเยื่อ ชั้น5"/>
        <s v="อยู่ๆก็เหมือนมีเสียงสับสวิตช์แล้วคอมก็ดับไป UPS ก็ดังเรื่อยๆ เปิดคอมใหม่เสียงก็ยังอยู่ ห้องอ่านผล ชั้น 2 ตึกไซโคลตรอนครับ"/>
        <s v="มีการอัพเดทพื้นที่ในอาณาเขตของโรงพยาบาลสัตว์ทิพย์พิมานที่นครราชสีมา ได้มีการสร้างอาคารศูนย์การดูแลสุขภาพแบบบูรณาการ เป็นโรงพยาบาล 10 เตียง ซึ่งเป็นอาคารเกิดขึ้นใหม่ จึงต้องมีการนำระบบเครือข่ายติดตั้งในพื้นที่ เพื่อให้สามารถใช้งานระบบอินเตอร์เน็ต และงานระบบต่างๆได้ ดังนี้ 1. เดินสายFiber Optic Link Internet จาก ISP 2. จัดหาและติดตั้งอุปกรณ์กระจายสัญญาณ ในแต่ละชั้นอาคาร 3. จัดหาและติดตั้งอุปกรณ์กระจายสัญญาณแบบไร้สาย ในแต่ละชั้นอาคาร"/>
        <s v="รบกวนเปลี่ยน R5 เครื่องฟูจิ ฝ่ายจัดซื้อจัดจ้างค่ะ ขอบคุณค่ะ"/>
        <s v="โทรศัพท์ภายในโต๊ะกายภาพบำบัด โซนผู้ป่วยระบบประสาทไม่สามารถใช้งานได้ รบกวนตรวจสอบแก้ไขให้ด่วนค่ะ ขอบคุณค่ะ"/>
        <s v="ทางห้องสมุดราชวิทยาลัยจุฬาภรณ์ มีความต้องการจะให้บริการโปรแกรมสำเร็จรูปผ่าน Google remote desktop จำนวน 4 เครื่อง ดังนี้ เครื่องที่ 1. Adobe Lightroom w Classic (ตัดแต่งภาพ) 2. OriginLab (สร้างกราฟและวิเคราะห์ข้อมูล) 3. GraphPad Prism (วิเคราะห์ผลทางด้านสถิติ) 4. SPSS (วิเคราะห์ทางสถิติ) ทั้งนี้ การใช้อีเมลสมัคร เพื่อให้นักศึกษาสามารถรีโมท จากเครื่องตัวเองมาได้ ต้องใช้กี่ user หรือคะ แยกเครื่องละ 1 user หรือ 1 user สามารถใช้ได้ทั้ง 4 เครื่อง"/>
        <s v="เบอร์ 6703 โทรเข้าได้โทรออกไม่ได้"/>
        <s v="คอมพิวเตอร์ ID 172.25.3.205 , 172.25.5.147 ไม่สามารถ scan เอกสารได้ คอมพิวเตอร์ ID 172.25.3.218 ไม่สามารถโหลดดูออเดอร์แพทย์ในระบบ HIS ได้"/>
        <s v="คอมพิวเตอร์ของหน่วยงานจำนวน 5 เครื่องไม่สามารถใช้งาน internet ได้ IP : 172.21.5.133 , 172.21.5.30 , 172.21.5.6 , 172.21.5.227 และ 172.21.5.33 หน่วยคลังเนื้อเยื่อ ชั้น5 คุณมีน ดำเนินการแก้ไขให้เรียบร้อยแล้วค่ะ"/>
        <s v="ขอบคุณค่ะ ________________________________ From: it-cra &lt;helpdesk@it-cra.freshservice.com&gt; Sent: Thursday, March 31, 2022 11:17 AM To: Thanyapron Lorchaiwatana &lt;thanyaporn.lor@cra.ac.th&gt;; Kanokwan Puangsiri &lt;kanokwan.pua@cra.ac.th&gt;; Nattariga Poolsawat &lt;nattariga.poo@cra.ac.th&gt; Subject: Fwd: 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 29/3/2022 อ.นิธิ / อนุมัติให้ใช้ราคาขายเท่ากันที่ 9,000 บาททุกรายการ 31/3/2022 หัวหน้าฝ่ายเทคโนโลยีสารสนเทศ / มอบหมาย - ดร.ธัญพร ตรวจสอบรหัสการตรวจ และอัตราค่าบริการให้ตรงกับหน่วยงานที่รับเบิกจ่ายให้ถูกต้อง - กนกวรรณ เพื่อดำเนินการ SAP - ณัฐริกา เพื่อดำเนินการ SSB บน วันพฤหัสบดี, 31 มีนาคม at 11:15 , Thaniya &lt;thaniya.mak@cra.ac.th&gt; เขียนแล้ว: 001.กง.65/174 เรื่อง 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 อ้างถึง บันทึกข้อความเลขที่ 004.รพ.08.65/062 วันที่ 21 กุมภาพันธ์ 2565 เรื่อง ขอความอนุเคราะห์คำนวณราคาต้นทุนและพิจารณาราคาขายในการตรวจจำลองการรักษาด้วยคลื่นสนามแม่เหล็กไฟฟ้า (MRI-Simulator) เนื่องด้วยงานรังสีรักษามะเร็งวิทยา มีการดำเนินการติดตั้งเครื่องจำลองการรักษาด้วยคลื่นสนามแม่เหล็กไฟฟ้า เพิ่มเติม เพื่อให้บริการดูแลรักษาผู้ป่วยที่มารับการฉายรังสีโดยสามารถเปิดให้บริการได้ตั้งแต่เดือนมีนาคม 2565 เป็นต้นไป จึงมีความประสงค์ขอเปิดใช้งาน Code ใหม่ และคำนวณอัตราค่าบริการหัตถการใหม่ นั้น ในการนี้ งานต้นทุน ได้ดำเนินการตรวจสอบและคำนวณต้นทุนอัตราค่าบริการให้มีความถูกต้องและเหมาะสม และตรงตามหลักเกณฑ์ที่กรมบัญชีกลางกำหนด พร้อมเทียบเคียงอัตราค่าบริการกับกรมบัญชีกลางและโรงพยาบาลอื่น รายละเอียดปรากฏตามเอกสารที่แนบมาพร้อมนี้ หมายเหตุ : เนื่องจากโรงพยาบาลมีการลงทุนจัดซื้อเครื่องใหม่ การจำลองการรักษาด้วยคลื่นสนามแม่เหล็กไฟฟ้า (MRI-Simulator) มูลค่าเครื่อง 67.00 ล้านบาท โดยประมาณเนื่องจากยังไม่รวมค่าขนย้ายติดตั้ง จากการวิเคราะห์จุดคุ้มทุนของเครื่อง พบว่า 1. ราคาขาย 8,800 บาท หน่วยงานประมาณการจำนวนเคสต่อเดือน 60 รายต่อเดือน หรือ 720 รายต่อไป พบว่าจุดคุ้มทุนของเครื่องมากกว่า 7 ปี แต่ถ้าทำให้เครื่องมีจุดคุ้มทุน ภายใน 7 ปี ต้องมีจำนวน Case ประมาณ 140 เคสต่อเดือน ใช้เวลา Payback Period (PB) 6.8 ปี 2. ราคาขาย 8,000 บาท (เท่ากับกรมบัญชีกลาง) จากการวิเคราะห์ ระยะเวลาการใช้งานที่ทำให้เครื่องถึงจุดคุ้มทุน ภายใน 7 ปี คือ จำนวน 160 เคสต่อเดือน ใช้เวลา Payback Period (PB) 6.8 ปี [#SR-4864]:408475:fs Confidentiality and Disclaimer This e-mail and any attachments hereto (the E-mail) may contain information which is confidential and/or proprietary and transmitted for the sole use of the recipient(s) named above and for the intended purpose only. If you are not the intended recipient of the E-mail, you are hereby notified that any review, copy, retransmission, distribution, or use of the E-mail in any manner for any purpose is strictly prohibited and please notify the sender, delete the original of the E-mail and destroy all copies immediately. Chulabhorn Royal Academy accepts no responsibility for any mis-transmission or virus contamination of, or interference with, the E-mail, or for any loss or damage that may be incurred as a result of the use of any information contained in the E-mail."/>
        <s v="notebook เครื่องที่ 1 หมายเลข 172.25.26.50 notebook เครื่องที่ 2 หมายเลข 172.25.17.28 เครื่องปริ้น ricoh_ccm_fl2_center_a4_02 on 172.19.102.81"/>
        <s v="สแกนงานไม่เข้า Mail 172.32.6.31"/>
        <s v="print ไม่ได้"/>
        <s v="ขอความกรุณเปลี่ยนอุปกรร์สำรองไฟ จำนวน 1 เครื่อง"/>
        <s v="ไม่มีคีย์บอร์ด สำหรับคอมพิวเตอร์ตั้งโต๊ะ ยี่ห้อง LONOVO จำนวน 1 เครื่อง (คุณอนุชิต) รับเรื่องแล้ว"/>
        <s v="รบกวนลง ระบบ Zap ในการคีย์เบิกของให้หน่อยค่ะ รหัสเครื่อง 172.32.3.34"/>
        <s v="รบกวนลงโปรแกรมการปริ้นบุ๊คตรวจสุขภาพรัสเครื่อง 17.2.32.3.34 ให้หน่อยค่ะ ห้องตรวจ1 ชั้น3 โซนเอ ตึก 100 เตียง"/>
        <s v="คอมที่ห้องพักแพทย์ ชั้น 4 ห้องดูทีวี หมายเลข 172.21.4.113 เปิดแล้วหน้าจอเป็นสีฟ้า ให้ restart ตลอดครับ ไม่สามารถ run diagnostic repair ได้"/>
        <s v="เครื่องปริ้น ปริ้นกระดาษขนาด A4 ไม่ออก หน้าจอเครื่องปริ้นให้check status แต่ไม่มีให้เลือกปริ้นกระดาษขนาด A4"/>
        <s v="ขอความอนุเคราะห์เปลี่ยน Drum Cartridge (R1) เครื่องถ่ายเอกสาร ยี่ห้อ ฟูจิ บริเวณ ชั้น 3 โซน B"/>
        <s v="คีดเบิกอาหารคนไข้ในฌHIS ไม่ได้ ลองมา3เครื่องเป็นทั้ง3เครื่อง"/>
        <s v="คอมพิวเตอร์คลินิกกระดูก 17 ไร่ไม่สามารถเปิดได้ค่ะ รบกวนแก้ไขให้ด้วยนะคะ ขอบคุณค่ะ"/>
        <s v="IP . 172.32.12.154 Error 0306 Item line (presciption treatment) #1: HNActivityCode cannotempty"/>
        <s v="เนื่องจาก ปริ้นเตอร์ของ แผนก x-ray อาคารศูนย์การแพทย์จุฬาภรณ์เฉลิมพระเกียรติ ไม่สามารถสแกนเอกสารได้ เนื่องจากเวลาที่เครื่องดูดกระดาษเข้าไปได้ครึ่งแผ่น จะติดทุกครั้ง จึงเรียนเพื่อขอเจ้าหน้าที่มาตรวจสอบเครื่องปริ้น ของแผนก x-ray อาคารศูนย์การแพทย์จุฬาภรณ์เฉลิมพระเกียรติ ขอบพระคุณเป็นอย่างสูง ชุติกาญจน์ เม็งไธสง"/>
        <s v="รบกวนช่วยทำการตรวจสอบ ให้ด้วยคะ เนื่องจากให้เครื่องคอมพิวเตอร์ ไม่สามารถทำการ พักหน้าจอได้ ทำให้การทำงาน Remote ที่บ้านไม่สามารถใช้งานได้คะ รวม 2 เครื่องค่ะ 1. piyawan.sri@cra.ac.th 2. kanyaruk.tha@cra.ac.th"/>
        <s v="กำหนดวันใช้เลือดไม่ได้ ห้องเเล็บสามารถกำหนดได้ แต่icuทำไม่ได้"/>
        <s v="HN 580031210 เปิดดูข้อมูลใน E-Doc ไม่ได้ค่ะ"/>
        <s v="ขอลบหัวข้อใน drug method ที่ทำผิดใน HIS ค่ะ ชื่อ ลิส คือ ARI syr_ARI SYR ค่ะ ลบออกทั้ง ลิสเลยค่ะ เนื่องจากมีความผิดพลาดค่ะ"/>
        <s v="ไม่มีชื่อในระบบ E.Saraban ชื่อ น.ส.ธนพิมพ์ ไกยราช รหัสพนักงาน 813904"/>
        <s v="ขอโอนย้ายเบอร์โทรศัพท์ 6360 และเบอร์ 6398"/>
        <s v="เครื่อง fax ไม่สามารถใช้งานได้ เบอร์ 6361"/>
        <s v="ไม่สามารถสแกนเอกสารได้"/>
        <s v="เนื่องจากคลังพัสดุทั่วไปมีผู้มาดำรงตำแหน่งหัวหน้างาน จึงเพิ่มการอนุมัติให้กลับเป็นตามปกติโดยต้องผ่านหัวหน้างานก่อนที่จะไปยังผู้ช่วยเลขาธิการด้านบริหารพัสดุ"/>
        <s v="เครื่อง Pinter สแกนเอกสารไม่เข้าในMail"/>
        <s v="เครื่องปริ้น opd covid หมึกหมด"/>
        <s v="ผู้ป่วย HN.590116649 นางทิพย์อาภา เทพหัสดิน ณ อยุธยา ไม่สามารถเข้าสู่ระบบนัดหมายได้"/>
        <s v="เครื่อง เข้าระบบ HIS แล้ว หลุด ขึ้น คำว่า you have been disconnected because another connect was made to the remote computer"/>
        <s v="Computer notebook เข้าระบบ HIS แล้ว เด้งออกทุกครั้ง"/>
        <s v="เครื่องปริ้นเตอร์ สแกนเอกสารไม่ได้ สแกนแล้วกระดาษติด"/>
        <s v="thitiwat.mee@cra.ac.th"/>
        <s v="ต้องการเปลี่ยนเบอร์โทรศัพท์ที่ใช้ยืนยัน E-mail ของ นางสาวนิภาภรณ์ ยอดวิเชียร รหัสพนักงาน 803494 E-mail : nipaporn.yod@cra.ac.th"/>
        <s v="รบกวนเปลี่ยน Drum เครื่องปริ้นเตอร์ให้ด้วยค่ะ งานที่ปริ้นออกมาเป็นขอบสีดำหนักมากค่ะ"/>
        <s v="Internet ห้องสุขศึกษา ไม่สามารถใช้งานได้รบกวนตรวจสอบแก้ไขให้ด่วนค่ะ ขอบคุณมากค่ะ"/>
        <s v="รบกวนขอเปลี่ยน cpu และเครื่องสำรองไฟ 3 ชุดค่ะ เนื่องจากเครื่องเสียค่ะ 1. นางสาวปิยะวรรณ ธรรมอินทร์ ขอเปลี่ยน cpu และ เครื่องสำรองไฟ 2. นางสาวกัลยรักษ์ ธนะวรรณ์ ขอเปลี่ยน cpu และ เครื่องสำรองไฟ 3.นางสาวสุภาภรณ์ นุ่มกำเหนิด ขอเปลี่ยนเครื่องสำรองไฟ"/>
        <s v="แสกนเอกสารจากเครื่องถ่ายเอกสาร Ricoh ไม่เข้าอีเมลเลยคะ IP: 172.32.9.18"/>
        <s v="รบกวนย้ายตำแหน่งที่ตั้งคอมพิวเตอร์ เนื่องจากส่องเสียบสาย lan ในตำแหน่งเดิมชำรุด ทำให้ไม่สามารถเชื่อมต่ออินเตอร์เน็ตได้ หน่วยคลังเนื้อเยื่อ ชั้น 5"/>
        <s v="ตัว start window ใน oracle หายไปครับ Win7SP2 ขึ้นว่า inaccessible ครับ ขอความรบกวนช่วยแก้ไขให้หน่อยนะครับ"/>
        <s v="ไม่สามารถเลือกเครื่องปริ้นสำหรับริ้นเอกสารได้ IP 172.32.2.162"/>
        <s v="เครื่องปริ้น จุดวัดควาทดันปริ้มไม่ออก ( มีเจ้าหน้าที่มาดำเนินแก้ไขให้แล้ว วันที่ 03/04/65 )"/>
        <s v="ขอความอนุเคราะห์ฝ่ายบริหารทรัพยากรบุคคลในการจัดทำบัตรประจำตัวพนักงานและอื่น ๆ ที่เกี่ยวข้องกับการปฏิบัติงานภายในราชวิทยาลัยจุฬาภรณ์แก่ลูกจ้างโครงการวิจัย ตำแหน่ง ผู้ช่วยวิจัยเต็มเวลา รายละเอียดดังเอกสารที่แนบมาพร้อมนี้"/>
        <s v="ขอแก้ไขเส้นทางในระบบค่ะ ในบันทึกข้อความที่ 001.วพศส.01.65/692 เรื่อง ขออนุมัติเบิกจ่ายเงินค่าจ้างผู้ช่วยวิจัยโครงการวิจัยเรื่อง โครงการอาสาจุฬาภรณ์ : การบูรณาการทางการแพทย์และนวัตกรรมเพื่อชุมชนที่ยั่งยืน ประจำเดือนกุมภาพันธ์ ๒๕๖๕ เนื่องจากไม่สามารถเกษียณข้อความหน้าบันทึกด้วยตัวเองได้ รบกวนทางไอทีส่งเรื่องต่อให้ ผู้ช่วยศาสตราจารย์ นายแพทย์วิสุทธิ์ ล้ำเลิศธน หัวหน้าโครงการวิจัย เป็นผู้เกษียณค่ะ"/>
        <s v="จาก ใบงาน #SR-4626 มีการสลับเครื่องจากห้องตรวจการมองเห็น มาจุดลงทะเบียน ปรากฏว่า เครื่องIP: 172.32.12.37 Spooler เสีย ไม่สามารถ ปริ๊นเอกสารจากเมลได้ ห้องตรวจการมองเห็น มีเครื่องคอมอีกเครื่องจะขอสลับคอมอีกเครื่อง และรบกวนต่ออุปกรณ์คอมพิวเตอร์ + โทรศัพท์ ห้องตรวจการมองเห็นและทดสอบการใช้งานให้ด้วย เนื่องจากหลังจากมีการเคลื่อนย้าย เปิดคอมไม่มีการเชื่อมต่อ Internet ทั้ง 2 เครื่อง ค่ะ"/>
        <s v="scan เอกสารเข้า E-DOG ไม่ได้คุณฟลุ๊ค รับเรื่องก้ไขปัญหาให้เรียบร้อยค่ะ ขอบคุณค่ะ"/>
        <s v="004.รพ.06.65/167 เรื่อง ขออนุมัติเลขรหัสสิทธิโครงการวิจัย (Rights code) ในระบบ HIS สำหรับโครงการวิจัย เรื่อง &quot;การตรวจ 18F-FDG เพทซีทีสแกนและเพทเอ็มอาร์ไอสแกนสมองเพื่อดูการตอบสนองต่อการรักษาด้วย EECP ในผู้ป่วยลองโควิด-19&quot; อ้างถึง บันทึกข้อความที่ คกจ0613/2564 ลงวันที่ 29 ตุลาคม 2564 เรื่อง แจ้งผลการพิจารณาโครงการวิจัยที่ปรับแก้ไขเพื่อขออนุมัติทำการวิจัยในคน โครงการวิจัย (รหัสโครงการวิจัย 126/2564) และบันทึกข้อความที่ 004.รพ.06.65/109 ลงวันที่ 1 มีนาคม 2565 เรื่อง ขออนุมัติโครงการวิจัยและงบประมาณ ซึ่งได้รับอนุมัติให้ดำเนินการโครงการวิจัยฯ เป็นที่เรียบร้อยแล้วนั้น ในการนี้ เพื่อให้สามารถดำเนินการโครงการวิจัยดังกล่าวได้ ข้าพเจ้า รองศาสตราจารย์ แพทย์หญิงชนิสา โชติพานิช หัวหน้าโครงการวิจัย เรื่อง “การตรวจ 18F-FDG เพทซีทีสแกนและเพทเอ็มอาร์ไอสแกนสมองเพื่อดูการตอบสนองต่อการรักษาด้วย EECP ในผู้ป่วยลองโควิด-19” จึงขอโปรดพิจารณา ดังนี้ 1. ขออนุมัติเลขรหัสสิทธิโครงการวิจัย (Rights code) เพื่อใช้ในระบบ HIS สำหรับผู้ป่วยในโครงการวิจัยเรื่องดังกล่าว"/>
        <s v="001.บค.65/337 เรื่อง ขอนำส่งรายชื่อผู้เข้าปฏิบัติงานใหม่ รอบวันที่ 1 เมษายน 2565 (เพิ่มเติมครั้งที่ 1) ฝ่ายบริหารทรัพยากรบุคคล ขอนำส่งรายชื่อผู้เข้าปฏิบัติงานใหม่ รอบวันที่ 1 เมษายน 2565 (เพิ่มเติมครั้งที่ 1) ซึ่งเป็นเจ้าหน้าที่ประจำ จำนวน 44 คน (รายละเอียดตามเอกสารแนบ) มาเพื่อโปรดดำเนินการดังต่อไปนี้ 1.เพิ่มรายชื่อพนักงานใหม่ใน Phone Book 2.เปิดสิทธิการใช้งานใน E-Document"/>
        <s v="001.บค.65/333 เรื่อง ขอนำส่งรายชื่อผู้เข้าปฏิบัติงานใหม่ รอบวันที่ 1 เมษายน 2565 ฝ่ายบริหารทรัพยากรบุคคล ขอนำส่งรายชื่อผู้เข้าปฏิบัติงานใหม่ รอบวันที่ 1 เมษายน 2565 ซึ่งเป็นเจ้าหน้าที่ประจำ จำนวน 18 คน และเป็นเจ้าหน้าที่ชั่วคราว จำนวน 3 คน (รายละเอียดตามเอกสารแนบ) มาเพื่อโปรดดำเนินการดังต่อไปนี้ 1.เพิ่มรายชื่อพนักงานใหม่ใน Phone Book 2.เปิดสิทธิการใช้งานใน E-Document"/>
        <s v="ขอเปิดสิทธิ์การใช้งาน E-Doc และ 03 special lab สำหรับเจ้าหน้าที่ใหม่เพื่อใช้ในการรายงานผลคนไข้ รหัส 900501 ทนพ.พีรวัส นาคสุข รหัส 900502 ทนพญ. นันทพร สาคุณ [#SR-4293]:408475:fs"/>
        <s v="save PDF ในSAP แล้วขึ้นหน้าสีเทา เหมือนคำร้องเลขที่ #INC-4617"/>
        <s v="เครื่องปริ้น ปริ้นไม่ออก"/>
        <s v="VN 0315 (วันที่ 3 เมษายน 2565) คุณเสาวลักษ์ สุวรรณฉิม ไม่สามารถทำการแก้ไขชื่อแพทย์ในใบยา เปิดใบยาใหม่ หรือปิดใบยาได้ ขอความอนุเคราะห์ดำเนินการแก้ไขค่ะ ***โทรแจ้ง IT มีผู้รับเรื่องแก้ไขแล้ว help desk ย้อนหลังค่ะ***"/>
        <s v="ทำให้ไม่สามารถเข้าทำงาน ปฎิบัติงานได้ เนื่องจากงานอยู่ใน onedrive"/>
        <s v="IP 172.21.9.27 print สติ๊กเกอร์ ไม่ออก"/>
        <s v="คอมเปิดไม่ติด และมีพัดลมเสียงดัง"/>
        <s v="คอมเปิดไม่่ติด Restart แล้วไม่ขึ้นภาพ"/>
        <s v="รบกวนช่วย set เครื่องคอม ให้สามารถสั่ง print กับเครื่องให้ด้วยค่ะ...ที่ศูนย์วิจัยฯ ชั้น 4 zone c ค่ะ ...ขอบคุณค่ะ"/>
        <s v="ระบบ SAP ปริ้น PDF ไม่ได้ ปัญหานี้เกิดขึ้นบ่อยมากค่ะ ล่าสุดเมื่อวันศุกร์ที่แล้ว พี่รบกวนช่วยด้วยนะคะเพราะเป็นปัญหาในการทำงานของพี่มากๆเลยค่ะ ขอบคุณมากค่ะ"/>
        <s v="รบกวนเพิ่ม clinic ในหน้า Nurse Counter IP 172.32.2.162 0206 คลินิกจิตเวชเด็กและวัยรุ่น 03232 คลินิกนอกเวลาทางเดินปัสสาวะ 0323 คลินิกศัลยกรรมทางเดินปัสสาวะ 0311 คลินิกจิตเวช 0330 คลินิกนอกเวลาศัลยกรรมทั่วไป 03031 คลินิกออสโตมี"/>
        <s v="ขอรหัสเข้า Wifi เพื่อใช้เป็นรหัสกลาง โดยสามารถเข้าใช้ได้ พร้อมกันหลายอุปกรณ์ ของ E-mail: ems@cra.ac.th เนื่องจากเป็นเมลล์กลางของศูนย์ และต้องใช้เชื่อมต่อ Wifi หลายอุปกรณ์ เพื่อประกอบการกรอกข้อมูลการออกเหตุ ปฏิบัติการฉุกเฉินการแพทย์"/>
        <s v="HIS IP.172.32.3.44 คอมห้องตรวจ 1 ใช้งานไม่ได้ มีอาการค้าง"/>
        <s v="เข้าไปขอ Reset password แล้ว ไม่สามารถทำได้"/>
        <s v="สั่งปริ้นเอกสารจากเครื่องคอมพิวเตอร์ แต่เอกสารไม่ออกจากเครื่องปริ้น ขึ้นแจ้งว่า Offline"/>
        <s v="001.สบ.65/019 เรื่อง การกำหนดให้เจ้าหน้าที่ของรัฐยื่นบัญชีทรัพย์สินและหนี้สินตามมาตรา 130 ในส่วนของราชวิทยาลัยจุฬาภรณ์ ตามหนังสือสำนักงานป.ป.ช.เลขที่ ปช0014 /ว0002ลว ลงวันที่ 26 มกราคม 2564 ขอรับฟังความคิดเห็นเกี่ยวกับ&quot;การกำหนดให้เจ้าหน้าที่ของรัฐยื่นบัญชีทรัพย์สินและหนี้สิน&quot; หัวหน้าส่วนราชการ นั้น เรื่องนี้ เป็นการที่สำนักงานป.ป.ช. จะขอรับฟังความคิดเห็นเพื่อนำไปประกอบการจัดทำร่างพระราชกฤษฎีกาฯ จำนวน 2 ฉบับ ได้แก่ (1) ร่างพระราชกฤษฎีกากำหนดให้เจ้าหน้าที่ของรัฐยื่นบัญชีทรัพย์สินและหนี้สินตามมาตรา 130 แห่งพระราชบัญญัติประกอบรัฐธรรมนูญว่าด้วยการป้องกันและปราบปรามการทุจริต พ.ศ. 2561 และ (2) ร่างพระราชกฤษฎีกาว่าด้วยหลักเกณฑ์ วิธีการยื่นและการเก็บรักษาบัญชีทรัพย์สินและหนี้สินของเจ้าหน้าที่ของรัฐตามมาตรา 130 แห่งพระราชบัญญัติประกอบรัฐธรรมนูญว่าด้วยการป้องกันและปราบปรามการทุจริต พ.ศ. 2561 กำหนดเป้าหมายให้มีการยื่นบัญชีทรัพย์สินและหนี้สิน ในส่วนของราชวิทยาลัยจุฬาภรณ์โดยฝ่ายนิติการได้มีความเห็นไปยังฝ่ายบริหารทรัพยากรบุคคล เมื่อวันที่ 10 กุมภาพันธ์ 2564 (เอกสารแนบ 1) ตามสั่งการเลขาธิการราชวิทยาลัยจุฬาภรณ์ ติดตามเรื่องนี้จึงได้ประสานงานไปยังสำนักงาน ป.ป.ช. โดย นายสาโรจน์ พึงรำพรรณ รองเลขาธิการคณะกรรมการ ป.ป.ช. ได้แจ้งว่าการยื่นบัญชีทรัพย์สินและหนี้สินของหน่วยงานกับทางต้นสังกัดนั้น เป็นไปตามพระราชกฤษฎีกากำหนดให้เจ้าหน้าที่ของรัฐยื่นบัญชีทรัพย์สินและหนี้สินตามมาตรา 130 ต้องตราเป็นพระราชกฤษฎีกาแต่เมื่อยังไม่มีพระราชกฤษฎีกา หน่วยงานจึงยังไม่มีอำนาจสั่งการให้บุคลากรยื่นบัญชีทรัพย์สินและหนี้สิน สำหรับกรณีการยื่นบัญชีทรัพย์สินและหนี้สินทางอิเล็คทรอนิคส์สามารถทำได้แต่ต้องกำหนดวิธีการไว้ในพระราชกฤษฎีกา โดยขณะนี้อยู่ระหว่างสำนักงานป.ป.ช. เสนอร่างพระราชกฤษฎีกาใหม่ในการกำหนดตำแหน่งบุคคลากรเพื่อยื่นบัญชีทรัพย์สินและหนี้สินต่อสำนักงานป.ป.ช. โดยตรงต่อคณะรัฐมนตรีเพื่อพิจารณา ซึ่งมีความละเอียดและต้องใช้เวลาในการพิจารณา ข้อพิจารณา กรณีการยื่นบัญชีทรัพย์สินและหนี้สินต่อผู้บังคับบัญชาต้นสังกัด นั้น ปัจจุบันยังไม่มีกฏหมายและแนวทางการปฏิบัติ และสำนักงานป.ป.ช. จะเปลี่ยนแนวทางเสนอคณะรัฐมนตรีให้เจ้าหน้าที่ของรัฐ เพื่อให้ยื่นบัญชีตรงต่อสำนักงานป.ป.ช. (คาดว่าจะใช้เวลานานกว่าจะมีบทสรุป) สำหรับราชวิทยาลัยจุฬาภรณ์ หากจะส่งเสริมการเป็นองค์กรที่มีความโปร่งใสและมีธรรมาภิบาล สามารถกระทำได้โดยกำหนดเป็นข้อบังคับของราชวิทยาลัยจุฬาภรณ์รองรับ โดยแต่งตั้งคณะทำงานดังนี้ : - ฝ่ายนิติการ พิจารณายกร่างกฏหมายของราชวิทยาลัยจุฬาภรณ์เป็นของตนเอง และศึกษาจากแนวทางแบบ ตส. ของสำนักงานป.ป.ช. มาปรับใช้ในราชวิทยาลัยจุฬาภรณ์ - ฝ่ายบริหารความเสี่ยงและธรรมมาภิบาล กำกับธรรมาภิบาลด้านองค์กรคุณธรรมร่วมกับฝ่ายพัฒนาทรัพยากรบุคคล ซึ่งกำกับด้านจริยธรรม - ฝ่ายเทคโนโลยีสารสนเทศ พิจารณาระบบฐานข้อมูลการจัดเก็บและการระวังป้องกันด้านความลับของข้อมูลส่วนบุคคล"/>
        <s v="ระบบเทคโนโลยีสารสนเทศเพื่อการบริหารจัดการ อาคารวิทยาลัยวิทยาศาสตร์การแพทย์เจ้าฟ้าจุฬาภรณ์ (Smart Class Rooms ศกพ. ภัทรฯ) ปีงบประมาณ : 2565 งบประมาณ : 21,500,000"/>
        <s v="โครงการจ้างเหมาจัดหาและติดตั้ง SCEPman Enterprise สําหรับ Microsoft Endpoint Manager จำนวน 1 ระบบ ปีงบประมาณ : 2565 งบประมาณ : 500,000"/>
        <s v="ลิขสิทธิ์ซอฟแวร์สำหรับราชวิทยาลัยจุฬาภรณ์ ปีงบประมาณ : 2565 งบประมาณ : 5,000,000"/>
        <s v="เครื่อง 172.32.7.22 ปริ้นงานไม่ออก"/>
        <s v="โครงการจัดซื้อค่าบริการสิทธิ์ในการเข้าใช้โปรแกรม OSMOSIS สำหรับการเรียนการสอนของหลักสูตรแพทยศาสตร์บัณฑิต วิทยาลัยแพทยศาสตร์ศรีสวางควัฒน ราชวิทยาลัยจุฬาภรณ์ ปีงบประมาณ : 2565 งบประมาณ : 16,100"/>
        <s v="คอมฯ HIS ในห้อง consult 1 เปิดไม่ติด ระบบขึ้นว่า no signal ลองขยับปลั๊กและเปิดปิดใหม่แล้ว แต่ยังใช้ไม่ได้"/>
        <s v="ขอรบกวนช่วยตรวจสอบเครื่องปริ้นท์สติ๊กเกอร์เนื่องจากใช้งานไม่ได้"/>
        <s v="ไม่สามารถสแกนงานเข้า mail ได้"/>
        <s v="คอมพิวเตอร์ PC ใช้งานอินเตอร์เน็ตไม่ได้"/>
        <s v="เครื่อง IP 172.27.3.58 ไม่สามารถปริ้นงานเครื่องถ่ายเอกสาร ยี่ห้อ ฟูจิ ได้ รบกวนตรวจสอบด่วนค่ะ ขอบคุณค่ะ"/>
        <s v="ip 172.25.3.218 ปริ้นเอกสารจาก intranet ไม่ได้"/>
        <s v="เข้า HIS เข้าไม่ได้ คุณ เปา รับเรื่อง"/>
        <s v="เครื่องพิมพ์สติ๊กเกอร์ ปีงบประมาณ : 2565 งบประมาณ : 290,000"/>
        <s v="โครงการจ้างเหมาบริการสนับสนุนการใช้เทคโนโลยีสารสนเทศ (IT Support Services) ระยะที่ 2 ปีงบประมาณ : 2565 งบประมาณ : 11,250,000"/>
        <s v="ELSIE (Learning Engagement for Student) ปีงบประมาณ : 2565 งบประมาณ : 3,000,000"/>
        <s v="Digital Literacy"/>
        <s v="Security Governance Outsource"/>
        <s v="รบกวนเปลี่ยนรหัสพนักงานเนื่องจากบรรจุเป็นพนักงานแล้วได้รหัสใหม่ 1.นางสาวเบญจลักษณ์ อภิบาลศรี จากรหัส 900236 เป็น 900572 2.นางสาวมัตติกานต์ พรมเลิศ จากรหัส 900239 เป็น 900574 3.นางสาวดวงชีวัน คงชัยภูมิ จากรหัส 900333 เป็น 900595"/>
        <s v="Project : โครงการจ้างเหมาบริการพัฒนา โปรแกรมระบบบริหารจัดการโรงพยาบาลและเวชระเบียนอิเล็คโทรนิกส์โรงพยาบาลสัตว์ศรีสวางควัฒน คณะสัตวแพทยศาสตร์และสัตววิทยาประยุกต์ ปีงบประมาณ : 2565 งบประมาณ : 3,000,000"/>
        <m/>
      </sharedItems>
    </cacheField>
    <cacheField name="หมายเลขคำร้อง" numFmtId="0">
      <sharedItems containsString="0" containsBlank="1" containsNumber="1" containsInteger="1" minValue="3800" maxValue="5015"/>
    </cacheField>
    <cacheField name="เวลาครบกำหนด" numFmtId="0">
      <sharedItems containsBlank="1"/>
    </cacheField>
    <cacheField name="เวลาที่ตอบกลับครั้งแรก (หน่วยเป็นชั่วโมง)" numFmtId="0">
      <sharedItems containsBlank="1"/>
    </cacheField>
    <cacheField name="สถานะของการตอบกลับครั้งแรก" numFmtId="0">
      <sharedItems containsBlank="1"/>
    </cacheField>
    <cacheField name="เวลาที่ตอบกลับครั้งแรก" numFmtId="0">
      <sharedItems containsBlank="1"/>
    </cacheField>
    <cacheField name="กลุ่ม" numFmtId="0">
      <sharedItems containsBlank="1"/>
    </cacheField>
    <cacheField name="ผลกระทบ" numFmtId="0">
      <sharedItems containsBlank="1"/>
    </cacheField>
    <cacheField name="การตอบสนองของลูกค้า" numFmtId="0">
      <sharedItems containsString="0" containsBlank="1" containsNumber="1" containsInteger="1" minValue="1" maxValue="6"/>
    </cacheField>
    <cacheField name="ไอเท็ม" numFmtId="0">
      <sharedItems containsBlank="1" count="20">
        <s v="Setup/Reconfig"/>
        <s v="Setup/Re-config"/>
        <s v="Add/Insert"/>
        <m/>
        <s v="Permission"/>
        <s v="Install/Setup Config"/>
        <s v="Repair"/>
        <s v="Waste Toner"/>
        <s v="Deleted"/>
        <s v="Reset Password"/>
        <s v="Systems Down"/>
        <s v="Modify"/>
        <s v="User Error"/>
        <s v="Function Error (Bug)"/>
        <s v="Drum"/>
        <s v="Move"/>
        <s v="Toner"/>
        <s v="Replace"/>
        <s v="Follow Up"/>
        <s v="Return Property"/>
      </sharedItems>
    </cacheField>
    <cacheField name="การกระทำของเจ้าหน้าที่" numFmtId="0">
      <sharedItems containsString="0" containsBlank="1" containsNumber="1" containsInteger="1" minValue="0" maxValue="3"/>
    </cacheField>
    <cacheField name="ลำดับความสำคัญ" numFmtId="0">
      <sharedItems containsBlank="1"/>
    </cacheField>
    <cacheField name="เบอร์ติดต่อ" numFmtId="0">
      <sharedItems containsString="0" containsBlank="1" containsNumber="1" containsInteger="1" minValue="0" maxValue="66645855307"/>
    </cacheField>
    <cacheField name="อีเมลผู้ขอ" numFmtId="0">
      <sharedItems containsBlank="1"/>
    </cacheField>
    <cacheField name="ชื่อผู้ขอ" numFmtId="0">
      <sharedItems containsBlank="1"/>
    </cacheField>
    <cacheField name="สถานะการแก้ไข" numFmtId="0">
      <sharedItems containsBlank="1"/>
    </cacheField>
    <cacheField name="เวลาที่ใช้ในการแก้ไขปัญหา (หน่วยเป็นชั่วโมง)" numFmtId="0">
      <sharedItems containsBlank="1"/>
    </cacheField>
    <cacheField name="เวลาที่แก้ไขปัญหาได้" numFmtId="0">
      <sharedItems containsBlank="1"/>
    </cacheField>
    <cacheField name="เจ้าหน้าที่" numFmtId="0">
      <sharedItems containsBlank="1"/>
    </cacheField>
    <cacheField name="ตำแหน่ง" numFmtId="0">
      <sharedItems containsBlank="1" containsMixedTypes="1" containsNumber="1" containsInteger="1" minValue="0" maxValue="0"/>
    </cacheField>
    <cacheField name="หน่วยงาน" numFmtId="0">
      <sharedItems containsBlank="1" containsMixedTypes="1" containsNumber="1" containsInteger="1" minValue="0" maxValue="0" count="5">
        <s v="Point IT"/>
        <s v="CRA"/>
        <s v="7Sense (Lenovo)"/>
        <n v="0"/>
        <m/>
      </sharedItems>
    </cacheField>
    <cacheField name="Level" numFmtId="0">
      <sharedItems containsBlank="1" containsMixedTypes="1" containsNumber="1" containsInteger="1" minValue="0" maxValue="0"/>
    </cacheField>
    <cacheField name="Level 2" numFmtId="0">
      <sharedItems containsBlank="1" containsMixedTypes="1" containsNumber="1" containsInteger="1" minValue="0" maxValue="0" count="5">
        <s v="Frist Tier"/>
        <s v="Onsite"/>
        <s v="Second Tier"/>
        <n v="0"/>
        <m/>
      </sharedItems>
    </cacheField>
    <cacheField name="แหล่งที่มา" numFmtId="0">
      <sharedItems containsBlank="1"/>
    </cacheField>
    <cacheField name="สถานะ" numFmtId="0">
      <sharedItems containsBlank="1" count="5">
        <s v="ปิดแล้ว"/>
        <s v="เปิด"/>
        <s v="รอพิจารณา"/>
        <s v="แก้ไขปัญหาแล้ว"/>
        <m/>
      </sharedItems>
    </cacheField>
    <cacheField name="หมวดหมู่ย่อย" numFmtId="0">
      <sharedItems containsBlank="1" count="71">
        <s v="Printer Ricoh"/>
        <s v="Set Up Program"/>
        <s v="Print Queue"/>
        <s v="Printer Sticker"/>
        <s v="VM Virtualbox"/>
        <s v="VPN"/>
        <s v="Computer Location"/>
        <s v="ยกเลิกการแจ้งงาน"/>
        <s v="Unit"/>
        <s v="O365"/>
        <s v="Windows 10"/>
        <s v="Printer Fujitsu"/>
        <s v="Store"/>
        <s v="Monitor"/>
        <s v="e-Document"/>
        <s v="Wifi"/>
        <s v="Kiosk"/>
        <s v="Report His"/>
        <s v="E-Saraban"/>
        <s v="SAP"/>
        <s v="Chang Control"/>
        <s v="IP-Phone"/>
        <s v="Screen HIS"/>
        <s v="Cisco Phone"/>
        <s v="Doctor Code"/>
        <s v="Clinic code"/>
        <s v="E-mail"/>
        <s v="PC"/>
        <s v="Mouse"/>
        <s v="EV insite"/>
        <s v="Keyboard"/>
        <s v="Microsoft Office"/>
        <s v="Internet"/>
        <s v="ระบบนัดหมาย"/>
        <s v="User ID"/>
        <m/>
        <s v="Notebook"/>
        <s v="Tablet"/>
        <s v="Vaccine"/>
        <s v="Printer Brother"/>
        <s v="Room Meeting"/>
        <s v="Google drive"/>
        <s v="Modem"/>
        <s v="MS Teams"/>
        <s v="Printer Thermal"/>
        <s v="Access Point"/>
        <s v="E Scan"/>
        <s v="Smart Phone"/>
        <s v="Treatment Code"/>
        <s v="Education"/>
        <s v="UPS"/>
        <s v="Fresh Service"/>
        <s v="Proxy"/>
        <s v="Phonebook"/>
        <s v="Lan"/>
        <s v="Apsoft"/>
        <s v="HIS Root Element"/>
        <s v="Project Programer"/>
        <s v="Intranet"/>
        <s v="General"/>
        <s v="http://registrar.cra.ac.th"/>
        <s v="Hard Disk"/>
        <s v="Print Wristband"/>
        <s v="Windows 7"/>
        <s v="Group request method"/>
        <s v="Usage Code"/>
        <s v="Cable"/>
        <s v="Printer Sumsung"/>
        <s v="Network Switch"/>
        <s v="IPAD"/>
        <s v="Fax"/>
      </sharedItems>
    </cacheField>
    <cacheField name="หัวเรื่อง" numFmtId="0">
      <sharedItems containsBlank="1"/>
    </cacheField>
    <cacheField name="Support Location" numFmtId="0">
      <sharedItems containsBlank="1" count="170">
        <s v="ศูนย์การแพทย์จุฬาภรณ์เฉลิมพระเกียรติ &gt; ชั้น 1 &gt; คลินิกหัวใจและหลอดเลือด"/>
        <s v="ศูนย์การแพทย์มะเร็งวิทยาจุฬาภรณ์ &gt; ชั้น2 &gt; คลินิกกุมารเวช (ชั้น 2 Zone A)"/>
        <s v="ศูนย์การแพทย์มะเร็งวิทยาจุฬาภรณ์ &gt; ชั้น 5 งานห้องปฎิบัติการกลาง"/>
        <s v="ศูนย์การแพทย์มะเร็งวิทยาจุฬาภรณ์ &gt; ชั้น4 &gt; งานรังสีวินิจฉัยและร่วมรักษา"/>
        <s v="ศูนย์การแพทย์มะเร็งวิทยาจุฬาภรณ์ &gt; ชั้น 12 &gt; คลินิกเวชศาสตร์ฟื้นฟู"/>
        <s v="ชั้น 8 &gt; เภสัชกรรม &gt;ศูนย์การแพทย์มะเร็งวิทยาจุฬาภรณ์"/>
        <s v="ศูนย์การแพทย์มะเร็งวิทยาจุฬาภรณ์ &gt; ชั้น6 &gt; ห้องผ่าตัด"/>
        <s v="อาคารบริหาร 1 Zone A,B,C,D ชั้น 1,2 คณะพยาบาลศาสตร์"/>
        <s v="ศูนย์การแพทย์มะเร็งวิทยาจุฬาภรณ์ &gt; ชั้น1 &gt; หน่วยงานเวชระเบียน"/>
        <s v="อาคารบริหาร 2 &gt; ฝ่ายบริหารความเสี่ยงและธรรมาภิบาล"/>
        <s v="ชั้น 11 ศูนย์การแพทย์มะเร็งวิทยา &gt; ศูนย์การแพทย์มะเร็งวิทยาจุฬาภรณ์"/>
        <s v="ศูนย์การแพทย์มะเร็งวิทยาจุฬาภรณ์ &gt; ชั้น12 &gt; คลินิกโสต ศอ นาสิก ลาริงซ์วิทยา"/>
        <s v="อาคารบริหาร 2 Zone B / C &gt; ชั้น3 &gt; ฝ่ายกิจการพิเศษและโครงการพระดำริ"/>
        <s v="ศูนย์การแพทย์มะเร็งวิทยาจุฬาภรณ์ &gt; ชั้น5 หน่วยห้องปฏิบัติการวิจัยระดับโมเลกุลและยีโนม"/>
        <s v="อาคารบริหาร 2 Zone B / C &gt; ชั้น3 &gt; ฝ่ายจัดซื้อจัดจ้าง"/>
        <s v="โรงพยาบาลสัตว์ทิพย์พิมาน &gt; FL1_ห้องการเงิน"/>
        <s v="โกดังไปรษณีย์"/>
        <s v="ศูนย์การแพทย์มะเร็งวิทยาจุฬาภรณ์ &gt; ชั้น7 &gt; หน่วยหอผู้ป่วย 7B"/>
        <s v="อาคารบริหาร 2 Zone A / D &gt; ชั้น3 &gt; ฝ่ายบริหารทรัพยากรบุคคล"/>
        <s v="ศูนย์การแพทย์มะเร็งวิทยาจุฬาภรณ์ &gt; ชั้น11 &gt; สายการแพทย์"/>
        <s v="ศูนย์การแพทย์มะเร็งวิทยาจุฬาภรณ์ &gt; ชั้น 2 หน่วยโภชนาการ (ชั้น 2 Zone A)"/>
        <s v="ศูนย์การแพทย์มะเร็งวิทยาจุฬาภรณ์ &gt; ชั้น12 &gt; คลินิกอายุรกรรมโรคปอดและทางเดินหายใจ"/>
        <s v="ศูนย์การแพทย์มะเร็งวิทยาจุฬาภรณ์ &gt; ชั้น8 &gt; หน่วยหอผู้ป่วย 8B"/>
        <s v="ศูนย์การแพทย์จุฬาภรณ์เฉลิมพระเกียรติ &gt; ชั้น 1 &gt; เวชศาสตร์ฟื้นฟูและกายภาพบำบัด"/>
        <s v="ศูนย์การแพทย์จุฬาภรณ์เฉลิมพระเกียรติ &gt; ชั้น 1 &gt; ศูนย์จำลองสถานการณ์เพื่อการเรียนรู้"/>
        <s v="ศูนย์การแพทย์มะเร็งวิทยาจุฬาภรณ์ &gt; ชั้น14 &gt; หน่วยหอผู้ป่วย 14"/>
        <s v="อาคารบริหาร 2 Zone A / D &gt; ชั้น4 &gt; สำนักงานคณบดี คณะแพทยศาสตร์และการสาธารณสุข"/>
        <s v="ศูนย์การแพทย์จุฬาภรณ์เฉลิมพระเกียรติ &gt; ชั้น 1 &gt; ผู้ป่วยนอก"/>
        <s v="อาคารบริหาร 2 Zone A / D &gt; ชั้น3 &gt; ฝ่ายพัฒนาทรัพยากรบุคคล"/>
        <s v="อาคารบริหาร 2 Zone A &gt; ชั้น2 &gt; คณะสัตวแพทยศาสตร์และสัตววิทยาประยุกต์"/>
        <s v="อาคารบริหาร 2 Zone B / C &gt; ชั้น3 &gt; ฝ่ายบริหารพัสดุ"/>
        <s v="ศูนย์การแพทย์มะเร็งวิทยาจุฬาภรณ์ &gt; ชั้น5 &gt; หน่วยพยาธิวิทยา"/>
        <s v="ศูนย์การแพทย์มะเร็งวิทยาจุฬาภรณ์ &gt; ชั้น8 &gt; หน่วยหอผู้ป่วย 8A"/>
        <s v="อาคารบริหาร 2 &gt; ฝ่ายศูนย์พัฒนาความร่วมมือด้านบริการทางการแพทย์และภาคีเครือข่าย"/>
        <s v="ศูนย์การแพทย์จุฬาภรณ์เฉลิมพระเกียรติ &gt; ชั้น 2 &gt; ศูนย์หัวใจและหลอดเลือด"/>
        <s v="ศูนย์การแพทย์จุฬาภรณ์เฉลิมพระเกียรติ &gt; ชั้น 1 &gt; คลินิกคัดกรองโควิด"/>
        <s v="ศูนย์การแพทย์มะเร็งวิทยาจุฬาภรณ์ &gt; ชั้น 12 &gt; คลินิคจักษุ"/>
        <s v="ศูนย์การแพทย์จุฬาภรณ์เฉลิมพระเกียรติ &gt; ชั้น 1 &gt; หอผู้ป่วยวิกฤติ"/>
        <s v="ศูนย์การแพทย์มะเร็งวิทยาจุฬาภรณ์ &gt; ชั้น 12 &gt; หน่วยกายภาพบำบัด"/>
        <s v="ศูนย์การแพทย์จุฬาภรณ์เฉลิมพระเกียรติ &gt; ชั้น 1 &gt; คลินิคโรคผิวหนังและเลเซอร์"/>
        <m/>
        <s v="ศูนย์การแพทย์มะเร็งวิทยาจุฬาภรณ์ &gt; ชั้น1 &gt; คลินิกคัดกรองโควิด"/>
        <s v="ศูนย์การแพทย์มะเร็งวิทยาจุฬาภรณ์ &gt; ชั้น 5 วิจัยและนวัตกรรม"/>
        <s v="ศูนย์การแพทย์มะเร็งวิทยาจุฬาภรณ์ &gt; ชั้นB1 &gt; งานรังสีมะเร็งวิทยา"/>
        <s v="ศูนย์ไชโคลตรอนและเพทสแกนแห่งชาติ &gt; ชั้น 2"/>
        <s v="อาคารบริหาร 2 Zone B / C &gt; ชั้น3 &gt; ฝ่ายเลขานุการสภาราชวิทยาลัยจุฬาภรณ์"/>
        <s v="ศูนย์การแพทย์มะเร็งวิทยาจุฬาภรณ์ &gt; ชั้น 5 ห้องปฏิบัติการสนับสนุนการวิจัย"/>
        <s v="อาคารบริหาร 2 &gt; ฝ่ายอำนวยการรักษาความปลอดภัย"/>
        <s v="อาคารบริหาร 2 Zone A / D &gt; ชั้น3 &gt; ฝ่ายบริหารการเงินการคลัง"/>
        <s v="ศูนย์การแพทย์จุฬาภรณ์เฉลิมพระเกียรติ &gt; ชั้น 1 &gt; งานบริการด้านประกัน"/>
        <s v="ศูนย์การแพทย์มะเร็งวิทยาจุฬาภรณ์ &gt; ชั้น4 &gt; หน่วยเทคโนโลยีสารสนเทศ"/>
        <s v="อาคารบริหาร 2 Zone A / D &gt; ชั้น3 &gt; ฝ่ายประชาสัมพันธ์และการตลาด"/>
        <s v="ศูนย์การแพทย์มะเร็งวิทยาจุฬาภรณ์ &gt; ชั้น1 &gt; เภสัชกรรม"/>
        <s v="ศูนย์การแพทย์มะเร็งวิทยาจุฬาภรณ์ &gt; ชั้น3 &gt; หน่วยเคมีบำบัดและการดูแลผู้ป่วย"/>
        <s v="ศูนย์การแพทย์มะเร็งวิทยาจุฬาภรณ์ &gt; ชั้น 11 สำนักผู้อำนวยการโรงพยาบาลจุฬาภรณ์"/>
        <s v="อาคารบริหาร 2 Zone A &gt; ชั้น2 &gt; สำนักพัฒนาเทคโนโลยีและนวัตกรรมเจ้าฟ้าจุฬาภรณ์"/>
        <s v="ศูนย์การแพทย์มะเร็งวิทยาจุฬาภรณ์ &gt; ชั้น9&gt; หน่วยหอผู้ป่วย 9A และโลหิตวิทยา"/>
        <s v="ศูนย์การแพทย์มะเร็งวิทยาจุฬาภรณ์ &gt; ชั้น7 &gt; หน่วยหอผู้ป่วย 7A"/>
        <s v="อาคารบริหาร 2 Zone D / C &gt; ชั้น4 &gt; ฝ่ายวิจัยและวิเทศสัมพันธ์"/>
        <s v="อาคารบริหาร 2 &gt; Zone A / B ชั้น 3 สารบรรณ"/>
        <s v="อาคารบริหาร 2 &gt; zone D-C ชั้น3 คณะเทคโนโลยีวิทยาศาสตร์สุขภาพ"/>
        <s v="ศูนย์การแพทย์มะเร็งวิทยาจุฬาภรณ์ &gt; ชั้น2 &gt; คลินิกอายุรกรรมทั่วไป (ชั้น 2 Zone B)"/>
        <s v="ศูนย์การแพทย์มะเร็งวิทยาจุฬาภรณ์ &gt; ชั้น2 &gt; คลินิกตรวจสุขภาพ (อาคารข้าราชบริพาร ชั้น 3)"/>
        <s v="อาคารบริหาร 2 &gt; Zone A / D ชั้น 2 ฝ่ายเทคโนโลยีสารสนเทศ"/>
        <s v="อาคารบริหาร 2 Zone A / B &gt; ชั้น4 &gt; ห้องปฏิบัติการเรียนรวม คณะแพทยศาสตร์และการสาธารณสุข"/>
        <s v="ศูนย์ไชโคลตรอนและเพทสแกนแห่งชาติ &gt; ชั้น 1"/>
        <s v="อาคารบริหาร 2 &gt; Zone A ชั้น 3 สำนักงานอธิการบดีวิทยาลัยวิทยาศาสตร์การแพทย์เจ้าฟ้าจุฬาภรณ์"/>
        <s v="ศูนย์การแพทย์มะเร็งวิทยาจุฬาภรณ์ &gt; ชั้น6 &gt; หอผู้ป่วยวิกฤต"/>
        <s v="ศูนย์การแพทย์จุฬาภรณ์เฉลิมพระเกียรติ &gt; ชั้น 2 &gt; ศูนย์แพทย์ภัยพิบัติและฉุกเฉิน"/>
        <s v="อาคารบริหาร 2 Zone A / B &gt; ชั้น3 &gt; งานแผนและงบประมาณ"/>
        <s v="ศูนย์การแพทย์มะเร็งวิทยาจุฬาภรณ์ &gt; ชั้น1 &gt; หน่วยคลังยา"/>
        <s v="ศูนย์การแพทย์มะเร็งวิทยาจุฬาภรณ์ &gt; ชั้น3 &gt; คลินิกอายุรกรรมโรคมะเร็ง (ชั้น 3 Zone B)"/>
        <s v="ศูนย์การแพทย์มะเร็งวิทยาจุฬาภรณ์ &gt; ชั้น 12 &gt;"/>
        <s v="ศูนย์การแพทย์มะเร็งวิทยาจุฬาภรณ์ &gt; ชั้น 11 ห้องประชุม"/>
        <s v="ศูนย์การแพทย์มะเร็งวิทยาจุฬาภรณ์ &gt; ชั้น9 &gt; ศูนย์สุขภาพสตรี"/>
        <s v="อาคารบริหาร 2 Zone A / D &gt; ชั้น3 &gt; ฝ่ายพัฒนาคุณภาพ"/>
        <s v="ศูนย์การแพทย์จุฬาภรณ์เฉลิมพระเกียรติ &gt; ชั้น 1 &gt; หอผู้ป่วยใน"/>
        <s v="อาคารบริหาร 2 Zone A / D &gt; ชั้น3 &gt; งานผู้ป่วยในพระอนุเคราะห์และกิจการในพระองค์"/>
        <s v="อาคารบริหาร 2 &gt; ฝ่ายวิชาการและบริหารการศึกษา"/>
        <s v="ศูนย์การแพทย์มะเร็งวิทยาจุฬาภรณ์ &gt; อาคารบริการชั้น 5 &gt; บริการกลาง"/>
        <s v="ศูนย์การแพทย์มะเร็งวิทยาจุฬาภรณ์ &gt; ชั้น3 &gt; การเงิน"/>
        <s v="ศูนย์การแพทย์มะเร็งวิทยาจุฬาภรณ์ &gt; ชั้นB1 &gt; คลินิกทันตกรรม"/>
        <s v="ศูนย์การแพทย์มะเร็งวิทยาจุฬาภรณ์ &gt; ชั้น 2 คลินิกศัลยกรรมทั่วไป (ชั้น 2 Zone B)"/>
        <s v="ศูนย์การแพทย์มะเร็งวิทยาจุฬาภรณ์ &gt; ชั้นB1 &gt; งานเวชศาสตร์นิวเคลิยร์"/>
        <s v="ศูนย์การแพทย์มะเร็งวิทยาจุฬาภรณ์ &gt; ชั้น1 &gt; หน่วยงานฉุกเฉิน"/>
        <s v="อาคารบริหาร 2 Zone B / C &gt; ชั้น4 &gt; ห้องปฏิบัติการเรียนรวม คณะแพทยศาสตร์และการสาธารณสุข"/>
        <s v="อาคารบริหาร 2 Zone A &gt; ชั้น2 &gt; สำนักงานเจ้าหน้าที่สำนักประธาน"/>
        <s v="ศูนย์การแพทย์มะเร็งวิทยาจุฬาภรณ์ &gt; ชั้น3 &gt; งานผู้ป่วยนอก"/>
        <s v="ศูนย์การแพทย์จุฬาภรณ์เฉลิมพระเกียรติ &gt; ชั้น 1 &gt; รังสีวินิจฉัย"/>
        <s v="ศูนย์การแพทย์จุฬาภรณ์เฉลิมพระเกียรติ &gt; ชั้น 1 &gt; คลินิคกระดูกและข้อ"/>
        <s v="อาคารบริหาร 2 &gt; ฝ่ายบริหารอสังหาริมทรัพย์"/>
        <s v="ศูนย์การแพทย์จุฬาภรณ์เฉลิมพระเกียรติ &gt; ชั้น 1 &gt; ห้องปฎิบัติการ MRI"/>
        <s v="อาคารบริหาร 2 &gt; สำนักวิชาการศึกษาคลินิกชั้นสูง"/>
        <s v="ศูนย์การแพทย์มะเร็งวิทยาจุฬาภรณ์ &gt; ชั้น14 &gt; ห้องประชุม"/>
        <s v="ศูนย์การแพทย์มะเร็งวิทยาจุฬาภรณ์ &gt; ชั้น14 &gt; หน่วยงานผสมผสาน"/>
        <s v="ศูนย์การแพทย์มะเร็งวิทยาจุฬาภรณ์ &gt; ชั้น3 &gt; เภสัชกรรม"/>
        <s v="ศูนย์การแพทย์จุฬาภรณ์เฉลิมพระเกียรติ &gt; ชั้น 1 &gt; คลินิคทันตกรรม"/>
        <s v="ศูนย์การแพทย์มะเร็งวิทยาจุฬาภรณ์ &gt; ชั้น14 &gt; เวชศาสตร์ฟื้นฟู การกีฬาและกายภาพบำบัด"/>
        <s v="อาคารบริหาร 2 ชั้น 1 ห้องโรงเรียนรังสีเทคนิค"/>
        <s v="ศูนย์การแพทย์มะเร็งวิทยาจุฬาภรณ์ &gt; ชั้น1 &gt; การเงิน"/>
        <s v="โรงพยาบาลสัตว์ทิพย์พิมาน"/>
        <s v="ศูนย์การแพทย์จุฬาภรณ์เฉลิมพระเกียรติ &gt; ชั้น 1 &gt; หน่วยงานฉุกเฉิน"/>
        <s v="ศูนย์การแพทย์มะเร็งวิทยาจุฬาภรณ์ &gt; ชั้น 2 Zone B งานผู้ป่วยนอก"/>
        <s v="ศูนย์การแพทย์มะเร็งวิทยาจุฬาภรณ์ &gt; ชั้น5 &gt; หน่วยปฏิบัติการโครโมโซมโรคมะเร็ง"/>
        <s v="ศูนย์การแพทย์จุฬาภรณ์เฉลิมพระเกียรติ &gt; ชั้น 1 &gt; เภสัชกรรม"/>
        <s v="ศูนย์การแพทย์จุฬาภรณ์เฉลิมพระเกียรติ &gt; ชั้น 1 &gt; ห้องผ่าตัดหัวใจและหลอดเลือดไฮบริด"/>
        <s v="ศูนย์ไชโคลตรอนและเพทสแกนแห่งชาติ &gt; ชั้น M"/>
        <s v="ศูนย์การแพทย์มะเร็งวิทยาจุฬาภรณ์ &gt; อาคารบริการชั้น 3 &gt; เวชภัณฑ์ปลอดเชื้อและผ้า"/>
        <s v="ศูนย์การแพทย์มะเร็งวิทยาจุฬาภรณ์ &gt; ชั้น6 &gt; วิสัญญี"/>
        <s v="ศูนย์การแพทย์มะเร็งวิทยาจุฬาภรณ์ &gt; ชั้น3 &gt; คลินิกระงับปวดและการฝังเข็ม (ชั้น 3 Zone B)"/>
        <s v="ศูนย์การแพทย์จุฬาภรณ์เฉลิมพระเกียรติ &gt; ชั้น 1 &gt; การเงิน"/>
        <s v="ศูนย์การแพทย์มะเร็งวิทยาจุฬาภรณ์ &gt; ชั้น3 Admidtion (ชั้น 3 Zone A)"/>
        <s v="โรงผลิตยา สัตหีบ"/>
        <s v="ศูนย์การแพทย์มะเร็งวิทยาจุฬาภรณ์ &gt; ชั้น2 คลินิกโรคมะเร็งตับและท่อน้ำดี"/>
        <s v="อาคารบริหาร 2 Zone A / B &gt; ชั้น3 &gt; ฝ่ายนิติการ"/>
        <s v="ศูนย์การแพทย์จุฬาภรณ์เฉลิมพระเกียรติ &gt; ชั้น 1 &gt; ผู้ป่วยนอกโควิด 19"/>
        <s v="อาคารบริหาร 2 &gt; Zone A / B ชั้น3 ฝ่ายสารนิเทศศึกษาและวิชาการ"/>
        <s v="อาคารบริหาร 2 Zone A / B &gt; ชั้น3 &gt; ฝ่ายภาพลักษณ์องค์กร"/>
        <s v="ศูนย์การแพทย์มะเร็งวิทยาจุฬาภรณ์ &gt; ชั้น1 &gt; สิทธิประโยชน์"/>
        <s v="โรงพยาบาลสัตว์ทิพย์พิมาน &gt; FL3_สำนักงานโรงพยาบาล"/>
        <s v="อาคารบริหาร 2 Zone A / B &gt; ชั้น3 &gt; มูลนิธิภัทรมหาราชานุสรณ์ ในพระอุปถัมภ์ฯ"/>
        <s v="ศูนย์การแพทย์มะเร็งวิทยาจุฬาภรณ์ &gt; ชั้น9 &gt; หน่วยงานผสมยา"/>
        <s v="อาคารบริหาร 2 &gt; Zone A / D Network Rack"/>
        <s v="อาคารสำนักงานราชวิทยาลัยจุฬาภรณ์ &gt; Zone A / B &gt; ชั้น2 &gt; สำนักเลขาธิการราชวิทยาลัยจุฬาภรณ์"/>
        <s v="ศูนย์การแพทย์จุฬาภรณ์เฉลิมพระเกียรติ &gt; ชั้น 1 &gt; เวชระเบียน"/>
        <s v="อาคารบริหาร 2 Zone B / C &gt; ชั้น3 &gt; ฝ่ายพัฒนาพื้นที่"/>
        <s v="ศูนย์การแพทย์มะเร็งวิทยาจุฬาภรณ์ &gt; ชั้น1 &gt; หน่วยเวชภัณฑ์กลาง"/>
        <s v="ศูนย์การแพทย์มะเร็งวิทยาจุฬาภรณ์ &gt; อาคารหอพัก ชั้น 4 เวชภัณฑ์กลาง"/>
        <s v="อาคารบริหาร 2 Zone D / C &gt; ชั้น4 &gt; ห้องประชุม MC241"/>
        <s v="อาคารบริหาร 2 Zone A / D &gt; ชั้น3 &gt; ฝ่ายกิจการนักศึกษา"/>
        <s v="อาคารบริหาร 2 &gt; Zone B / C Network Rack"/>
        <s v="ศูนย์การแพทย์มะเร็งวิทยาจุฬาภรณ์ &gt; ชั้น 2 Zone A งานผู้ป่วยนอก"/>
        <s v="ศูนย์การแพทย์มะเร็งวิทยาจุฬาภรณ์ &gt; ชั้น1 &gt; หน่วยโภชนาการ"/>
        <s v="ศูนย์การแพทย์จุฬาภรณ์เฉลิมพระเกียรติ &gt; ชั้น 1 &gt; CATH LAB"/>
        <s v="ศูนย์การแพทย์มะเร็งวิทยาจุฬาภรณ์ &gt; ชั้น10 &gt; ส่วนงานพระราชดำริ"/>
        <s v="ศูนย์การแพทย์มะเร็งวิทยาจุฬาภรณ์ &gt; อาคารหอพัก &gt; ชั้น 2 &gt; เวชระเบียน 2"/>
        <s v="ศูนย์การแพทย์จุฬาภรณ์เฉลิมพระเกียรติ &gt; ชั้น 2 &gt; ฝ่ายการพยาบาล"/>
        <s v="ศูนย์พักพิงสุนัขจรจัดนครชัยบุรินทร์"/>
        <s v="ศูนย์การแพทย์จุฬาภรณ์เฉลิมพระเกียรติ &gt; ชั้น 1 &gt; เวชศาสตร์นิวเคลียร์"/>
        <s v="ศูนย์การแพทย์มะเร็งวิทยาจุฬาภรณ์ &gt; ชั้น2 &gt; คลินิกเจาะเลือด (ชั้น 2 Zone A)"/>
        <s v="ศูนย์การแพทย์มะเร็งวิทยาจุฬาภรณ์ &gt; ชั้น14 &gt; หน่วยการวางแผนโรคมะเร็ง"/>
        <s v="ศูนย์ไชโคลตรอนและเพทสแกนแห่งชาติ"/>
        <s v="ศูนย์การแพทย์มะเร็งวิทยาจุฬาภรณ์ &gt; อาคารหอพัก &gt; ชั้น 4 &gt; ฝ่ายการพยาบาล"/>
        <s v="ศูนย์การแพทย์จุฬาภรณ์เฉลิมพระเกียรติ &gt; ชั้น 1 &gt; Non-lnvensive Cardiac Investigation"/>
        <s v="ศูนย์การแพทย์มะเร็งวิทยาจุฬาภรณ์ &gt; ชั้น2 &gt; คลินิกเวชปฏิบัติทั่วไป"/>
        <s v="ศูนย์การแพทย์มะเร็งวิทยาจุฬาภรณ์ &gt; ชั้น8 &gt; ฝ่ายการพยาบาล"/>
        <s v="ศูนย์การแพทย์มะเร็งวิทยาจุฬาภรณ์ &gt; ชั้น11 &gt; หน่วยงานทรัพยากรบุคคล"/>
        <s v="ศูนย์การแพทย์จุฬาภรณ์เฉลิมพระเกียรติ &gt; ชั้น 1 &gt;ห้องปฎิบัติการกลาง"/>
        <s v="อาคารบริหาร 2 &gt; Zone B / C ชั้น 3 โรงเรียนรังสีเทคนิค"/>
        <s v="ศูนย์การแพทย์มะเร็งวิทยาจุฬาภรณ์ &gt; ชั้น3 &gt; คลินิกอายุรกรรมโรคทางเดินอาหาร (ชั้น 3 Zone B)"/>
        <s v="ศูนย์การแพทย์มะเร็งวิทยาจุฬาภรณ์ &gt; ชั้น3 &gt; คลินิกอายุรกรรมโรคข้อ (ชั้น 3 Zone B)"/>
        <s v="ศูนย์การแพทย์จุฬาภรณ์เฉลิมพระเกียรติ &gt; ชั้น 1 &gt; หน่วยปฎิบัติการกลาง"/>
        <s v="ศูนย์การแพทย์มะเร็งวิทยาจุฬาภรณ์ &gt; ชั้น4 &gt; ฝ่ายบริการกลาง"/>
        <s v="ศูนย์การแพทย์มะเร็งวิทยาจุฬาภรณ์ &gt; ชั้น3 &gt; คลินิกอายุรกรรมโรคไต (ชั้น 3 Zone B)"/>
        <s v="โรงพยาบาลสัตว์ทิพย์พิมาน &gt; หอศิลป์"/>
        <s v="อาคารบริหาร 2 Zone A / D &gt; ชั้น2 &gt; ห้องประชุม MC223"/>
        <s v="อาคารบริหาร 2 ชั้น 3 ฝ่ายพัฒนาองค์กรและระบบงาน"/>
        <s v="ศูนย์การแพทย์มะเร็งวิทยาจุฬาภรณ์ &gt; ชั้น1 &gt; งานบริการด้านประกัน"/>
        <s v="ศูนย์การแพทย์มะเร็งวิทยาจุฬาภรณ์ &gt; อาคารหอพัก ชั้น 4 ศูนย์เครื่องมือแพทย์และซ่อมบำรุงเครื่องมือแพทย์"/>
        <s v="ชั้น 3 ศูนย์โรคไต &gt; ศูนย์การแพทย์มะเร็งวิทยาจุฬาภรณ์"/>
        <s v="ศูนย์การแพทย์มะเร็งวิทยาจุฬาภรณ์ &gt; อาคารหอพัก ชั้น 4 หน่วยพยาบาลควบคุมโรคติดเชื้อในโรงพยาบาล"/>
        <s v="ศูนย์การแพทย์มะเร็งวิทยาจุฬาภรณ์ &gt; ชั้น1 &gt; ห้องโครงการตามพระราชดำริและจัดหารายได้"/>
        <s v="ศูนย์การแพทย์มะเร็งวิทยาจุฬาภรณ์ &gt; ชั้น 2 คลินิกประเมินความเสี่ยง"/>
        <s v="ศูนย์การแพทย์มะเร็งวิทยาจุฬาภรณ์ &gt; ชั้น 11 ห้องรองผู้อำนวยการ"/>
        <s v="อาคารบริหาร 2 ชั้น 1 ห้องสมุด"/>
        <s v="อาคารบริหาร 2 Zone A / D &gt; ชั้น4 &gt; ห้องปรระชุม MC224"/>
        <s v="ศูนย์การแพทย์มะเร็งวิทยาจุฬาภรณ์ &gt; อาคารหอพัก &gt; ชั้น 4 &gt; ฝ่ายเลขาแพทย์"/>
        <s v="ศูนย์การแพทย์มะเร็งวิทยาจุฬาภรณ์ &gt; อาคารหอพัก &gt; ชั้น 4 &gt; ศูนย์เด็กเล็กคุณภาพ"/>
        <s v="ศูนย์การแพทย์จุฬาภรณ์เฉลิมพระเกียรติ &gt; ชั้น 1 &gt; หน่วยปฎิบัติการฉุกเฉินทางการแพทย์"/>
        <s v="อาคารบริหาร 2 Zone A / B &gt; ชั้น3 &gt; ฝ่ายนโยบายและยุทธศาสตร์"/>
      </sharedItems>
    </cacheField>
    <cacheField name="ผลการสำรวจความคิดเห็น" numFmtId="0">
      <sharedItems containsBlank="1"/>
    </cacheField>
    <cacheField name="แท็ก" numFmtId="0">
      <sharedItems containsBlank="1"/>
    </cacheField>
    <cacheField name="ประเภท" numFmtId="0">
      <sharedItems containsBlank="1" count="3">
        <s v="Service Request"/>
        <s v="Incident"/>
        <m/>
      </sharedItems>
    </cacheField>
    <cacheField name="ติดตามเวลาได้แล้ว" numFmtId="0">
      <sharedItems containsBlank="1"/>
    </cacheField>
    <cacheField name="เวลาอัปเดตครั้งล่าสุด" numFmtId="0">
      <sharedItems containsBlank="1"/>
    </cacheField>
    <cacheField name="ความเร่งด่วน" numFmtId="0">
      <sharedItems containsBlank="1"/>
    </cacheField>
    <cacheField name="Minutes" numFmtId="0" databaseField="0">
      <fieldGroup base="6">
        <rangePr groupBy="minutes" startDate="1899-12-30T06:21:56" endDate="1899-12-30T23:25: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numFmtId="0" databaseField="0">
      <fieldGroup base="6">
        <rangePr groupBy="hours" startDate="1899-12-30T06:21:56" endDate="1899-12-30T23:25:39"/>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7">
  <r>
    <s v="ไม่ได้ขอ"/>
    <x v="0"/>
    <s v="2022-03-07 19:56:44"/>
    <n v="2022"/>
    <n v="3"/>
    <n v="5"/>
    <x v="0"/>
    <s v="IT"/>
    <x v="0"/>
    <n v="3800"/>
    <s v="2022-03-17 08:12:00"/>
    <s v="00:00:00"/>
    <s v=""/>
    <m/>
    <s v="No Group"/>
    <s v="ต่ำ"/>
    <n v="1"/>
    <x v="0"/>
    <n v="0"/>
    <s v="ต่ำ"/>
    <n v="5601"/>
    <s v="natcha.thu@cra.ac.th"/>
    <s v="Natcha Thueman"/>
    <s v="Within SLA"/>
    <s v="08:48:10"/>
    <s v="2022-03-07 16:48:10"/>
    <s v="นาย​กฤษฎา​ ปุ๊ก บุญ​เฉลียว"/>
    <s v="IT Support"/>
    <x v="0"/>
    <s v="Frist Tier"/>
    <x v="0"/>
    <s v="พอร์ทัล"/>
    <x v="0"/>
    <x v="0"/>
    <s v="printer ใช้งานไม่ได้"/>
    <x v="0"/>
    <m/>
    <s v=""/>
    <x v="0"/>
    <s v="00:00:00"/>
    <s v="2022-03-07 19:56:44"/>
    <s v="ต่ำ"/>
  </r>
  <r>
    <s v="ไม่ได้ขอ"/>
    <x v="1"/>
    <s v="2022-03-23 08:35:18"/>
    <n v="2022"/>
    <n v="3"/>
    <n v="6"/>
    <x v="1"/>
    <s v="IT"/>
    <x v="1"/>
    <n v="3801"/>
    <s v="2022-03-16 17:00:00"/>
    <s v="00:00:00"/>
    <s v=""/>
    <m/>
    <s v="No Group"/>
    <s v="ต่ำ"/>
    <n v="1"/>
    <x v="0"/>
    <n v="0"/>
    <s v="ต่ำ"/>
    <n v="898913858"/>
    <s v="narin.ban@cra.ac.th"/>
    <s v="Narin Banomyong"/>
    <s v="SLA Violated"/>
    <s v="90:17:18"/>
    <s v="2022-03-21 08:17:18"/>
    <s v="นายประเสริฐ ระฆัง รัฐวิเศษ"/>
    <s v="IT Support"/>
    <x v="0"/>
    <s v="Second Tier"/>
    <x v="1"/>
    <s v="พอร์ทัล"/>
    <x v="0"/>
    <x v="1"/>
    <s v="Macbook ต่อwifi ไม่ได้"/>
    <x v="1"/>
    <m/>
    <s v=""/>
    <x v="0"/>
    <s v="00:00:00"/>
    <s v="2022-03-23 08:35:17"/>
    <s v="ต่ำ"/>
  </r>
  <r>
    <s v="ไม่ได้ขอ"/>
    <x v="2"/>
    <s v="2022-03-08 15:06:36"/>
    <n v="2022"/>
    <n v="3"/>
    <n v="6"/>
    <x v="2"/>
    <s v="IT"/>
    <x v="2"/>
    <n v="3802"/>
    <s v="2022-03-17 14:44:36"/>
    <s v="00:00:00"/>
    <s v=""/>
    <m/>
    <s v="No Group"/>
    <s v="ต่ำ"/>
    <n v="1"/>
    <x v="0"/>
    <n v="0"/>
    <s v="ต่ำ"/>
    <n v="6366"/>
    <s v="yuttana.chu@pccms.ac.th"/>
    <s v="นาย ยุทธนา ชื่นชม"/>
    <s v="Within SLA"/>
    <s v="09:22:39"/>
    <s v="2022-03-08 08:22:39"/>
    <s v="นายประเสริฐ ระฆัง รัฐวิเศษ"/>
    <s v="IT Support"/>
    <x v="0"/>
    <s v="Second Tier"/>
    <x v="1"/>
    <s v="พอร์ทัล"/>
    <x v="0"/>
    <x v="2"/>
    <s v="คอมปริ้นใบคล้องเลือดไม่ได้ และหน้าจ่ายเลือด HIS ไม่มีช่องกรอกรหัสพนักงานพยาบาลที่มารับเลือด"/>
    <x v="2"/>
    <m/>
    <s v=""/>
    <x v="1"/>
    <s v="00:00:00"/>
    <s v="2022-03-08 15:06:36"/>
    <s v="ต่ำ"/>
  </r>
  <r>
    <s v="ไม่ได้ขอ"/>
    <x v="2"/>
    <s v="2022-03-08 15:06:54"/>
    <n v="2022"/>
    <n v="3"/>
    <n v="7"/>
    <x v="3"/>
    <s v="IT"/>
    <x v="3"/>
    <n v="3803"/>
    <s v="2022-03-17 15:19:54"/>
    <s v="00:00:00"/>
    <s v=""/>
    <m/>
    <s v="No Group"/>
    <s v="ต่ำ"/>
    <n v="1"/>
    <x v="0"/>
    <n v="0"/>
    <s v="ต่ำ"/>
    <n v="847549520"/>
    <s v="theanchai.oun@pccms.ac.th"/>
    <s v="Theanchai Ounoi"/>
    <s v="Within SLA"/>
    <s v="08:47:36"/>
    <s v="2022-03-08 08:06:00"/>
    <s v="นายประเสริฐ ระฆัง รัฐวิเศษ"/>
    <s v="IT Support"/>
    <x v="0"/>
    <s v="Second Tier"/>
    <x v="1"/>
    <s v="พอร์ทัล"/>
    <x v="0"/>
    <x v="2"/>
    <s v="แก้ไขการใช้งานระบบ HIS"/>
    <x v="3"/>
    <m/>
    <s v=""/>
    <x v="1"/>
    <s v="00:00:00"/>
    <s v="2022-03-08 15:06:54"/>
    <s v="ต่ำ"/>
  </r>
  <r>
    <s v="ไม่ได้ขอ"/>
    <x v="0"/>
    <s v="2022-03-07 19:56:25"/>
    <n v="2022"/>
    <n v="3"/>
    <n v="7"/>
    <x v="4"/>
    <s v="IT"/>
    <x v="4"/>
    <n v="3804"/>
    <s v="2022-03-17 09:51:00"/>
    <s v="00:00:00"/>
    <s v=""/>
    <m/>
    <s v="No Group"/>
    <s v="ต่ำ"/>
    <n v="1"/>
    <x v="0"/>
    <n v="0"/>
    <s v="ต่ำ"/>
    <n v="6478"/>
    <s v="sumitra.kut@pccms.ac.th"/>
    <s v="นางสาว สุมิตรา พรมปัญญา"/>
    <s v="Within SLA"/>
    <s v="07:09:05"/>
    <s v="2022-03-07 15:36:26"/>
    <s v="นาย​กฤษฎา​ ปุ๊ก บุญ​เฉลียว"/>
    <s v="IT Support"/>
    <x v="0"/>
    <s v="Frist Tier"/>
    <x v="0"/>
    <s v="พอร์ทัล"/>
    <x v="0"/>
    <x v="0"/>
    <s v="ปริ้นท์กระดาษ A4 ไม่ได้"/>
    <x v="4"/>
    <s v="3/5"/>
    <s v=""/>
    <x v="0"/>
    <s v="00:00:00"/>
    <s v="2022-03-08 11:00:05"/>
    <s v="ต่ำ"/>
  </r>
  <r>
    <s v="ไม่ได้ขอ"/>
    <x v="0"/>
    <s v="2022-03-07 19:55:08"/>
    <n v="2022"/>
    <n v="3"/>
    <n v="7"/>
    <x v="5"/>
    <s v="IT"/>
    <x v="5"/>
    <n v="3805"/>
    <s v="2022-03-17 08:48:00"/>
    <s v="00:00:00"/>
    <s v=""/>
    <m/>
    <s v="No Group"/>
    <s v="ต่ำ"/>
    <n v="1"/>
    <x v="0"/>
    <n v="0"/>
    <s v="ต่ำ"/>
    <n v="6219"/>
    <s v="chonnicha.pho@cra.ac.th"/>
    <s v="Chonnicha Phonong"/>
    <s v="Within SLA"/>
    <s v="08:12:03"/>
    <s v="2022-03-07 16:48:19"/>
    <s v="นาย​กฤษฎา​ ปุ๊ก บุญ​เฉลียว"/>
    <s v="IT Support"/>
    <x v="0"/>
    <s v="Frist Tier"/>
    <x v="0"/>
    <s v="พอร์ทัล"/>
    <x v="0"/>
    <x v="3"/>
    <s v="ปริ้นฉลากยาไม่ได้"/>
    <x v="5"/>
    <m/>
    <s v=""/>
    <x v="1"/>
    <s v="00:00:00"/>
    <s v="2022-03-07 19:55:08"/>
    <s v="ต่ำ"/>
  </r>
  <r>
    <s v="ไม่ได้ขอ"/>
    <x v="3"/>
    <s v="2022-03-07 19:54:43"/>
    <n v="2022"/>
    <n v="3"/>
    <n v="7"/>
    <x v="6"/>
    <s v="IT"/>
    <x v="6"/>
    <n v="3806"/>
    <s v="2022-03-17 08:49:00"/>
    <s v="00:00:00"/>
    <s v=""/>
    <m/>
    <s v="No Group"/>
    <s v="ต่ำ"/>
    <n v="1"/>
    <x v="1"/>
    <n v="0"/>
    <s v="ต่ำ"/>
    <n v="5601"/>
    <s v="nitchapak.kun@cra.ac.th"/>
    <s v="นางสาว ณิชภัคร คุณากฤตานันท์"/>
    <s v="Within SLA"/>
    <s v="08:11:19"/>
    <s v="2022-03-07 16:48:24"/>
    <s v="นาย​กฤษฎา​ ปุ๊ก บุญ​เฉลียว"/>
    <s v="IT Support"/>
    <x v="0"/>
    <s v="Frist Tier"/>
    <x v="0"/>
    <s v="พอร์ทัล"/>
    <x v="0"/>
    <x v="4"/>
    <s v="การเข้าใช้งานระบบ HIS"/>
    <x v="0"/>
    <m/>
    <s v=""/>
    <x v="1"/>
    <s v="00:00:00"/>
    <s v="2022-03-07 19:54:43"/>
    <s v="ต่ำ"/>
  </r>
  <r>
    <s v="ไม่ได้ขอ"/>
    <x v="4"/>
    <s v="2022-03-07 15:12:16"/>
    <n v="2022"/>
    <n v="3"/>
    <n v="7"/>
    <x v="7"/>
    <s v="IT"/>
    <x v="7"/>
    <n v="3807"/>
    <s v="2022-03-17 08:39:16"/>
    <s v="00:00:00"/>
    <s v=""/>
    <m/>
    <s v="No Group"/>
    <s v="ต่ำ"/>
    <n v="1"/>
    <x v="0"/>
    <n v="0"/>
    <s v="ต่ำ"/>
    <n v="6436"/>
    <s v="sinee.cha@pccms.ac.th"/>
    <s v="นางสาว สิณี ไชยรินทร์"/>
    <s v="Within SLA"/>
    <s v="06:33:13"/>
    <s v="2022-03-07 15:12:16"/>
    <s v="IT Service Request"/>
    <s v="IT Support"/>
    <x v="0"/>
    <s v="Frist Tier"/>
    <x v="0"/>
    <s v="พอร์ทัล"/>
    <x v="0"/>
    <x v="5"/>
    <s v="ลงโปรแกรม Google Chrome"/>
    <x v="6"/>
    <m/>
    <s v=""/>
    <x v="0"/>
    <s v="00:00:00"/>
    <s v="2022-03-07 15:12:16"/>
    <s v="ต่ำ"/>
  </r>
  <r>
    <s v="ไม่ได้ขอ"/>
    <x v="0"/>
    <s v="2022-03-07 19:54:14"/>
    <n v="2022"/>
    <n v="3"/>
    <n v="7"/>
    <x v="8"/>
    <s v="IT"/>
    <x v="8"/>
    <n v="3808"/>
    <s v="2022-03-17 09:55:00"/>
    <s v="00:00:00"/>
    <s v=""/>
    <m/>
    <s v="No Group"/>
    <s v="ต่ำ"/>
    <n v="1"/>
    <x v="0"/>
    <n v="0"/>
    <s v="ต่ำ"/>
    <n v="812831621"/>
    <s v="tippayachat.jar@pccms.ac.th"/>
    <s v="นางสาว ทิพยฉัตร จารุวาทีกุล"/>
    <s v="Within SLA"/>
    <s v="07:05:28"/>
    <s v="2022-03-07 15:44:48"/>
    <s v="นาย​กฤษฎา​ ปุ๊ก บุญ​เฉลียว"/>
    <s v="IT Support"/>
    <x v="0"/>
    <s v="Frist Tier"/>
    <x v="0"/>
    <s v="พอร์ทัล"/>
    <x v="0"/>
    <x v="3"/>
    <s v="ไม่สามารถปริ้นsticker ได้"/>
    <x v="0"/>
    <m/>
    <s v=""/>
    <x v="1"/>
    <s v="00:00:00"/>
    <s v="2022-03-07 19:54:14"/>
    <s v="ต่ำ"/>
  </r>
  <r>
    <s v="ไม่ได้ขอ"/>
    <x v="1"/>
    <s v="2022-03-11 15:35:58"/>
    <n v="2022"/>
    <n v="3"/>
    <n v="7"/>
    <x v="9"/>
    <s v="IT"/>
    <x v="9"/>
    <n v="3809"/>
    <s v="2022-03-17 16:07:57"/>
    <s v="00:00:00"/>
    <s v=""/>
    <m/>
    <s v="No Group"/>
    <s v="ต่ำ"/>
    <n v="1"/>
    <x v="0"/>
    <n v="0"/>
    <s v="ต่ำ"/>
    <n v="8225"/>
    <s v="sinaporn.tha@pccms.ac.th"/>
    <s v="Sinaporn Thanawed"/>
    <s v="Within SLA"/>
    <s v="35:28:21"/>
    <s v="2022-03-11 08:09:44"/>
    <s v="นายประเสริฐ ระฆัง รัฐวิเศษ"/>
    <s v="IT Support"/>
    <x v="0"/>
    <s v="Second Tier"/>
    <x v="1"/>
    <s v="พอร์ทัล"/>
    <x v="0"/>
    <x v="1"/>
    <s v="ไม่สามารถเข้าระบบ ms teams"/>
    <x v="7"/>
    <m/>
    <s v=""/>
    <x v="0"/>
    <s v="00:00:00"/>
    <s v="2022-03-11 15:35:57"/>
    <s v="ต่ำ"/>
  </r>
  <r>
    <s v="ไม่ได้ขอ"/>
    <x v="2"/>
    <s v="2022-03-07 15:18:54"/>
    <n v="2022"/>
    <n v="3"/>
    <n v="7"/>
    <x v="10"/>
    <s v="IT"/>
    <x v="10"/>
    <n v="3810"/>
    <s v="2022-03-17 08:42:54"/>
    <s v="00:00:00"/>
    <s v=""/>
    <m/>
    <s v="No Group"/>
    <s v="ต่ำ"/>
    <n v="1"/>
    <x v="2"/>
    <n v="0"/>
    <s v="ต่ำ"/>
    <n v="6436"/>
    <s v="sinee.cha@pccms.ac.th"/>
    <s v="นางสาว สิณี ไชยรินทร์"/>
    <s v="Within SLA"/>
    <s v="06:36:44"/>
    <s v="2022-03-07 15:18:54"/>
    <s v="IT Service Request"/>
    <s v="IT Support"/>
    <x v="0"/>
    <s v="Frist Tier"/>
    <x v="0"/>
    <s v="พอร์ทัล"/>
    <x v="0"/>
    <x v="6"/>
    <s v="เพิ่ม Package Endoscopy"/>
    <x v="6"/>
    <m/>
    <s v=""/>
    <x v="0"/>
    <s v="00:00:00"/>
    <s v="2022-03-07 15:18:54"/>
    <s v="ต่ำ"/>
  </r>
  <r>
    <s v="ไม่ได้ขอ"/>
    <x v="5"/>
    <s v="2022-03-07 19:53:40"/>
    <n v="2022"/>
    <n v="3"/>
    <n v="7"/>
    <x v="11"/>
    <s v="IT"/>
    <x v="11"/>
    <n v="3811"/>
    <s v="2022-03-17 09:01:00"/>
    <s v="00:00:00"/>
    <s v=""/>
    <m/>
    <s v="No Group"/>
    <s v="ต่ำ"/>
    <n v="1"/>
    <x v="3"/>
    <n v="0"/>
    <s v="ต่ำ"/>
    <n v="6753"/>
    <s v="wannamas.sai@pccms.ac.th"/>
    <s v="Wannamas Saitanoo"/>
    <s v="Within SLA"/>
    <s v="07:59:25"/>
    <s v="2022-03-07 16:48:41"/>
    <s v="นาย​กฤษฎา​ ปุ๊ก บุญ​เฉลียว"/>
    <s v="IT Support"/>
    <x v="0"/>
    <s v="Frist Tier"/>
    <x v="0"/>
    <s v="พอร์ทัล"/>
    <x v="0"/>
    <x v="7"/>
    <s v="ไม่สามารถPRINTเอกสารได้"/>
    <x v="8"/>
    <m/>
    <s v=""/>
    <x v="0"/>
    <s v="00:00:00"/>
    <s v="2022-03-07 19:53:40"/>
    <s v="ต่ำ"/>
  </r>
  <r>
    <s v="ไม่ได้ขอ"/>
    <x v="1"/>
    <s v="2022-03-15 10:40:24"/>
    <n v="2022"/>
    <n v="3"/>
    <n v="7"/>
    <x v="12"/>
    <s v="IT"/>
    <x v="12"/>
    <n v="3812"/>
    <s v="2022-03-17 11:34:24"/>
    <s v="00:00:00"/>
    <s v=""/>
    <m/>
    <s v="No Group"/>
    <s v="ต่ำ"/>
    <n v="1"/>
    <x v="0"/>
    <n v="0"/>
    <s v="ต่ำ"/>
    <n v="8161"/>
    <s v="wilavan.aun@cra.ac.th"/>
    <s v="นาง วิลาวรรณ อวนอ่อน"/>
    <s v="Within SLA"/>
    <s v="53:06:40"/>
    <s v="2022-03-15 07:20:46"/>
    <s v="นายประเสริฐ ระฆัง รัฐวิเศษ"/>
    <s v="IT Support"/>
    <x v="0"/>
    <s v="Second Tier"/>
    <x v="1"/>
    <s v="พอร์ทัล"/>
    <x v="0"/>
    <x v="1"/>
    <s v="การเชื่อมต่อ Wifi ของราชวิทยาลัยฯ"/>
    <x v="9"/>
    <m/>
    <s v=""/>
    <x v="0"/>
    <s v="00:00:00"/>
    <s v="2022-03-15 10:40:24"/>
    <s v="ต่ำ"/>
  </r>
  <r>
    <s v="ไม่ได้ขอ"/>
    <x v="2"/>
    <s v="2022-03-08 15:08:26"/>
    <n v="2022"/>
    <n v="3"/>
    <n v="7"/>
    <x v="13"/>
    <s v="IT"/>
    <x v="13"/>
    <n v="3813"/>
    <s v="2022-03-17 15:50:25"/>
    <s v="00:00:00"/>
    <s v=""/>
    <m/>
    <s v="No Group"/>
    <s v="ต่ำ"/>
    <n v="1"/>
    <x v="0"/>
    <n v="0"/>
    <s v="ต่ำ"/>
    <n v="6256"/>
    <s v="waraporn.nga@cra.ac.th"/>
    <s v="นางสาว วราพร งามพฤฒิกร"/>
    <s v="Within SLA"/>
    <s v="08:18:03"/>
    <s v="2022-03-08 08:11:39"/>
    <s v="นายประเสริฐ ระฆัง รัฐวิเศษ"/>
    <s v="IT Support"/>
    <x v="0"/>
    <s v="Second Tier"/>
    <x v="1"/>
    <s v="พอร์ทัล"/>
    <x v="0"/>
    <x v="2"/>
    <s v="preview ใบนัดใน HIS ไม่ได้"/>
    <x v="10"/>
    <m/>
    <s v=""/>
    <x v="1"/>
    <s v="00:00:00"/>
    <s v="2022-03-08 15:08:25"/>
    <s v="ต่ำ"/>
  </r>
  <r>
    <s v="ไม่ได้ขอ"/>
    <x v="3"/>
    <s v="2022-03-07 15:21:27"/>
    <n v="2022"/>
    <n v="3"/>
    <n v="7"/>
    <x v="14"/>
    <s v="IT"/>
    <x v="14"/>
    <n v="3814"/>
    <s v="2022-03-17 08:56:27"/>
    <s v="00:00:00"/>
    <s v=""/>
    <m/>
    <s v="No Group"/>
    <s v="ต่ำ"/>
    <n v="1"/>
    <x v="1"/>
    <n v="0"/>
    <s v="ต่ำ"/>
    <n v="5746"/>
    <s v="sudarat.kum@cra.ac.th"/>
    <s v="นางสาว สุดารัตน์ คำสิงห์"/>
    <s v="Within SLA"/>
    <s v="06:25:37"/>
    <s v="2022-03-07 15:21:27"/>
    <s v="IT Service Request"/>
    <s v="IT Support"/>
    <x v="0"/>
    <s v="Frist Tier"/>
    <x v="0"/>
    <s v="พอร์ทัล"/>
    <x v="0"/>
    <x v="4"/>
    <s v="เข้า HIS ไม่ได้"/>
    <x v="11"/>
    <s v="3/5"/>
    <s v=""/>
    <x v="1"/>
    <s v="00:00:00"/>
    <s v="2022-03-08 12:48:51"/>
    <s v="ต่ำ"/>
  </r>
  <r>
    <s v="ไม่ได้ขอ"/>
    <x v="2"/>
    <s v="2022-03-09 09:45:09"/>
    <n v="2022"/>
    <n v="3"/>
    <n v="7"/>
    <x v="15"/>
    <s v="IT"/>
    <x v="15"/>
    <n v="3815"/>
    <s v="2022-03-17 09:09:59"/>
    <s v="00:37:28"/>
    <s v="Within SLA"/>
    <s v="2022-03-07 09:47:15"/>
    <s v="No Group"/>
    <s v="ต่ำ"/>
    <n v="3"/>
    <x v="4"/>
    <n v="1"/>
    <s v="ต่ำ"/>
    <n v="8628"/>
    <s v="suwanna.cha@cra.ac.th"/>
    <s v="Suwanna Chavalit"/>
    <s v="Within SLA"/>
    <s v="18:35:21"/>
    <s v="2022-03-09 09:45:09"/>
    <s v="นาย ธนากร อินธนู"/>
    <s v="Programer"/>
    <x v="1"/>
    <s v="Second Tier"/>
    <x v="2"/>
    <s v="พอร์ทัล"/>
    <x v="0"/>
    <x v="8"/>
    <s v="ขอสิทธิการเข้าถึงระบบ HIS"/>
    <x v="12"/>
    <m/>
    <s v=""/>
    <x v="0"/>
    <s v="00:00:00"/>
    <s v="2022-03-09 14:16:47"/>
    <s v="ต่ำ"/>
  </r>
  <r>
    <s v="ไม่ได้ขอ"/>
    <x v="1"/>
    <s v="2022-03-07 19:53:01"/>
    <n v="2022"/>
    <n v="3"/>
    <n v="7"/>
    <x v="16"/>
    <s v="IT"/>
    <x v="16"/>
    <n v="3816"/>
    <s v="2022-03-17 10:28:00"/>
    <s v="00:00:00"/>
    <s v=""/>
    <m/>
    <s v="No Group"/>
    <s v="ต่ำ"/>
    <n v="1"/>
    <x v="0"/>
    <n v="0"/>
    <s v="ต่ำ"/>
    <n v="6393"/>
    <s v="maneenop.yim@cra.ac.th"/>
    <s v="มณีนพ ยิ้มแย้ม"/>
    <s v="Within SLA"/>
    <s v="06:32:53"/>
    <s v="2022-03-07 15:48:02"/>
    <s v="นาย​กฤษฎา​ ปุ๊ก บุญ​เฉลียว"/>
    <s v="IT Support"/>
    <x v="0"/>
    <s v="Frist Tier"/>
    <x v="0"/>
    <s v="พอร์ทัล"/>
    <x v="0"/>
    <x v="9"/>
    <s v="วิธี syn ไฟล์ใน Microsoft Teams"/>
    <x v="13"/>
    <s v="5/5"/>
    <s v=""/>
    <x v="0"/>
    <s v="00:00:00"/>
    <s v="2022-03-08 09:11:23"/>
    <s v="ต่ำ"/>
  </r>
  <r>
    <s v="ไม่ได้ขอ"/>
    <x v="3"/>
    <s v="2022-03-10 16:53:41"/>
    <n v="2022"/>
    <n v="3"/>
    <n v="7"/>
    <x v="17"/>
    <s v="IT"/>
    <x v="17"/>
    <n v="3817"/>
    <s v="2022-03-18 11:06:41"/>
    <s v="00:00:00"/>
    <s v=""/>
    <m/>
    <s v="No Group"/>
    <s v="ต่ำ"/>
    <n v="1"/>
    <x v="1"/>
    <n v="0"/>
    <s v="ต่ำ"/>
    <n v="8615"/>
    <s v="amaraporn.san@cra.ac.th"/>
    <s v="Amaraporn Saneechai"/>
    <s v="Within SLA"/>
    <s v="23:47:29"/>
    <s v="2022-03-09 15:03:06"/>
    <s v="สุรศักดิ์ รัตนอนันท์"/>
    <s v="IT Support"/>
    <x v="1"/>
    <s v="Second Tier"/>
    <x v="1"/>
    <s v="พอร์ทัล"/>
    <x v="0"/>
    <x v="10"/>
    <s v="ขอให้แก้ไขปัญหาเครื่องโน๊ตบุ๊คและคอมพิวเตอร์ที่มีปัญหาในการใช้งาน"/>
    <x v="14"/>
    <m/>
    <s v=""/>
    <x v="1"/>
    <s v="00:00:00"/>
    <s v="2022-03-10 16:53:41"/>
    <s v="ต่ำ"/>
  </r>
  <r>
    <s v="ไม่ได้ขอ"/>
    <x v="1"/>
    <s v="2022-03-07 19:52:39"/>
    <n v="2022"/>
    <n v="3"/>
    <n v="7"/>
    <x v="18"/>
    <s v="IT"/>
    <x v="18"/>
    <n v="3818"/>
    <s v="2022-03-17 09:27:00"/>
    <s v="00:00:00"/>
    <s v=""/>
    <m/>
    <s v="No Group"/>
    <s v="ต่ำ"/>
    <n v="1"/>
    <x v="0"/>
    <n v="0"/>
    <s v="ต่ำ"/>
    <n v="8607"/>
    <s v="thanworanan.pet@cra.ac.th"/>
    <s v="Thanworanan petchrattanamunee"/>
    <s v="Within SLA"/>
    <s v="07:33:30"/>
    <s v="2022-03-07 16:49:10"/>
    <s v="นาย​กฤษฎา​ ปุ๊ก บุญ​เฉลียว"/>
    <s v="IT Support"/>
    <x v="0"/>
    <s v="Frist Tier"/>
    <x v="0"/>
    <s v="พอร์ทัล"/>
    <x v="0"/>
    <x v="9"/>
    <s v="E-mail: procurement@cra.ac.th เข้าใช้ไม่ได้"/>
    <x v="14"/>
    <m/>
    <s v=""/>
    <x v="0"/>
    <s v="00:00:00"/>
    <s v="2022-03-07 19:52:38"/>
    <s v="ต่ำ"/>
  </r>
  <r>
    <s v="ไม่ได้ขอ"/>
    <x v="4"/>
    <s v="2022-03-07 15:13:13"/>
    <n v="2022"/>
    <n v="3"/>
    <n v="7"/>
    <x v="19"/>
    <s v="IT"/>
    <x v="19"/>
    <n v="3819"/>
    <s v="2022-03-17 09:21:13"/>
    <s v="00:00:00"/>
    <s v=""/>
    <m/>
    <s v="No Group"/>
    <s v="ต่ำ"/>
    <n v="1"/>
    <x v="0"/>
    <n v="0"/>
    <s v="ต่ำ"/>
    <n v="800515828"/>
    <s v="prawannakan.rot@cra.ac.th"/>
    <s v="นางสาว ปวรรณการ โรจนหัสดินทร์"/>
    <s v="Within SLA"/>
    <s v="05:52:47"/>
    <s v="2022-03-07 15:13:13"/>
    <s v="IT Service Request"/>
    <s v="IT Support"/>
    <x v="0"/>
    <s v="Frist Tier"/>
    <x v="0"/>
    <s v="พอร์ทัล"/>
    <x v="0"/>
    <x v="5"/>
    <s v="ขอติดตั้ง google Remote"/>
    <x v="15"/>
    <s v="5/5"/>
    <s v=""/>
    <x v="0"/>
    <s v="00:00:00"/>
    <s v="2022-03-08 16:09:53"/>
    <s v="ต่ำ"/>
  </r>
  <r>
    <s v="ไม่ได้ขอ"/>
    <x v="1"/>
    <s v="2022-03-07 19:51:47"/>
    <n v="2022"/>
    <n v="3"/>
    <n v="7"/>
    <x v="20"/>
    <s v="IT"/>
    <x v="20"/>
    <n v="3820"/>
    <s v="2022-03-17 16:21:00"/>
    <s v="00:00:00"/>
    <s v=""/>
    <m/>
    <s v="No Group"/>
    <s v="ต่ำ"/>
    <n v="1"/>
    <x v="0"/>
    <n v="0"/>
    <s v="ต่ำ"/>
    <n v="8619"/>
    <s v="wattana.pun@cra.ac.th"/>
    <s v="Wattana Pungkawe"/>
    <s v="Within SLA"/>
    <s v="00:39:27"/>
    <s v="2022-03-07 10:01:14"/>
    <s v="นายประเสริฐ ระฆัง รัฐวิเศษ"/>
    <s v="IT Support"/>
    <x v="0"/>
    <s v="Second Tier"/>
    <x v="1"/>
    <s v="พอร์ทัล"/>
    <x v="0"/>
    <x v="1"/>
    <s v="ลบโปรแกรม wps office"/>
    <x v="16"/>
    <m/>
    <s v=""/>
    <x v="1"/>
    <s v="00:00:00"/>
    <s v="2022-03-07 19:51:47"/>
    <s v="ต่ำ"/>
  </r>
  <r>
    <s v="ไม่ได้ขอ"/>
    <x v="6"/>
    <s v="2022-03-14 18:14:19"/>
    <n v="2022"/>
    <n v="3"/>
    <n v="7"/>
    <x v="21"/>
    <s v="IT"/>
    <x v="21"/>
    <n v="3821"/>
    <s v="2022-03-17 09:38:00"/>
    <s v="00:00:00"/>
    <s v=""/>
    <m/>
    <s v="No Group"/>
    <s v="ต่ำ"/>
    <n v="1"/>
    <x v="5"/>
    <n v="0"/>
    <s v="ต่ำ"/>
    <n v="6436"/>
    <s v="sinee.cha@pccms.ac.th"/>
    <s v="นางสาว สิณี ไชยรินทร์"/>
    <s v="Within SLA"/>
    <s v="52:22:20"/>
    <s v="2022-03-14 17:16:30"/>
    <s v="นายประเสริฐ ระฆัง รัฐวิเศษ"/>
    <s v="IT Support"/>
    <x v="0"/>
    <s v="Second Tier"/>
    <x v="1"/>
    <s v="พอร์ทัล"/>
    <x v="0"/>
    <x v="0"/>
    <s v="ขอเครื่องปริ้นสติกเกอร์และโทรศัพท์เพิ่ม"/>
    <x v="6"/>
    <m/>
    <s v=""/>
    <x v="0"/>
    <s v="00:00:00"/>
    <s v="2022-03-14 18:14:19"/>
    <s v="ต่ำ"/>
  </r>
  <r>
    <s v="ไม่ได้ขอ"/>
    <x v="0"/>
    <s v="2022-03-07 19:50:58"/>
    <n v="2022"/>
    <n v="3"/>
    <n v="7"/>
    <x v="22"/>
    <s v="IT"/>
    <x v="22"/>
    <n v="3822"/>
    <s v="2022-03-17 10:44:00"/>
    <s v="00:00:00"/>
    <s v=""/>
    <m/>
    <s v="No Group"/>
    <s v="ต่ำ"/>
    <n v="1"/>
    <x v="6"/>
    <n v="0"/>
    <s v="ต่ำ"/>
    <n v="6456"/>
    <s v="karuna.sue@pccms.ac.th"/>
    <s v="Karuna Suebhirun"/>
    <s v="Within SLA"/>
    <s v="06:16:09"/>
    <s v="2022-03-07 15:55:17"/>
    <s v="นายประเสริฐ ระฆัง รัฐวิเศษ"/>
    <s v="IT Support"/>
    <x v="0"/>
    <s v="Second Tier"/>
    <x v="1"/>
    <s v="โทรศัพท์"/>
    <x v="0"/>
    <x v="0"/>
    <s v="เครื่องปริ้น"/>
    <x v="17"/>
    <m/>
    <s v=""/>
    <x v="1"/>
    <s v="00:00:00"/>
    <s v="2022-03-07 19:50:57"/>
    <s v="ต่ำ"/>
  </r>
  <r>
    <s v="ไม่ได้ขอ"/>
    <x v="0"/>
    <s v="2022-03-07 19:50:43"/>
    <n v="2022"/>
    <n v="3"/>
    <n v="7"/>
    <x v="23"/>
    <s v="IT"/>
    <x v="23"/>
    <n v="3823"/>
    <s v="2022-03-17 10:01:00"/>
    <s v="00:00:00"/>
    <s v=""/>
    <m/>
    <s v="No Group"/>
    <s v="ต่ำ"/>
    <n v="1"/>
    <x v="7"/>
    <n v="0"/>
    <s v="ต่ำ"/>
    <n v="8719"/>
    <s v="paphitchaya.chi@cra.ac.th"/>
    <s v="นางสาว ปพิชญา ฉิมอยู่"/>
    <s v="Within SLA"/>
    <s v="06:59:51"/>
    <s v="2022-03-07 16:45:13"/>
    <s v="นายประเสริฐ ระฆัง รัฐวิเศษ"/>
    <s v="IT Support"/>
    <x v="0"/>
    <s v="Second Tier"/>
    <x v="1"/>
    <s v="พอร์ทัล"/>
    <x v="0"/>
    <x v="11"/>
    <s v="เติมหมึก Fuji ที่ฝ่ายบริหารทรัพยากรบุคคล"/>
    <x v="18"/>
    <m/>
    <s v=""/>
    <x v="0"/>
    <s v="00:00:00"/>
    <s v="2022-03-07 19:50:43"/>
    <s v="ต่ำ"/>
  </r>
  <r>
    <s v="ไม่ได้ขอ"/>
    <x v="0"/>
    <s v="2022-03-08 15:43:51"/>
    <n v="2022"/>
    <n v="3"/>
    <n v="7"/>
    <x v="24"/>
    <s v="IT"/>
    <x v="24"/>
    <n v="3824"/>
    <s v="2022-03-18 08:19:51"/>
    <s v="00:00:00"/>
    <s v=""/>
    <m/>
    <s v="No Group"/>
    <s v="ต่ำ"/>
    <n v="1"/>
    <x v="0"/>
    <n v="0"/>
    <s v="ต่ำ"/>
    <n v="6275"/>
    <s v="supatcharee.cha@pccms.ac.th"/>
    <s v="Supatcharee Chaichuendee"/>
    <s v="Within SLA"/>
    <s v="07:24:58"/>
    <s v="2022-03-08 08:26:14"/>
    <s v="นายประเสริฐ ระฆัง รัฐวิเศษ"/>
    <s v="IT Support"/>
    <x v="0"/>
    <s v="Second Tier"/>
    <x v="1"/>
    <s v="พอร์ทัล"/>
    <x v="0"/>
    <x v="0"/>
    <s v="เครื่องปริ๊น RICOH SP360 SFNw"/>
    <x v="19"/>
    <s v="5/5"/>
    <s v=""/>
    <x v="0"/>
    <s v="00:00:00"/>
    <s v="2022-03-08 16:20:15"/>
    <s v="ต่ำ"/>
  </r>
  <r>
    <s v="ไม่ได้ขอ"/>
    <x v="1"/>
    <s v="2022-03-07 16:49:44"/>
    <n v="2022"/>
    <n v="3"/>
    <n v="7"/>
    <x v="25"/>
    <s v="IT"/>
    <x v="25"/>
    <n v="3825"/>
    <s v="2022-03-09 16:09:32"/>
    <s v="00:00:00"/>
    <s v=""/>
    <m/>
    <s v="No Group"/>
    <s v="ต่ำ"/>
    <n v="1"/>
    <x v="0"/>
    <n v="0"/>
    <s v="กลาง"/>
    <n v="819848648"/>
    <s v="maneenop.yim@cra.ac.th"/>
    <s v="มณีนพ ยิ้มแย้ม"/>
    <s v="Within SLA"/>
    <s v="06:41:03"/>
    <s v="2022-03-07 16:49:44"/>
    <s v="IT Service Request"/>
    <s v="IT Support"/>
    <x v="0"/>
    <s v="Frist Tier"/>
    <x v="0"/>
    <s v="พอร์ทัล"/>
    <x v="0"/>
    <x v="9"/>
    <s v="Request for มณีนพ ยิ้มแย้ม : Service Request"/>
    <x v="13"/>
    <s v="5/5"/>
    <s v=""/>
    <x v="0"/>
    <s v="00:00:00"/>
    <s v="2022-03-08 09:10:02"/>
    <s v="ต่ำ"/>
  </r>
  <r>
    <s v="ไม่ได้ขอ"/>
    <x v="2"/>
    <m/>
    <n v="2022"/>
    <n v="3"/>
    <n v="7"/>
    <x v="26"/>
    <s v="IT"/>
    <x v="26"/>
    <n v="3826"/>
    <s v="2022-03-17 10:12:04"/>
    <s v="00:00:00"/>
    <s v=""/>
    <m/>
    <s v="No Group"/>
    <s v="ต่ำ"/>
    <n v="1"/>
    <x v="0"/>
    <n v="0"/>
    <s v="ต่ำ"/>
    <n v="6122"/>
    <s v="phakteema.phu@cra.ac.th"/>
    <s v="นางสาว ภัคธีมา ภู่ทอง"/>
    <s v=""/>
    <m/>
    <m/>
    <s v="นางสาวกนกวรรณ พ่วงศิริ"/>
    <s v="Application Support"/>
    <x v="1"/>
    <s v="Second Tier"/>
    <x v="2"/>
    <s v="พอร์ทัล"/>
    <x v="1"/>
    <x v="12"/>
    <s v="รายการในการคิดเงินหาย"/>
    <x v="20"/>
    <m/>
    <s v=""/>
    <x v="1"/>
    <s v="00:00:00"/>
    <s v="2022-03-07 11:42:04"/>
    <s v="ต่ำ"/>
  </r>
  <r>
    <s v="ไม่ได้ขอ"/>
    <x v="3"/>
    <s v="2022-03-07 19:50:17"/>
    <n v="2022"/>
    <n v="3"/>
    <n v="7"/>
    <x v="27"/>
    <s v="IT"/>
    <x v="27"/>
    <n v="3827"/>
    <s v="2022-03-17 14:41:00"/>
    <s v="00:00:00"/>
    <s v=""/>
    <m/>
    <s v="No Group"/>
    <s v="ต่ำ"/>
    <n v="1"/>
    <x v="1"/>
    <n v="0"/>
    <s v="ต่ำ"/>
    <n v="8608"/>
    <s v="kanjanapa.cha@cra.ac.th"/>
    <s v="Kanjanapa Chansri"/>
    <s v="Within SLA"/>
    <s v="02:19:11"/>
    <s v="2022-03-07 12:33:19"/>
    <s v="กฤษฏ์ อุปชาย์"/>
    <s v="PC Team"/>
    <x v="2"/>
    <s v="Second Tier"/>
    <x v="1"/>
    <s v="พอร์ทัล"/>
    <x v="0"/>
    <x v="10"/>
    <s v="ใช้งาน Outlook ไม่ได้ ขึ้น No Internet"/>
    <x v="14"/>
    <m/>
    <s v=""/>
    <x v="1"/>
    <s v="00:00:00"/>
    <s v="2022-03-07 19:50:17"/>
    <s v="ต่ำ"/>
  </r>
  <r>
    <s v="ไม่ได้ขอ"/>
    <x v="7"/>
    <s v="2022-03-08 07:56:47"/>
    <n v="2022"/>
    <n v="3"/>
    <n v="7"/>
    <x v="28"/>
    <s v="IT"/>
    <x v="28"/>
    <n v="3828"/>
    <s v="2022-03-17 10:15:00"/>
    <s v="00:00:00"/>
    <s v=""/>
    <m/>
    <s v="No Group"/>
    <s v="ต่ำ"/>
    <n v="1"/>
    <x v="0"/>
    <n v="0"/>
    <s v="ต่ำ"/>
    <n v="6816"/>
    <s v="amonrat.saw@pccms.ac.th"/>
    <s v="นางสาว อมรรัตน์ สวัสดิ์"/>
    <s v="Within SLA"/>
    <s v="06:45:31"/>
    <s v="2022-03-08 07:56:37"/>
    <s v="นายประเสริฐ ระฆัง รัฐวิเศษ"/>
    <s v="IT Support"/>
    <x v="0"/>
    <s v="Second Tier"/>
    <x v="1"/>
    <s v="พอร์ทัล"/>
    <x v="0"/>
    <x v="13"/>
    <s v="จอดับ"/>
    <x v="21"/>
    <m/>
    <s v=""/>
    <x v="1"/>
    <s v="00:00:00"/>
    <s v="2022-03-08 07:56:47"/>
    <s v="ต่ำ"/>
  </r>
  <r>
    <s v="ไม่ได้ขอ"/>
    <x v="1"/>
    <m/>
    <n v="2022"/>
    <n v="3"/>
    <n v="7"/>
    <x v="29"/>
    <s v="IT"/>
    <x v="29"/>
    <n v="3829"/>
    <s v="2022-03-17 10:17:14"/>
    <s v="00:00:00"/>
    <s v=""/>
    <m/>
    <s v="No Group"/>
    <s v="ต่ำ"/>
    <n v="1"/>
    <x v="8"/>
    <n v="0"/>
    <s v="ต่ำ"/>
    <n v="6502"/>
    <s v="ratchaneekorn.thi@pccms.ac.th"/>
    <s v="นางสาว รัชนีกร ถิ่นแถลบ"/>
    <s v=""/>
    <m/>
    <m/>
    <s v="นางสาวบุษรินทร์ สุพงษ์"/>
    <s v="PMO"/>
    <x v="1"/>
    <s v="Second Tier"/>
    <x v="2"/>
    <s v="พอร์ทัล"/>
    <x v="1"/>
    <x v="14"/>
    <s v="รบกวนลบเวชระเบียน"/>
    <x v="22"/>
    <m/>
    <s v=""/>
    <x v="0"/>
    <s v="00:00:00"/>
    <s v="2022-03-07 10:21:14"/>
    <s v="ต่ำ"/>
  </r>
  <r>
    <s v="ไม่ได้ขอ"/>
    <x v="4"/>
    <s v="2022-03-09 08:19:27"/>
    <n v="2022"/>
    <n v="3"/>
    <n v="7"/>
    <x v="30"/>
    <s v="IT"/>
    <x v="30"/>
    <n v="3830"/>
    <s v="2022-03-17 10:56:27"/>
    <s v="00:00:00"/>
    <s v=""/>
    <m/>
    <s v="No Group"/>
    <s v="ต่ำ"/>
    <n v="1"/>
    <x v="0"/>
    <n v="0"/>
    <s v="ต่ำ"/>
    <n v="5765"/>
    <s v="pacharaporn.iam@cra.ac.th"/>
    <s v="พชรพร เอี่ยมภิญโญ"/>
    <s v="Within SLA"/>
    <s v="15:23:29"/>
    <s v="2022-03-08 16:41:40"/>
    <s v="นายประเสริฐ ระฆัง รัฐวิเศษ"/>
    <s v="IT Support"/>
    <x v="0"/>
    <s v="Second Tier"/>
    <x v="1"/>
    <s v="พอร์ทัล"/>
    <x v="0"/>
    <x v="15"/>
    <s v="คอมใช้ wifi ไม่ได้"/>
    <x v="23"/>
    <m/>
    <s v=""/>
    <x v="1"/>
    <s v="00:00:00"/>
    <s v="2022-03-09 08:19:27"/>
    <s v="ต่ำ"/>
  </r>
  <r>
    <s v="ไม่ได้ขอ"/>
    <x v="4"/>
    <s v="2022-03-07 19:47:16"/>
    <n v="2022"/>
    <n v="3"/>
    <n v="7"/>
    <x v="31"/>
    <s v="IT"/>
    <x v="31"/>
    <n v="3831"/>
    <s v="2022-03-17 12:25:00"/>
    <s v="00:00:00"/>
    <s v=""/>
    <m/>
    <s v="No Group"/>
    <s v="ต่ำ"/>
    <n v="1"/>
    <x v="0"/>
    <n v="0"/>
    <s v="ต่ำ"/>
    <n v="8611"/>
    <s v="maneekarn.lim@cra.ac.th"/>
    <s v="นางสาว มณีกาญจน์ ลิ่มเล็ก"/>
    <s v="Within SLA"/>
    <s v="04:35:15"/>
    <s v="2022-03-07 14:55:22"/>
    <s v="นายประเสริฐ ระฆัง รัฐวิเศษ"/>
    <s v="IT Support"/>
    <x v="0"/>
    <s v="Second Tier"/>
    <x v="1"/>
    <s v="พอร์ทัล"/>
    <x v="0"/>
    <x v="5"/>
    <s v="เปิดสิทธิการใช้ google remote"/>
    <x v="14"/>
    <m/>
    <s v=""/>
    <x v="0"/>
    <s v="00:00:00"/>
    <s v="2022-03-07 19:47:15"/>
    <s v="ต่ำ"/>
  </r>
  <r>
    <s v="ไม่ได้ขอ"/>
    <x v="5"/>
    <s v="2022-03-11 15:41:06"/>
    <n v="2022"/>
    <n v="3"/>
    <n v="7"/>
    <x v="32"/>
    <s v="IT"/>
    <x v="32"/>
    <n v="3832"/>
    <s v="2022-03-17 10:28:06"/>
    <s v="00:00:00"/>
    <s v=""/>
    <m/>
    <s v="No Group"/>
    <s v="ต่ำ"/>
    <n v="1"/>
    <x v="3"/>
    <n v="0"/>
    <s v="ต่ำ"/>
    <n v="970478190"/>
    <s v="pornpongpun.sri@cra.ac.th"/>
    <s v="นาย พรพงศ์พันธ์ ศรีจันเอี่ยม"/>
    <s v="Within SLA"/>
    <s v="41:13:50"/>
    <s v="2022-03-11 15:40:32"/>
    <s v="นาย​กฤษฎา​ ปุ๊ก บุญ​เฉลียว"/>
    <s v="IT Support"/>
    <x v="0"/>
    <s v="Frist Tier"/>
    <x v="0"/>
    <s v="พอร์ทัล"/>
    <x v="0"/>
    <x v="7"/>
    <s v="ติดตั้งชุดคอมพิวเตอร์ PC 2 ชุด"/>
    <x v="24"/>
    <m/>
    <s v=""/>
    <x v="0"/>
    <s v="00:00:00"/>
    <s v="2022-03-11 15:41:06"/>
    <s v="ต่ำ"/>
  </r>
  <r>
    <s v="ไม่ได้ขอ"/>
    <x v="1"/>
    <s v="2022-03-07 11:27:17"/>
    <n v="2022"/>
    <n v="3"/>
    <n v="7"/>
    <x v="33"/>
    <s v="IT"/>
    <x v="33"/>
    <n v="3833"/>
    <s v="2022-03-17 10:39:17"/>
    <s v="00:00:00"/>
    <s v=""/>
    <m/>
    <s v="No Group"/>
    <s v="ต่ำ"/>
    <n v="1"/>
    <x v="0"/>
    <n v="0"/>
    <s v="ต่ำ"/>
    <n v="6941"/>
    <s v="nungruthai.lom@cra.ac.th"/>
    <s v="Nungruthai Lomcom"/>
    <s v="Within SLA"/>
    <s v="00:48:08"/>
    <s v="2022-03-07 11:27:17"/>
    <s v="IT Service Request"/>
    <s v="IT Support"/>
    <x v="0"/>
    <s v="Frist Tier"/>
    <x v="0"/>
    <s v="พอร์ทัล"/>
    <x v="0"/>
    <x v="14"/>
    <s v="ระบบสแกนเอกสาร"/>
    <x v="25"/>
    <m/>
    <s v=""/>
    <x v="1"/>
    <s v="00:00:00"/>
    <s v="2022-03-07 11:27:17"/>
    <s v="ต่ำ"/>
  </r>
  <r>
    <s v="ไม่ได้ขอ"/>
    <x v="1"/>
    <s v="2022-03-07 19:49:04"/>
    <n v="2022"/>
    <n v="3"/>
    <n v="7"/>
    <x v="34"/>
    <s v="IT"/>
    <x v="34"/>
    <n v="3834"/>
    <s v="2022-03-17 16:25:00"/>
    <s v="00:00:00"/>
    <s v=""/>
    <m/>
    <s v="No Group"/>
    <s v="ต่ำ"/>
    <n v="1"/>
    <x v="0"/>
    <n v="0"/>
    <s v="ต่ำ"/>
    <n v="8461"/>
    <s v="jomsuda.suj@cra.ac.th"/>
    <s v="Jomsuda Sujitham"/>
    <s v="Within SLA"/>
    <s v="00:35:41"/>
    <s v="2022-03-07 11:18:33"/>
    <s v="นายประเสริฐ ระฆัง รัฐวิเศษ"/>
    <s v="IT Support"/>
    <x v="0"/>
    <s v="Second Tier"/>
    <x v="1"/>
    <s v="พอร์ทัล"/>
    <x v="0"/>
    <x v="9"/>
    <s v="คอมพิวเตอร์ค้าง ใช้งานไม่ได้"/>
    <x v="26"/>
    <m/>
    <s v=""/>
    <x v="1"/>
    <s v="00:00:00"/>
    <s v="2022-03-07 19:49:03"/>
    <s v="ต่ำ"/>
  </r>
  <r>
    <s v="ไม่ได้ขอ"/>
    <x v="5"/>
    <s v="2022-03-16 15:23:00"/>
    <n v="2022"/>
    <n v="3"/>
    <n v="7"/>
    <x v="35"/>
    <s v="IT"/>
    <x v="35"/>
    <n v="3835"/>
    <s v="2022-03-28 09:13:00"/>
    <s v="00:16:18"/>
    <s v="Within SLA"/>
    <s v="2022-03-07 11:05:47"/>
    <s v="No Group"/>
    <s v="ต่ำ"/>
    <n v="1"/>
    <x v="3"/>
    <n v="2"/>
    <s v="ต่ำ"/>
    <n v="6738"/>
    <s v="narisara.wet@cra.ac.th"/>
    <s v="Narisara Wettayanon"/>
    <s v="Within SLA"/>
    <s v="06:10:31"/>
    <s v="2022-03-16 07:19:41"/>
    <s v="นาย​กฤษฎา​ ปุ๊ก บุญ​เฉลียว"/>
    <s v="IT Support"/>
    <x v="0"/>
    <s v="Frist Tier"/>
    <x v="0"/>
    <s v="พอร์ทัล"/>
    <x v="0"/>
    <x v="7"/>
    <s v="ขอรหัสกลางเข้าใช้งาน wifi-CRA (MDM) ของสายการเเพทย์"/>
    <x v="19"/>
    <m/>
    <s v=""/>
    <x v="0"/>
    <s v="00:00:00"/>
    <s v="2022-03-16 15:23:00"/>
    <s v="ต่ำ"/>
  </r>
  <r>
    <s v="ไม่ได้ขอ"/>
    <x v="1"/>
    <s v="2022-03-07 19:48:36"/>
    <n v="2022"/>
    <n v="3"/>
    <n v="7"/>
    <x v="36"/>
    <s v="IT"/>
    <x v="36"/>
    <n v="3836"/>
    <s v="2022-03-17 11:06:00"/>
    <s v="00:00:00"/>
    <s v=""/>
    <m/>
    <s v="No Group"/>
    <s v="ต่ำ"/>
    <n v="1"/>
    <x v="9"/>
    <n v="0"/>
    <s v="ต่ำ"/>
    <n v="6941"/>
    <s v="nungruthai.lom@cra.ac.th"/>
    <s v="Nungruthai Lomcom"/>
    <s v="Within SLA"/>
    <s v="05:54:36"/>
    <s v="2022-03-07 16:50:47"/>
    <s v="นาย​กฤษฎา​ ปุ๊ก บุญ​เฉลียว"/>
    <s v="IT Support"/>
    <x v="0"/>
    <s v="Frist Tier"/>
    <x v="0"/>
    <s v="พอร์ทัล"/>
    <x v="0"/>
    <x v="9"/>
    <s v="ขอ รหัส WIFI พนักงานใหม่"/>
    <x v="25"/>
    <m/>
    <s v=""/>
    <x v="0"/>
    <s v="00:00:00"/>
    <s v="2022-03-07 19:48:36"/>
    <s v="ต่ำ"/>
  </r>
  <r>
    <s v="ไม่ได้ขอ"/>
    <x v="1"/>
    <s v="2022-03-07 16:50:41"/>
    <n v="2022"/>
    <n v="3"/>
    <n v="7"/>
    <x v="37"/>
    <s v="IT"/>
    <x v="37"/>
    <n v="3837"/>
    <s v="2022-03-17 11:02:41"/>
    <s v="00:00:00"/>
    <s v=""/>
    <m/>
    <s v="No Group"/>
    <s v="ต่ำ"/>
    <n v="1"/>
    <x v="2"/>
    <n v="0"/>
    <s v="ต่ำ"/>
    <n v="6270"/>
    <s v="sasithorn.sir@cra.ac.th"/>
    <s v="ศศิธร​ ศิริคำหอม"/>
    <s v="Within SLA"/>
    <s v="05:48:46"/>
    <s v="2022-03-07 16:50:41"/>
    <s v="IT Service Request"/>
    <s v="IT Support"/>
    <x v="0"/>
    <s v="Frist Tier"/>
    <x v="0"/>
    <s v="พอร์ทัล"/>
    <x v="0"/>
    <x v="9"/>
    <s v="ไม่ได้รับอีเมลใน outlook ตั้งแต่เดือนกุมภาพันธ์ 2565"/>
    <x v="10"/>
    <m/>
    <s v=""/>
    <x v="0"/>
    <s v="00:00:00"/>
    <s v="2022-03-07 16:50:41"/>
    <s v="ต่ำ"/>
  </r>
  <r>
    <s v="ไม่ได้ขอ"/>
    <x v="0"/>
    <s v="2022-03-07 19:48:15"/>
    <n v="2022"/>
    <n v="3"/>
    <n v="7"/>
    <x v="38"/>
    <s v="IT"/>
    <x v="38"/>
    <n v="3838"/>
    <s v="2022-03-17 16:34:00"/>
    <s v="00:00:00"/>
    <s v=""/>
    <m/>
    <s v="No Group"/>
    <s v="ต่ำ"/>
    <n v="1"/>
    <x v="0"/>
    <n v="0"/>
    <s v="ต่ำ"/>
    <n v="5733"/>
    <s v="sudarat.kum@cra.ac.th"/>
    <s v="นางสาว สุดารัตน์ คำสิงห์"/>
    <s v="Within SLA"/>
    <s v="00:26:02"/>
    <s v="2022-03-07 11:28:30"/>
    <s v="นายประเสริฐ ระฆัง รัฐวิเศษ"/>
    <s v="IT Support"/>
    <x v="0"/>
    <s v="Second Tier"/>
    <x v="1"/>
    <s v="พอร์ทัล"/>
    <x v="0"/>
    <x v="0"/>
    <s v="ปริ้นไม่ได้"/>
    <x v="27"/>
    <s v="3/5"/>
    <s v=""/>
    <x v="1"/>
    <s v="00:00:00"/>
    <s v="2022-03-08 12:48:36"/>
    <s v="ต่ำ"/>
  </r>
  <r>
    <s v="ไม่ได้ขอ"/>
    <x v="0"/>
    <s v="2022-03-08 15:43:30"/>
    <n v="2022"/>
    <n v="3"/>
    <n v="7"/>
    <x v="39"/>
    <s v="IT"/>
    <x v="39"/>
    <n v="3839"/>
    <s v="2022-03-18 09:36:29"/>
    <s v="00:00:00"/>
    <s v=""/>
    <m/>
    <s v="No Group"/>
    <s v="ต่ำ"/>
    <n v="1"/>
    <x v="7"/>
    <n v="0"/>
    <s v="ต่ำ"/>
    <n v="825204280"/>
    <s v="sasikan.kea@cra.ac.th"/>
    <s v="Sasikan Keawyod"/>
    <s v="Within SLA"/>
    <s v="06:07:19"/>
    <s v="2022-03-08 08:14:33"/>
    <s v="นายประเสริฐ ระฆัง รัฐวิเศษ"/>
    <s v="IT Support"/>
    <x v="0"/>
    <s v="Second Tier"/>
    <x v="1"/>
    <s v="พอร์ทัล"/>
    <x v="0"/>
    <x v="11"/>
    <s v="เครื่องปริ้นใช้ไม่ได้ค่ะ"/>
    <x v="28"/>
    <m/>
    <s v=""/>
    <x v="0"/>
    <s v="00:00:00"/>
    <s v="2022-03-08 15:43:29"/>
    <s v="ต่ำ"/>
  </r>
  <r>
    <s v="ไม่ได้ขอ"/>
    <x v="0"/>
    <s v="2022-03-07 19:47:59"/>
    <n v="2022"/>
    <n v="3"/>
    <n v="7"/>
    <x v="40"/>
    <s v="IT"/>
    <x v="40"/>
    <n v="3840"/>
    <s v="2022-03-17 14:19:00"/>
    <s v="00:00:00"/>
    <s v=""/>
    <m/>
    <s v="No Group"/>
    <s v="ต่ำ"/>
    <n v="1"/>
    <x v="0"/>
    <n v="0"/>
    <s v="ต่ำ"/>
    <n v="8812"/>
    <s v="tirapit.rac@pccms.ac.th"/>
    <s v="นาย ถิรพิทย์ ราชิวงศ์"/>
    <s v="Within SLA"/>
    <s v="02:41:55"/>
    <s v="2022-03-07 14:07:37"/>
    <s v="สุรศักดิ์ รัตนอนันท์"/>
    <s v="IT Support"/>
    <x v="1"/>
    <s v="Second Tier"/>
    <x v="1"/>
    <s v="พอร์ทัล"/>
    <x v="0"/>
    <x v="0"/>
    <s v="ลบคิวงานเครื่องพิมพ์ Ricoh_CAT1_FL1_LINS_233 on 172.19.102.81"/>
    <x v="7"/>
    <m/>
    <s v=""/>
    <x v="1"/>
    <s v="00:00:00"/>
    <s v="2022-03-07 19:47:59"/>
    <s v="ต่ำ"/>
  </r>
  <r>
    <s v="ไม่ได้ขอ"/>
    <x v="7"/>
    <s v="2022-03-07 19:47:46"/>
    <n v="2022"/>
    <n v="3"/>
    <n v="7"/>
    <x v="41"/>
    <s v="IT"/>
    <x v="41"/>
    <n v="3841"/>
    <s v="2022-03-17 16:40:00"/>
    <s v="00:00:00"/>
    <s v=""/>
    <m/>
    <s v="No Group"/>
    <s v="ต่ำ"/>
    <n v="1"/>
    <x v="0"/>
    <n v="0"/>
    <s v="ต่ำ"/>
    <n v="7049"/>
    <s v="umdao.tha@pccms.ac.th"/>
    <s v="Umdao Thamtikanon"/>
    <s v="Within SLA"/>
    <s v="00:20:08"/>
    <s v="2022-03-07 11:57:49"/>
    <s v="ณัฐริกา พูลสวัสดิ์"/>
    <s v="Application Support"/>
    <x v="1"/>
    <s v="Second Tier"/>
    <x v="2"/>
    <s v="พอร์ทัล"/>
    <x v="0"/>
    <x v="16"/>
    <s v="VN มีปัณหา"/>
    <x v="6"/>
    <m/>
    <s v=""/>
    <x v="1"/>
    <s v="00:00:00"/>
    <s v="2022-03-07 19:47:46"/>
    <s v="ต่ำ"/>
  </r>
  <r>
    <s v="ไม่ได้ขอ"/>
    <x v="5"/>
    <s v="2022-03-15 10:38:27"/>
    <n v="2022"/>
    <n v="3"/>
    <n v="7"/>
    <x v="42"/>
    <s v="IT"/>
    <x v="42"/>
    <n v="3842"/>
    <s v="2022-03-17 14:35:27"/>
    <s v="02:07:45"/>
    <s v="Within SLA"/>
    <s v="2022-03-07 14:04:15"/>
    <s v="No Group"/>
    <s v="ต่ำ"/>
    <n v="2"/>
    <x v="3"/>
    <n v="2"/>
    <s v="ต่ำ"/>
    <n v="6625766000"/>
    <s v="kbank777@gmail.com"/>
    <s v="Aekkachai Fatai"/>
    <s v="Within SLA"/>
    <s v="50:03:30"/>
    <s v="2022-03-15 07:31:21"/>
    <s v="นาย​กฤษฎา​ ปุ๊ก บุญ​เฉลียว"/>
    <s v="IT Support"/>
    <x v="0"/>
    <s v="Frist Tier"/>
    <x v="0"/>
    <s v="อีเมล"/>
    <x v="0"/>
    <x v="7"/>
    <s v="ไม่สามารถรับอีเมล์มหาวิทยาลัยได้"/>
    <x v="7"/>
    <m/>
    <s v=""/>
    <x v="0"/>
    <s v="00:00:00"/>
    <s v="2022-03-15 10:38:27"/>
    <s v="ต่ำ"/>
  </r>
  <r>
    <s v="ไม่ได้ขอ"/>
    <x v="0"/>
    <m/>
    <n v="2022"/>
    <n v="3"/>
    <n v="7"/>
    <x v="43"/>
    <s v="IT"/>
    <x v="43"/>
    <n v="3843"/>
    <s v="2022-03-17 13:16:46"/>
    <s v="00:00:00"/>
    <s v=""/>
    <m/>
    <s v="No Group"/>
    <s v="ต่ำ"/>
    <n v="6"/>
    <x v="6"/>
    <n v="0"/>
    <s v="ต่ำ"/>
    <n v="8242"/>
    <s v="haritchaya.you@cra.ac.th"/>
    <s v="Haritchaya Youngpradit"/>
    <s v=""/>
    <m/>
    <m/>
    <s v="นายเอกวิทย์ เอก มูซา"/>
    <s v="IT Support"/>
    <x v="0"/>
    <s v="Second Tier"/>
    <x v="1"/>
    <s v="พอร์ทัล"/>
    <x v="1"/>
    <x v="0"/>
    <s v="printer ricoh มีปัญหา"/>
    <x v="29"/>
    <m/>
    <s v=""/>
    <x v="1"/>
    <s v="00:00:00"/>
    <s v="2022-03-30 15:41:55"/>
    <s v="ต่ำ"/>
  </r>
  <r>
    <s v="ไม่ได้ขอ"/>
    <x v="1"/>
    <s v="2022-03-10 17:09:39"/>
    <n v="2022"/>
    <n v="3"/>
    <n v="7"/>
    <x v="44"/>
    <s v="IT"/>
    <x v="44"/>
    <n v="3844"/>
    <s v="2022-03-17 13:21:00"/>
    <s v="00:00:00"/>
    <s v=""/>
    <m/>
    <s v="No Group"/>
    <s v="ต่ำ"/>
    <n v="2"/>
    <x v="0"/>
    <n v="0"/>
    <s v="ต่ำ"/>
    <n v="970293369"/>
    <s v="saksit.sen@cra.ac.th"/>
    <s v="Saksit Sengkham"/>
    <s v="Within SLA"/>
    <s v="30:39:53"/>
    <s v="2022-03-10 16:56:52"/>
    <s v="นายประเสริฐ ระฆัง รัฐวิเศษ"/>
    <s v="IT Support"/>
    <x v="0"/>
    <s v="Second Tier"/>
    <x v="1"/>
    <s v="พอร์ทัล"/>
    <x v="0"/>
    <x v="1"/>
    <s v="Note Book ยังไม่ได้ลง MDM"/>
    <x v="30"/>
    <m/>
    <s v=""/>
    <x v="0"/>
    <s v="00:00:00"/>
    <s v="2022-03-11 08:27:34"/>
    <s v="ต่ำ"/>
  </r>
  <r>
    <s v="ไม่ได้ขอ"/>
    <x v="2"/>
    <m/>
    <n v="2022"/>
    <n v="3"/>
    <n v="7"/>
    <x v="45"/>
    <s v="IT"/>
    <x v="45"/>
    <n v="3845"/>
    <s v="2022-03-17 13:28:00"/>
    <s v="00:00:00"/>
    <s v=""/>
    <m/>
    <s v="No Group"/>
    <s v="ต่ำ"/>
    <n v="1"/>
    <x v="0"/>
    <n v="0"/>
    <s v="ต่ำ"/>
    <n v="6241"/>
    <s v="wantanee.chi@pccms.ac.th"/>
    <s v="Wantanee Chidprang"/>
    <s v=""/>
    <m/>
    <m/>
    <s v="นางสาวกนกวรรณ พ่วงศิริ"/>
    <s v="Application Support"/>
    <x v="1"/>
    <s v="Second Tier"/>
    <x v="2"/>
    <s v="พอร์ทัล"/>
    <x v="1"/>
    <x v="17"/>
    <s v="ไม่สามารถปริ้นผู้ป่วยในได้ค่ะ HN.630343392 นายสมภพ เต็งทับทิม"/>
    <x v="8"/>
    <m/>
    <s v=""/>
    <x v="1"/>
    <s v="00:00:00"/>
    <s v="2022-03-07 20:33:46"/>
    <s v="ต่ำ"/>
  </r>
  <r>
    <s v="ไม่ได้ขอ"/>
    <x v="8"/>
    <s v="2022-03-07 13:53:05"/>
    <n v="2022"/>
    <n v="3"/>
    <n v="7"/>
    <x v="46"/>
    <s v="IT"/>
    <x v="46"/>
    <n v="3846"/>
    <s v="2022-03-17 13:29:41"/>
    <s v="00:00:00"/>
    <s v=""/>
    <m/>
    <s v="No Group"/>
    <s v="ต่ำ"/>
    <n v="1"/>
    <x v="8"/>
    <n v="0"/>
    <s v="ต่ำ"/>
    <n v="8496"/>
    <s v="patthakorn.man@cra.ac.th"/>
    <s v="Patthakorn Manupeerapan"/>
    <s v="Within SLA"/>
    <s v="00:24:11"/>
    <s v="2022-03-07 13:53:05"/>
    <s v="Aekkaluck Mong Suriya"/>
    <s v="E-sarabun"/>
    <x v="1"/>
    <s v="Second Tier"/>
    <x v="2"/>
    <s v="พอร์ทัล"/>
    <x v="0"/>
    <x v="18"/>
    <s v="ขอแจ้งลบเอกสารแนบในบันทึกข้อความ"/>
    <x v="26"/>
    <m/>
    <s v=""/>
    <x v="0"/>
    <s v="00:00:00"/>
    <s v="2022-03-07 13:53:05"/>
    <s v="ต่ำ"/>
  </r>
  <r>
    <s v="ไม่ได้ขอ"/>
    <x v="0"/>
    <s v="2022-03-07 16:41:46"/>
    <n v="2022"/>
    <n v="3"/>
    <n v="7"/>
    <x v="47"/>
    <s v="IT"/>
    <x v="47"/>
    <n v="3847"/>
    <s v="2022-03-17 13:42:20"/>
    <s v="00:00:00"/>
    <s v=""/>
    <m/>
    <s v="No Group"/>
    <s v="ต่ำ"/>
    <n v="1"/>
    <x v="6"/>
    <n v="0"/>
    <s v="ต่ำ"/>
    <n v="6816"/>
    <s v="amonrat.saw@pccms.ac.th"/>
    <s v="นางสาว อมรรัตน์ สวัสดิ์"/>
    <s v="Within SLA"/>
    <s v="03:00:13"/>
    <s v="2022-03-07 16:41:46"/>
    <s v="นายประเสริฐ ระฆัง รัฐวิเศษ"/>
    <s v="IT Support"/>
    <x v="0"/>
    <s v="Second Tier"/>
    <x v="1"/>
    <s v="พอร์ทัล"/>
    <x v="0"/>
    <x v="0"/>
    <s v="Printer"/>
    <x v="21"/>
    <m/>
    <s v=""/>
    <x v="1"/>
    <s v="00:00:00"/>
    <s v="2022-03-07 16:44:58"/>
    <s v="ต่ำ"/>
  </r>
  <r>
    <s v="ไม่ได้ขอ"/>
    <x v="0"/>
    <s v="2022-03-09 08:19:58"/>
    <n v="2022"/>
    <n v="3"/>
    <n v="7"/>
    <x v="48"/>
    <s v="IT"/>
    <x v="48"/>
    <n v="3848"/>
    <s v="2022-03-17 14:31:58"/>
    <s v="00:00:00"/>
    <s v=""/>
    <m/>
    <s v="No Group"/>
    <s v="ต่ำ"/>
    <n v="1"/>
    <x v="0"/>
    <n v="0"/>
    <s v="ต่ำ"/>
    <n v="6300"/>
    <s v="pongsa.liw@pccms.ac.th"/>
    <s v="Pongsa Liwnoy"/>
    <s v="Within SLA"/>
    <s v="11:48:31"/>
    <s v="2022-03-08 16:36:19"/>
    <s v="นาย​กฤษฎา​ ปุ๊ก บุญ​เฉลียว"/>
    <s v="IT Support"/>
    <x v="0"/>
    <s v="Frist Tier"/>
    <x v="0"/>
    <s v="พอร์ทัล"/>
    <x v="0"/>
    <x v="0"/>
    <s v="เช็คเครื่องปริ้น กับ กดCharge เงิน IPD ไม่ได้"/>
    <x v="3"/>
    <m/>
    <s v=""/>
    <x v="0"/>
    <s v="00:00:00"/>
    <s v="2022-03-09 08:19:58"/>
    <s v="ต่ำ"/>
  </r>
  <r>
    <s v="ไม่ได้ขอ"/>
    <x v="1"/>
    <s v="2022-03-07 19:49:56"/>
    <n v="2022"/>
    <n v="3"/>
    <n v="7"/>
    <x v="49"/>
    <s v="IT"/>
    <x v="49"/>
    <n v="3849"/>
    <s v="2022-03-17 16:29:00"/>
    <s v="00:00:00"/>
    <s v=""/>
    <m/>
    <s v="No Group"/>
    <s v="ต่ำ"/>
    <n v="1"/>
    <x v="0"/>
    <n v="0"/>
    <s v="ต่ำ"/>
    <n v="894961912"/>
    <s v="kwanjai.yen@cra.ac.th"/>
    <s v="Kwanjai Yenjai"/>
    <s v="Within SLA"/>
    <s v="00:31:35"/>
    <s v="2022-03-07 14:18:23"/>
    <s v="ณัฐริกา พูลสวัสดิ์"/>
    <s v="Application Support"/>
    <x v="1"/>
    <s v="Second Tier"/>
    <x v="2"/>
    <s v="พอร์ทัล"/>
    <x v="0"/>
    <x v="19"/>
    <s v="ขอลง SAP"/>
    <x v="14"/>
    <m/>
    <s v=""/>
    <x v="0"/>
    <s v="00:00:00"/>
    <s v="2022-03-07 19:49:56"/>
    <s v="ต่ำ"/>
  </r>
  <r>
    <s v="ไม่ได้ขอ"/>
    <x v="5"/>
    <s v="2022-03-15 10:37:46"/>
    <n v="2022"/>
    <n v="3"/>
    <n v="7"/>
    <x v="50"/>
    <s v="IT"/>
    <x v="25"/>
    <n v="3850"/>
    <s v="2022-03-10 10:52:00"/>
    <s v="00:00:00"/>
    <s v=""/>
    <m/>
    <s v="No Group"/>
    <s v="ต่ำ"/>
    <n v="1"/>
    <x v="3"/>
    <n v="0"/>
    <s v="กลาง"/>
    <n v="6371"/>
    <s v="natchaya.uer@cra.ac.th"/>
    <s v="Natchaya U."/>
    <s v="SLA Violated"/>
    <s v="48:08:00"/>
    <s v="2022-03-15 07:42:11"/>
    <s v="นายประเสริฐ ระฆัง รัฐวิเศษ"/>
    <s v="IT Support"/>
    <x v="0"/>
    <s v="Second Tier"/>
    <x v="1"/>
    <s v="พอร์ทัล"/>
    <x v="0"/>
    <x v="7"/>
    <s v="Request for Natchaya U. : Service Request"/>
    <x v="31"/>
    <m/>
    <s v=""/>
    <x v="0"/>
    <s v="00:00:00"/>
    <s v="2022-03-15 10:37:46"/>
    <s v="ต่ำ"/>
  </r>
  <r>
    <s v="ไม่ได้ขอ"/>
    <x v="3"/>
    <s v="2022-03-08 13:56:28"/>
    <n v="2022"/>
    <n v="3"/>
    <n v="7"/>
    <x v="51"/>
    <s v="IT"/>
    <x v="50"/>
    <n v="3851"/>
    <s v="2022-03-17 14:26:27"/>
    <s v="00:00:00"/>
    <s v=""/>
    <m/>
    <s v="No Group"/>
    <s v="ต่ำ"/>
    <n v="1"/>
    <x v="6"/>
    <n v="0"/>
    <s v="ต่ำ"/>
    <n v="6520"/>
    <s v="mananya.sri@pccms.ac.th"/>
    <s v="Mananya Srisawat"/>
    <s v="Within SLA"/>
    <s v="08:30:48"/>
    <s v="2022-03-08 13:56:28"/>
    <s v="IT Service Request"/>
    <s v="IT Support"/>
    <x v="0"/>
    <s v="Frist Tier"/>
    <x v="0"/>
    <s v="พอร์ทัล"/>
    <x v="0"/>
    <x v="4"/>
    <s v="ไฟสาย LAN printer ไม่ติด"/>
    <x v="32"/>
    <m/>
    <s v=""/>
    <x v="1"/>
    <s v="00:00:00"/>
    <s v="2022-03-08 13:56:27"/>
    <s v="ต่ำ"/>
  </r>
  <r>
    <s v="ไม่ได้ขอ"/>
    <x v="0"/>
    <s v="2022-03-07 19:47:34"/>
    <n v="2022"/>
    <n v="3"/>
    <n v="7"/>
    <x v="52"/>
    <s v="IT"/>
    <x v="51"/>
    <n v="3852"/>
    <s v="2022-03-17 16:38:00"/>
    <s v="00:00:00"/>
    <s v=""/>
    <m/>
    <s v="No Group"/>
    <s v="ต่ำ"/>
    <n v="1"/>
    <x v="0"/>
    <n v="0"/>
    <s v="ต่ำ"/>
    <n v="7049"/>
    <s v="umdao.tha@pccms.ac.th"/>
    <s v="Umdao Thamtikanon"/>
    <s v="Within SLA"/>
    <s v="00:22:29"/>
    <s v="2022-03-07 14:48:10"/>
    <s v="นายประเสริฐ ระฆัง รัฐวิเศษ"/>
    <s v="IT Support"/>
    <x v="0"/>
    <s v="Second Tier"/>
    <x v="1"/>
    <s v="พอร์ทัล"/>
    <x v="0"/>
    <x v="0"/>
    <s v="ปริ้นงานไม่ได้ค่ะ ;("/>
    <x v="11"/>
    <m/>
    <s v=""/>
    <x v="0"/>
    <s v="00:00:00"/>
    <s v="2022-03-07 19:47:34"/>
    <s v="ต่ำ"/>
  </r>
  <r>
    <s v="ไม่ได้ขอ"/>
    <x v="1"/>
    <s v="2022-03-17 17:50:37"/>
    <n v="2022"/>
    <n v="3"/>
    <n v="7"/>
    <x v="53"/>
    <s v="IT"/>
    <x v="52"/>
    <n v="3853"/>
    <s v="2022-03-18 12:00:00"/>
    <s v="12:37:09"/>
    <s v="Within SLA"/>
    <s v="2022-03-09 09:03:13"/>
    <s v="No Group"/>
    <s v="ต่ำ"/>
    <n v="4"/>
    <x v="2"/>
    <n v="1"/>
    <s v="ต่ำ"/>
    <n v="8691"/>
    <s v="tanyarat.cha@cra.ac.th"/>
    <s v="Tanyarat Chaichim"/>
    <s v="Within SLA"/>
    <s v="68:00:46"/>
    <s v="2022-03-17 10:26:50"/>
    <s v="สุรศักดิ์ รัตนอนันท์"/>
    <s v="IT Support"/>
    <x v="1"/>
    <s v="Second Tier"/>
    <x v="1"/>
    <s v="พอร์ทัล"/>
    <x v="0"/>
    <x v="9"/>
    <s v="จัดทำ GROUP Email"/>
    <x v="33"/>
    <m/>
    <s v=""/>
    <x v="0"/>
    <s v="00:00:00"/>
    <s v="2022-03-17 17:50:37"/>
    <s v="ต่ำ"/>
  </r>
  <r>
    <s v="ไม่ได้ขอ"/>
    <x v="1"/>
    <s v="2022-03-08 15:43:13"/>
    <n v="2022"/>
    <n v="3"/>
    <n v="7"/>
    <x v="54"/>
    <s v="IT"/>
    <x v="25"/>
    <n v="3854"/>
    <s v="2022-03-11 08:35:13"/>
    <s v="04:07:46"/>
    <s v="Within SLA"/>
    <s v="2022-03-08 09:43:22"/>
    <s v="No Group"/>
    <s v="ต่ำ"/>
    <n v="1"/>
    <x v="0"/>
    <n v="1"/>
    <s v="กลาง"/>
    <n v="5818"/>
    <s v="pakjira.noi@cra.ac.th"/>
    <s v="นางสาว ภัคจิรา น้อยเพิ่ม"/>
    <s v="Within SLA"/>
    <s v="04:08:40"/>
    <s v="2022-03-08 09:44:16"/>
    <s v="ณัฐริกา พูลสวัสดิ์"/>
    <s v="Application Support"/>
    <x v="1"/>
    <s v="Second Tier"/>
    <x v="2"/>
    <s v="พอร์ทัล"/>
    <x v="0"/>
    <x v="19"/>
    <s v="Request for นางสาว ภัคจิรา น้อยเพิ่ม : Service Request"/>
    <x v="34"/>
    <m/>
    <s v=""/>
    <x v="0"/>
    <s v="00:00:00"/>
    <s v="2022-03-08 15:43:13"/>
    <s v="ต่ำ"/>
  </r>
  <r>
    <s v="ไม่ได้ขอ"/>
    <x v="1"/>
    <m/>
    <n v="2022"/>
    <n v="3"/>
    <n v="7"/>
    <x v="55"/>
    <s v="IT"/>
    <x v="53"/>
    <n v="3855"/>
    <s v="2022-03-24 13:28:29"/>
    <s v="00:07:01"/>
    <s v="Within SLA"/>
    <s v="2022-03-07 14:44:33"/>
    <s v="No Group"/>
    <s v="ต่ำ"/>
    <n v="3"/>
    <x v="2"/>
    <n v="1"/>
    <s v="ต่ำ"/>
    <n v="851148859"/>
    <s v="fuangfa.cha@cra.ac.th"/>
    <s v="Fuangfa Chanli"/>
    <s v=""/>
    <m/>
    <m/>
    <s v="Ulailak Nadee"/>
    <s v="IT Support"/>
    <x v="1"/>
    <s v="Second Tier"/>
    <x v="1"/>
    <s v="พอร์ทัล"/>
    <x v="1"/>
    <x v="9"/>
    <s v="ขออีเมล์กลาง สำหรับเข้าสู่ระบบ MDM เพื่อเข้าใช้ WIFI ในคอมพิวเตอร์กลาง/และสำหรับผู้ช่วยนักวิจัย"/>
    <x v="7"/>
    <m/>
    <s v=""/>
    <x v="0"/>
    <s v="00:00:00"/>
    <s v="2022-03-16 16:20:29"/>
    <s v="ต่ำ"/>
  </r>
  <r>
    <s v="ไม่ได้ขอ"/>
    <x v="1"/>
    <m/>
    <n v="2022"/>
    <n v="3"/>
    <n v="7"/>
    <x v="56"/>
    <s v="IT"/>
    <x v="54"/>
    <n v="3856"/>
    <s v="2022-03-17 14:49:48"/>
    <s v="00:00:00"/>
    <s v=""/>
    <m/>
    <s v="No Group"/>
    <s v="ต่ำ"/>
    <n v="1"/>
    <x v="0"/>
    <n v="0"/>
    <s v="ต่ำ"/>
    <n v="643320916"/>
    <s v="thikumporn.yin@cra.ac.th"/>
    <s v="Thikumporn Yindeemitr"/>
    <s v=""/>
    <m/>
    <m/>
    <s v="On-a-nong Srisunon"/>
    <s v="PMO"/>
    <x v="1"/>
    <s v="Second Tier"/>
    <x v="2"/>
    <s v="พอร์ทัล"/>
    <x v="1"/>
    <x v="20"/>
    <s v="ยกเลิกการส่งตรวจเซลล์วิทยา ชื่อจริน ชื่นจรเข้ วันที่12กุมภาพันธ์"/>
    <x v="31"/>
    <m/>
    <s v=""/>
    <x v="0"/>
    <s v="00:00:00"/>
    <s v="2022-03-14 10:38:48"/>
    <s v="ต่ำ"/>
  </r>
  <r>
    <s v="ไม่ได้ขอ"/>
    <x v="4"/>
    <s v="2022-03-17 17:50:23"/>
    <n v="2022"/>
    <n v="3"/>
    <n v="7"/>
    <x v="57"/>
    <s v="IT"/>
    <x v="55"/>
    <n v="3857"/>
    <s v="2022-03-18 14:29:00"/>
    <s v="49:42:09"/>
    <s v="SLA Violated"/>
    <s v="2022-03-15 10:48:11"/>
    <s v="No Group"/>
    <s v="ต่ำ"/>
    <n v="2"/>
    <x v="10"/>
    <n v="1"/>
    <s v="ต่ำ"/>
    <n v="27655631"/>
    <s v="boonyaporn.met@pccms.ac.th"/>
    <s v="Boonyaporn Methatawipark"/>
    <s v="Within SLA"/>
    <s v="65:31:56"/>
    <s v="2022-03-17 08:37:58"/>
    <s v="นาย วศิน สุรัตนชัยการ"/>
    <s v="Network"/>
    <x v="1"/>
    <s v="Second Tier"/>
    <x v="2"/>
    <s v="พอร์ทัล"/>
    <x v="0"/>
    <x v="15"/>
    <s v="สัญญาณ Wifi ไม่ดี"/>
    <x v="35"/>
    <m/>
    <s v=""/>
    <x v="1"/>
    <s v="00:00:00"/>
    <s v="2022-03-17 17:50:23"/>
    <s v="ต่ำ"/>
  </r>
  <r>
    <s v="ไม่ได้ขอ"/>
    <x v="6"/>
    <s v="2022-03-16 16:30:11"/>
    <n v="2022"/>
    <n v="3"/>
    <n v="7"/>
    <x v="58"/>
    <s v="IT"/>
    <x v="25"/>
    <n v="3858"/>
    <s v="2022-03-10 12:37:20"/>
    <s v="00:00:00"/>
    <s v=""/>
    <m/>
    <s v="No Group"/>
    <s v="ต่ำ"/>
    <n v="1"/>
    <x v="5"/>
    <n v="0"/>
    <s v="กลาง"/>
    <n v="8618"/>
    <s v="umaporn.now@cra.ac.th"/>
    <s v="นางสาว อุมาพร โนวฤทธิ์"/>
    <s v="SLA Violated"/>
    <s v="52:11:52"/>
    <s v="2022-03-16 16:28:38"/>
    <s v="ศิวกรณ์ พันธุ์เสงี่ยม"/>
    <s v="Network"/>
    <x v="1"/>
    <s v="Second Tier"/>
    <x v="2"/>
    <s v="พอร์ทัล"/>
    <x v="0"/>
    <x v="21"/>
    <s v="Request for นาง อรวรรณ อุ่นสนิท : Service Request"/>
    <x v="16"/>
    <m/>
    <s v=""/>
    <x v="0"/>
    <s v="00:00:00"/>
    <s v="2022-03-16 16:30:11"/>
    <s v="ต่ำ"/>
  </r>
  <r>
    <s v="ไม่ได้ขอ"/>
    <x v="1"/>
    <s v="2022-03-07 19:44:59"/>
    <n v="2022"/>
    <n v="3"/>
    <n v="7"/>
    <x v="59"/>
    <s v="IT"/>
    <x v="56"/>
    <n v="3859"/>
    <s v="2022-03-17 15:39:00"/>
    <s v="01:21:22"/>
    <s v="Within SLA"/>
    <s v="2022-03-07 17:06:51"/>
    <s v="No Group"/>
    <s v="ต่ำ"/>
    <n v="1"/>
    <x v="11"/>
    <n v="1"/>
    <s v="ต่ำ"/>
    <n v="816599192"/>
    <s v="walaikorn.law@pccms.ac.th"/>
    <s v="นางสาว วลัยกรณ์ ลาวัลย์"/>
    <s v="Within SLA"/>
    <s v="01:21:22"/>
    <s v="2022-03-07 17:08:45"/>
    <s v="ณัฐริกา พูลสวัสดิ์"/>
    <s v="Application Support"/>
    <x v="1"/>
    <s v="Second Tier"/>
    <x v="2"/>
    <s v="พอร์ทัล"/>
    <x v="0"/>
    <x v="9"/>
    <s v="เข้า cra ไม่ได้"/>
    <x v="36"/>
    <m/>
    <s v=""/>
    <x v="0"/>
    <s v="00:00:00"/>
    <s v="2022-03-07 19:44:59"/>
    <s v="ต่ำ"/>
  </r>
  <r>
    <s v="ไม่ได้ขอ"/>
    <x v="0"/>
    <s v="2022-03-09 08:20:46"/>
    <n v="2022"/>
    <n v="3"/>
    <n v="7"/>
    <x v="60"/>
    <s v="IT"/>
    <x v="57"/>
    <n v="3860"/>
    <s v="2022-03-17 16:41:46"/>
    <s v="00:00:00"/>
    <s v=""/>
    <m/>
    <s v="No Group"/>
    <s v="ต่ำ"/>
    <n v="1"/>
    <x v="0"/>
    <n v="0"/>
    <s v="ต่ำ"/>
    <n v="5722"/>
    <s v="duangkamon.cha@pccms.ac.th"/>
    <s v="นาง ดวงกมล ชัยประเสริฐ"/>
    <s v="Within SLA"/>
    <s v="09:39:33"/>
    <s v="2022-03-08 16:32:58"/>
    <s v="นาย​กฤษฎา​ ปุ๊ก บุญ​เฉลียว"/>
    <s v="IT Support"/>
    <x v="0"/>
    <s v="Frist Tier"/>
    <x v="0"/>
    <s v="พอร์ทัล"/>
    <x v="0"/>
    <x v="3"/>
    <s v="print เอกสารคนไข้ไม่ได้"/>
    <x v="37"/>
    <m/>
    <s v=""/>
    <x v="1"/>
    <s v="00:00:00"/>
    <s v="2022-03-09 08:20:46"/>
    <s v="ต่ำ"/>
  </r>
  <r>
    <s v="ไม่ได้ขอ"/>
    <x v="5"/>
    <s v="2022-03-07 19:38:18"/>
    <n v="2022"/>
    <n v="3"/>
    <n v="7"/>
    <x v="61"/>
    <s v="IT"/>
    <x v="58"/>
    <n v="3861"/>
    <s v="2022-03-17 16:00:00"/>
    <s v="00:00:00"/>
    <s v=""/>
    <m/>
    <s v="No Group"/>
    <s v="ต่ำ"/>
    <n v="3"/>
    <x v="3"/>
    <n v="0"/>
    <s v="ต่ำ"/>
    <n v="982548295"/>
    <s v="nattanicha.pin@cra.ac.th"/>
    <s v="Nattanicha Pinno"/>
    <s v="Within SLA"/>
    <s v="01:00:41"/>
    <s v="2022-03-07 19:38:18"/>
    <s v="IT Service Request"/>
    <s v="IT Support"/>
    <x v="0"/>
    <s v="Frist Tier"/>
    <x v="0"/>
    <s v="พอร์ทัล"/>
    <x v="0"/>
    <x v="7"/>
    <s v="ติดตั้งคอมพิวเตอร์"/>
    <x v="19"/>
    <m/>
    <s v=""/>
    <x v="0"/>
    <s v="00:00:00"/>
    <s v="2022-03-07 19:38:18"/>
    <s v="ต่ำ"/>
  </r>
  <r>
    <s v="ไม่ได้ขอ"/>
    <x v="2"/>
    <s v="2022-03-08 15:42:50"/>
    <n v="2022"/>
    <n v="3"/>
    <n v="7"/>
    <x v="62"/>
    <s v="IT"/>
    <x v="59"/>
    <n v="3862"/>
    <s v="2022-03-18 08:56:50"/>
    <s v="00:00:00"/>
    <s v=""/>
    <m/>
    <s v="No Group"/>
    <s v="ต่ำ"/>
    <n v="1"/>
    <x v="0"/>
    <n v="0"/>
    <s v="ต่ำ"/>
    <n v="6482"/>
    <s v="rujipad.pel@cra.ac.th"/>
    <s v="Rujipad Pelinsiri"/>
    <s v="Within SLA"/>
    <s v="06:46:12"/>
    <s v="2022-03-08 14:13:22"/>
    <s v="นาย​กฤษฎา​ ปุ๊ก บุญ​เฉลียว"/>
    <s v="IT Support"/>
    <x v="0"/>
    <s v="Frist Tier"/>
    <x v="0"/>
    <s v="พอร์ทัล"/>
    <x v="0"/>
    <x v="22"/>
    <s v="หน้าต่าง post treatment ใน nurse counter มีปัญหา"/>
    <x v="38"/>
    <m/>
    <s v=""/>
    <x v="1"/>
    <s v="00:00:00"/>
    <s v="2022-03-08 15:42:50"/>
    <s v="ต่ำ"/>
  </r>
  <r>
    <s v="ไม่ได้ขอ"/>
    <x v="5"/>
    <s v="2022-03-07 20:30:56"/>
    <n v="2022"/>
    <n v="3"/>
    <n v="7"/>
    <x v="63"/>
    <s v="IT"/>
    <x v="60"/>
    <n v="3863"/>
    <s v="2022-03-17 17:00:00"/>
    <s v="00:00:00"/>
    <s v=""/>
    <m/>
    <s v="No Group"/>
    <s v="ต่ำ"/>
    <n v="1"/>
    <x v="3"/>
    <n v="0"/>
    <s v="ต่ำ"/>
    <n v="816599192"/>
    <s v="walaikorn.law@cra.ac.th"/>
    <s v="Walaikorn Lawan"/>
    <s v="Within SLA"/>
    <s v="00:00:00"/>
    <s v="2022-03-07 20:30:56"/>
    <s v="IT Service Request"/>
    <s v="IT Support"/>
    <x v="0"/>
    <s v="Frist Tier"/>
    <x v="0"/>
    <s v="อีเมล"/>
    <x v="0"/>
    <x v="7"/>
    <s v="Re: เข้า cra ไม่ได้"/>
    <x v="36"/>
    <m/>
    <s v=""/>
    <x v="0"/>
    <s v="00:00:00"/>
    <s v="2022-03-07 20:30:56"/>
    <s v="ต่ำ"/>
  </r>
  <r>
    <s v="ไม่ได้ขอ"/>
    <x v="1"/>
    <s v="2022-03-10 17:10:29"/>
    <n v="2022"/>
    <n v="3"/>
    <n v="7"/>
    <x v="64"/>
    <s v="IT"/>
    <x v="61"/>
    <n v="3864"/>
    <s v="2022-03-22 08:23:00"/>
    <s v="00:00:00"/>
    <s v=""/>
    <m/>
    <s v="No Group"/>
    <s v="ต่ำ"/>
    <n v="2"/>
    <x v="0"/>
    <n v="0"/>
    <s v="ต่ำ"/>
    <n v="851207008"/>
    <s v="wasrin.nat@cra.ac.th"/>
    <s v="วัสริน นาถประชา"/>
    <s v="Within SLA"/>
    <s v="08:37:37"/>
    <s v="2022-03-10 16:54:00"/>
    <s v="นายประเสริฐ ระฆัง รัฐวิเศษ"/>
    <s v="IT Support"/>
    <x v="0"/>
    <s v="Second Tier"/>
    <x v="1"/>
    <s v="พอร์ทัล"/>
    <x v="0"/>
    <x v="1"/>
    <s v="เครื่องส่วนตัวไม่สามารถเชื่อมต่อ wifi รพ. ได้"/>
    <x v="39"/>
    <m/>
    <s v=""/>
    <x v="0"/>
    <s v="00:00:00"/>
    <s v="2022-03-10 17:10:29"/>
    <s v="ต่ำ"/>
  </r>
  <r>
    <s v="ไม่ได้ขอ"/>
    <x v="8"/>
    <s v="2022-03-08 08:30:35"/>
    <n v="2022"/>
    <n v="3"/>
    <n v="8"/>
    <x v="65"/>
    <m/>
    <x v="25"/>
    <n v="3865"/>
    <s v="2022-03-10 14:22:51"/>
    <s v="00:00:00"/>
    <s v=""/>
    <m/>
    <s v="No Group"/>
    <s v="ต่ำ"/>
    <n v="1"/>
    <x v="2"/>
    <n v="0"/>
    <s v="กลาง"/>
    <n v="6711"/>
    <s v="nattanicha.pin@cra.ac.th"/>
    <s v="Nattanicha Pinno"/>
    <s v="Within SLA"/>
    <s v="00:08:12"/>
    <s v="2022-03-08 08:30:35"/>
    <s v="Aekkaluck Mong Suriya"/>
    <s v="E-sarabun"/>
    <x v="1"/>
    <s v="Second Tier"/>
    <x v="2"/>
    <s v="พอร์ทัล"/>
    <x v="0"/>
    <x v="18"/>
    <s v="Request for นางสาว นภสร นิรินธนา : e-Saraban"/>
    <x v="40"/>
    <m/>
    <s v=""/>
    <x v="0"/>
    <s v="00:00:00"/>
    <s v="2022-03-08 08:30:35"/>
    <s v="ต่ำ"/>
  </r>
  <r>
    <s v="ไม่ได้ขอ"/>
    <x v="7"/>
    <s v="2022-03-08 15:42:36"/>
    <n v="2022"/>
    <n v="3"/>
    <n v="8"/>
    <x v="66"/>
    <s v="IT"/>
    <x v="62"/>
    <n v="3866"/>
    <s v="2022-03-18 13:32:35"/>
    <s v="00:00:00"/>
    <s v=""/>
    <m/>
    <s v="No Group"/>
    <s v="ต่ำ"/>
    <n v="1"/>
    <x v="6"/>
    <n v="0"/>
    <s v="ต่ำ"/>
    <n v="6822"/>
    <s v="sirima.jar@cra.ac.th"/>
    <s v="สิริมา เจริญภัทรเภสัช"/>
    <s v="Within SLA"/>
    <s v="02:10:30"/>
    <s v="2022-03-08 10:54:37"/>
    <s v="IT Service Request"/>
    <s v="IT Support"/>
    <x v="0"/>
    <s v="Frist Tier"/>
    <x v="0"/>
    <s v="พอร์ทัล"/>
    <x v="0"/>
    <x v="23"/>
    <s v="สายชาร์จโทรศัพท์ CISCO Mobile phone เสีย"/>
    <x v="41"/>
    <m/>
    <s v=""/>
    <x v="1"/>
    <s v="00:00:00"/>
    <s v="2022-03-08 15:42:35"/>
    <s v="ต่ำ"/>
  </r>
  <r>
    <s v="ไม่ได้ขอ"/>
    <x v="1"/>
    <s v="2022-03-11 15:36:14"/>
    <n v="2022"/>
    <n v="3"/>
    <n v="8"/>
    <x v="67"/>
    <s v="IT"/>
    <x v="63"/>
    <n v="3867"/>
    <s v="2022-03-18 16:23:14"/>
    <s v="00:37:41"/>
    <s v="Within SLA"/>
    <s v="2022-03-08 09:30:37"/>
    <s v="No Group"/>
    <s v="ต่ำ"/>
    <n v="2"/>
    <x v="0"/>
    <n v="1"/>
    <s v="ต่ำ"/>
    <n v="805833760"/>
    <s v="pitithat.pur@pccms.ac.th"/>
    <s v="Pitithat Puranachot"/>
    <s v="Within SLA"/>
    <s v="26:13:43"/>
    <s v="2022-03-11 08:06:39"/>
    <s v="นาย​กฤษฎา​ ปุ๊ก บุญ​เฉลียว"/>
    <s v="IT Support"/>
    <x v="0"/>
    <s v="Frist Tier"/>
    <x v="0"/>
    <s v="พอร์ทัล"/>
    <x v="0"/>
    <x v="1"/>
    <s v="Install some software"/>
    <x v="42"/>
    <m/>
    <s v=""/>
    <x v="0"/>
    <s v="00:00:00"/>
    <s v="2022-03-11 15:36:14"/>
    <s v="ต่ำ"/>
  </r>
  <r>
    <s v="ไม่ได้ขอ"/>
    <x v="7"/>
    <s v="2022-03-08 14:05:36"/>
    <n v="2022"/>
    <n v="3"/>
    <n v="8"/>
    <x v="68"/>
    <s v="IT"/>
    <x v="64"/>
    <n v="3868"/>
    <s v="2022-03-18 08:55:49"/>
    <s v="00:00:00"/>
    <s v=""/>
    <m/>
    <s v="No Group"/>
    <s v="ต่ำ"/>
    <n v="1"/>
    <x v="0"/>
    <n v="0"/>
    <s v="ต่ำ"/>
    <n v="6021"/>
    <s v="chutima.sub@pccms.ac.th"/>
    <s v="นางสาว พัชลิณรัศท์ ทรัพย์สิงห์"/>
    <s v="Within SLA"/>
    <s v="05:10:07"/>
    <s v="2022-03-08 14:05:36"/>
    <s v="IT Service Request"/>
    <s v="IT Support"/>
    <x v="0"/>
    <s v="Frist Tier"/>
    <x v="0"/>
    <s v="พอร์ทัล"/>
    <x v="0"/>
    <x v="21"/>
    <s v="โทรศัพท์โทรออกไม่ได้"/>
    <x v="43"/>
    <m/>
    <s v=""/>
    <x v="1"/>
    <s v="00:00:00"/>
    <s v="2022-03-08 14:05:36"/>
    <s v="ต่ำ"/>
  </r>
  <r>
    <s v="ไม่ได้ขอ"/>
    <x v="2"/>
    <s v="2022-03-08 13:59:47"/>
    <n v="2022"/>
    <n v="3"/>
    <n v="8"/>
    <x v="69"/>
    <s v="IT"/>
    <x v="65"/>
    <n v="3869"/>
    <s v="2022-03-18 09:01:07"/>
    <s v="00:00:00"/>
    <s v=""/>
    <m/>
    <s v="No Group"/>
    <s v="ต่ำ"/>
    <n v="1"/>
    <x v="11"/>
    <n v="0"/>
    <s v="ต่ำ"/>
    <n v="6121"/>
    <s v="prapussawan.jit@cra.ac.th"/>
    <s v="Prapussawan Jitsawang"/>
    <s v="Within SLA"/>
    <s v="04:58:45"/>
    <s v="2022-03-08 13:59:47"/>
    <s v="IT Service Request"/>
    <s v="IT Support"/>
    <x v="0"/>
    <s v="Frist Tier"/>
    <x v="0"/>
    <s v="พอร์ทัล"/>
    <x v="0"/>
    <x v="24"/>
    <s v="ขอกู้ข้อมูลแพทย์ในระบบ HIS"/>
    <x v="19"/>
    <m/>
    <s v=""/>
    <x v="1"/>
    <s v="00:00:00"/>
    <s v="2022-03-08 13:59:47"/>
    <s v="ต่ำ"/>
  </r>
  <r>
    <s v="ไม่ได้ขอ"/>
    <x v="2"/>
    <s v="2022-03-08 10:24:32"/>
    <n v="2022"/>
    <n v="3"/>
    <n v="8"/>
    <x v="70"/>
    <s v="IT"/>
    <x v="66"/>
    <n v="3870"/>
    <s v="2022-03-18 09:03:28"/>
    <s v="00:00:00"/>
    <s v=""/>
    <m/>
    <s v="No Group"/>
    <s v="ต่ำ"/>
    <n v="1"/>
    <x v="2"/>
    <n v="0"/>
    <s v="ต่ำ"/>
    <n v="894748465"/>
    <s v="nirawan.fon@cra.ac.th"/>
    <s v="Nirawan Fonghoi"/>
    <s v="Within SLA"/>
    <s v="01:21:45"/>
    <s v="2022-03-08 10:24:32"/>
    <s v="IT Service Request"/>
    <s v="IT Support"/>
    <x v="0"/>
    <s v="Frist Tier"/>
    <x v="0"/>
    <s v="พอร์ทัล"/>
    <x v="0"/>
    <x v="25"/>
    <s v="ขอทราบวิธีการสร้าง pop up หรือ lock ตารางออกตรวจของแพทย์ในวันที่แพทย์งดออกตรวจ"/>
    <x v="44"/>
    <m/>
    <s v=""/>
    <x v="0"/>
    <s v="00:00:00"/>
    <s v="2022-03-08 10:24:32"/>
    <s v="ต่ำ"/>
  </r>
  <r>
    <s v="ไม่ได้ขอ"/>
    <x v="1"/>
    <m/>
    <n v="2022"/>
    <n v="3"/>
    <n v="8"/>
    <x v="71"/>
    <s v="IT"/>
    <x v="67"/>
    <n v="3871"/>
    <s v="2022-03-18 09:04:24"/>
    <s v="00:00:00"/>
    <s v=""/>
    <m/>
    <s v="No Group"/>
    <s v="ต่ำ"/>
    <n v="1"/>
    <x v="0"/>
    <n v="0"/>
    <s v="ต่ำ"/>
    <n v="66645855307"/>
    <s v="kamoot.kan@cra.ac.th"/>
    <s v="นาย กมุท กาญจนาลัย"/>
    <s v=""/>
    <m/>
    <m/>
    <s v="สุรศักดิ์ รัตนอนันท์"/>
    <s v="IT Support"/>
    <x v="1"/>
    <s v="Second Tier"/>
    <x v="1"/>
    <s v="อีเมล"/>
    <x v="2"/>
    <x v="26"/>
    <s v="คลาวดแฟร์ไม่ส่งระหัสล๊อกอินมาให้ ตอนนี้"/>
    <x v="45"/>
    <m/>
    <s v=""/>
    <x v="1"/>
    <s v="00:00:00"/>
    <s v="2022-03-11 10:58:11"/>
    <s v="ต่ำ"/>
  </r>
  <r>
    <s v="ไม่ได้ขอ"/>
    <x v="0"/>
    <s v="2022-03-08 15:41:54"/>
    <n v="2022"/>
    <n v="3"/>
    <n v="8"/>
    <x v="72"/>
    <s v="IT"/>
    <x v="68"/>
    <n v="3872"/>
    <s v="2022-03-18 10:25:54"/>
    <s v="00:00:00"/>
    <s v=""/>
    <m/>
    <s v="No Group"/>
    <s v="ต่ำ"/>
    <n v="1"/>
    <x v="0"/>
    <n v="0"/>
    <s v="ต่ำ"/>
    <n v="6393"/>
    <s v="maneenop.yim@cra.ac.th"/>
    <s v="มณีนพ ยิ้มแย้ม"/>
    <s v="Within SLA"/>
    <s v="05:16:27"/>
    <s v="2022-03-08 14:21:27"/>
    <s v="นาย​กฤษฎา​ ปุ๊ก บุญ​เฉลียว"/>
    <s v="IT Support"/>
    <x v="0"/>
    <s v="Frist Tier"/>
    <x v="0"/>
    <s v="พอร์ทัล"/>
    <x v="0"/>
    <x v="0"/>
    <s v="ขอติดตั้ง printers บน notebook"/>
    <x v="46"/>
    <s v="5/5"/>
    <s v=""/>
    <x v="0"/>
    <s v="00:00:00"/>
    <s v="2022-03-08 15:43:44"/>
    <s v="ต่ำ"/>
  </r>
  <r>
    <s v="ไม่ได้ขอ"/>
    <x v="7"/>
    <s v="2022-03-08 15:41:38"/>
    <n v="2022"/>
    <n v="3"/>
    <n v="8"/>
    <x v="73"/>
    <s v="IT"/>
    <x v="69"/>
    <n v="3873"/>
    <s v="2022-03-18 15:35:38"/>
    <s v="00:00:00"/>
    <s v=""/>
    <m/>
    <s v="No Group"/>
    <s v="ต่ำ"/>
    <n v="1"/>
    <x v="0"/>
    <n v="0"/>
    <s v="ต่ำ"/>
    <n v="829890209"/>
    <s v="suchada.son@pccms.ac.th"/>
    <s v="นางสาว สุชาดา สงสังข์"/>
    <s v="Within SLA"/>
    <s v="00:06:47"/>
    <s v="2022-03-08 09:12:15"/>
    <s v="กฤษฎา ดา ทับอุไร"/>
    <s v="PC Team"/>
    <x v="2"/>
    <s v="Second Tier"/>
    <x v="1"/>
    <s v="พอร์ทัล"/>
    <x v="0"/>
    <x v="27"/>
    <s v="คอมพิวเตอร์ใช้งานไม่ได้"/>
    <x v="36"/>
    <m/>
    <s v=""/>
    <x v="1"/>
    <s v="00:00:00"/>
    <s v="2022-03-08 15:41:38"/>
    <s v="ต่ำ"/>
  </r>
  <r>
    <s v="ไม่ได้ขอ"/>
    <x v="7"/>
    <s v="2022-03-08 15:41:09"/>
    <n v="2022"/>
    <n v="3"/>
    <n v="8"/>
    <x v="74"/>
    <s v="IT"/>
    <x v="70"/>
    <n v="3874"/>
    <s v="2022-03-18 15:22:08"/>
    <s v="00:00:00"/>
    <s v=""/>
    <m/>
    <s v="No Group"/>
    <s v="ต่ำ"/>
    <n v="1"/>
    <x v="0"/>
    <n v="0"/>
    <s v="ต่ำ"/>
    <n v="5725"/>
    <s v="supatta.pal@cra.ac.th"/>
    <s v="Supatta Palaphan"/>
    <s v="Within SLA"/>
    <s v="00:19:29"/>
    <s v="2022-03-08 10:08:54"/>
    <s v="กฤษฎา ดา ทับอุไร"/>
    <s v="PC Team"/>
    <x v="2"/>
    <s v="Second Tier"/>
    <x v="1"/>
    <s v="พอร์ทัล"/>
    <x v="0"/>
    <x v="27"/>
    <s v="คอมพิวเตอร์เปิดไม่ติด (เครื่องNenovo)"/>
    <x v="0"/>
    <m/>
    <s v=""/>
    <x v="1"/>
    <s v="00:00:00"/>
    <s v="2022-03-08 15:41:08"/>
    <s v="ต่ำ"/>
  </r>
  <r>
    <s v="ไม่ได้ขอ"/>
    <x v="0"/>
    <s v="2022-03-08 15:40:42"/>
    <n v="2022"/>
    <n v="3"/>
    <n v="8"/>
    <x v="75"/>
    <s v="IT"/>
    <x v="71"/>
    <n v="3875"/>
    <s v="2022-03-18 11:07:42"/>
    <s v="00:00:00"/>
    <s v=""/>
    <m/>
    <s v="No Group"/>
    <s v="ต่ำ"/>
    <n v="2"/>
    <x v="0"/>
    <n v="0"/>
    <s v="ต่ำ"/>
    <n v="8611"/>
    <s v="maneekarn.lim@cra.ac.th"/>
    <s v="นางสาว มณีกาญจน์ ลิ่มเล็ก"/>
    <s v="Within SLA"/>
    <s v="04:33:27"/>
    <s v="2022-03-08 13:54:29"/>
    <s v="นายประเสริฐ ระฆัง รัฐวิเศษ"/>
    <s v="IT Support"/>
    <x v="0"/>
    <s v="Second Tier"/>
    <x v="1"/>
    <s v="พอร์ทัล"/>
    <x v="0"/>
    <x v="11"/>
    <s v="เครื่องสแกน"/>
    <x v="14"/>
    <m/>
    <s v=""/>
    <x v="0"/>
    <s v="00:00:00"/>
    <s v="2022-03-08 15:40:42"/>
    <s v="ต่ำ"/>
  </r>
  <r>
    <s v="ไม่ได้ขอ"/>
    <x v="9"/>
    <s v="2022-03-08 15:40:27"/>
    <n v="2022"/>
    <n v="3"/>
    <n v="8"/>
    <x v="76"/>
    <s v="IT"/>
    <x v="72"/>
    <n v="3876"/>
    <s v="2022-03-18 14:59:27"/>
    <s v="00:00:00"/>
    <s v=""/>
    <m/>
    <s v="No Group"/>
    <s v="ต่ำ"/>
    <n v="1"/>
    <x v="6"/>
    <n v="0"/>
    <s v="ต่ำ"/>
    <n v="8595"/>
    <s v="phattharaphong.tha@cra.ac.th"/>
    <s v="Phattharaphong Thaksathian"/>
    <s v="Within SLA"/>
    <s v="00:41:47"/>
    <s v="2022-03-08 14:44:47"/>
    <s v="กฤษฏ์ อุปชาย์"/>
    <s v="PC Team"/>
    <x v="2"/>
    <s v="Second Tier"/>
    <x v="1"/>
    <s v="พอร์ทัล"/>
    <x v="0"/>
    <x v="28"/>
    <s v="ขอเบิกเมาส์"/>
    <x v="47"/>
    <m/>
    <s v=""/>
    <x v="1"/>
    <s v="00:00:00"/>
    <s v="2022-03-08 15:40:27"/>
    <s v="ต่ำ"/>
  </r>
  <r>
    <s v="ไม่ได้ขอ"/>
    <x v="4"/>
    <s v="2022-03-15 16:45:11"/>
    <n v="2022"/>
    <n v="3"/>
    <n v="8"/>
    <x v="77"/>
    <s v="IT"/>
    <x v="73"/>
    <n v="3877"/>
    <s v="2022-03-18 12:35:11"/>
    <s v="00:00:00"/>
    <s v=""/>
    <m/>
    <s v="No Group"/>
    <s v="ต่ำ"/>
    <n v="1"/>
    <x v="0"/>
    <n v="0"/>
    <s v="ต่ำ"/>
    <n v="812636148"/>
    <s v="aonanong.sri@cra.ac.th"/>
    <s v="Aonanong Srimongkhol"/>
    <s v="Within SLA"/>
    <s v="49:10:41"/>
    <s v="2022-03-15 13:40:32"/>
    <s v="ศิวกรณ์ พันธุ์เสงี่ยม"/>
    <s v="Network"/>
    <x v="1"/>
    <s v="Second Tier"/>
    <x v="2"/>
    <s v="พอร์ทัล"/>
    <x v="0"/>
    <x v="5"/>
    <s v="ใช้งาน SAP ไม่ได้"/>
    <x v="48"/>
    <m/>
    <s v=""/>
    <x v="1"/>
    <s v="00:00:00"/>
    <s v="2022-03-15 16:45:11"/>
    <s v="ต่ำ"/>
  </r>
  <r>
    <s v="ไม่ได้ขอ"/>
    <x v="8"/>
    <s v="2022-03-08 15:05:47"/>
    <n v="2022"/>
    <n v="3"/>
    <n v="8"/>
    <x v="78"/>
    <s v="IT"/>
    <x v="25"/>
    <n v="3878"/>
    <s v="2022-03-10 15:33:59"/>
    <s v="00:00:00"/>
    <s v=""/>
    <m/>
    <s v="No Group"/>
    <s v="ต่ำ"/>
    <n v="1"/>
    <x v="0"/>
    <n v="0"/>
    <s v="กลาง"/>
    <n v="6037"/>
    <s v="wanna.pan@pccms.ac.th"/>
    <s v="wanna Panpok"/>
    <s v="Within SLA"/>
    <s v="05:32:32"/>
    <s v="2022-03-08 15:05:47"/>
    <s v="Aekkaluck Mong Suriya"/>
    <s v="E-sarabun"/>
    <x v="1"/>
    <s v="Second Tier"/>
    <x v="2"/>
    <s v="พอร์ทัล"/>
    <x v="0"/>
    <x v="18"/>
    <s v="Request for wanna Panpok : e-Saraban"/>
    <x v="43"/>
    <m/>
    <s v=""/>
    <x v="0"/>
    <s v="00:00:00"/>
    <s v="2022-03-08 15:05:47"/>
    <s v="ต่ำ"/>
  </r>
  <r>
    <s v="ไม่ได้ขอ"/>
    <x v="1"/>
    <s v="2022-03-08 11:49:36"/>
    <n v="2022"/>
    <n v="3"/>
    <n v="8"/>
    <x v="79"/>
    <s v="IT"/>
    <x v="74"/>
    <n v="3879"/>
    <s v="2022-03-18 09:46:36"/>
    <s v="00:00:00"/>
    <s v=""/>
    <m/>
    <s v="No Group"/>
    <s v="ต่ำ"/>
    <n v="1"/>
    <x v="0"/>
    <n v="0"/>
    <s v="ต่ำ"/>
    <n v="8668"/>
    <s v="luksana.jan@pccms.ac.th"/>
    <s v="Luksana Janlaor"/>
    <s v="Within SLA"/>
    <s v="02:03:12"/>
    <s v="2022-03-08 11:49:36"/>
    <s v="IT Service Request"/>
    <s v="IT Support"/>
    <x v="0"/>
    <s v="Frist Tier"/>
    <x v="0"/>
    <s v="พอร์ทัล"/>
    <x v="0"/>
    <x v="9"/>
    <s v="Excel ช้า"/>
    <x v="48"/>
    <m/>
    <s v=""/>
    <x v="1"/>
    <s v="00:00:00"/>
    <s v="2022-03-08 11:49:36"/>
    <s v="ต่ำ"/>
  </r>
  <r>
    <s v="ไม่ได้ขอ"/>
    <x v="4"/>
    <s v="2022-03-08 14:34:32"/>
    <n v="2022"/>
    <n v="3"/>
    <n v="8"/>
    <x v="80"/>
    <s v="IT"/>
    <x v="75"/>
    <n v="3880"/>
    <s v="2022-03-18 09:46:32"/>
    <s v="00:00:00"/>
    <s v=""/>
    <m/>
    <s v="No Group"/>
    <s v="ต่ำ"/>
    <n v="1"/>
    <x v="12"/>
    <n v="0"/>
    <s v="ต่ำ"/>
    <n v="5910"/>
    <s v="sanipat.yim@cra.ac.th"/>
    <s v="ศณิพัฒณ์ ยิ้มเจริญ"/>
    <s v="Within SLA"/>
    <s v="04:48:04"/>
    <s v="2022-03-08 14:34:32"/>
    <s v="IT Service Request"/>
    <s v="IT Support"/>
    <x v="0"/>
    <s v="Frist Tier"/>
    <x v="0"/>
    <s v="พอร์ทัล"/>
    <x v="0"/>
    <x v="15"/>
    <s v="ขอสิทธิ์ เข้าใช้โน๊ตบุ๊ค"/>
    <x v="49"/>
    <s v="5/5"/>
    <s v=""/>
    <x v="0"/>
    <s v="00:00:00"/>
    <s v="2022-03-08 14:59:25"/>
    <s v="ต่ำ"/>
  </r>
  <r>
    <s v="ไม่ได้ขอ"/>
    <x v="0"/>
    <s v="2022-03-08 10:47:20"/>
    <n v="2022"/>
    <n v="3"/>
    <n v="8"/>
    <x v="81"/>
    <s v="IT"/>
    <x v="76"/>
    <n v="3881"/>
    <s v="2022-03-18 14:41:02"/>
    <s v="00:00:00"/>
    <s v=""/>
    <m/>
    <s v="No Group"/>
    <s v="ต่ำ"/>
    <n v="1"/>
    <x v="0"/>
    <n v="0"/>
    <s v="ต่ำ"/>
    <n v="8110"/>
    <s v="apisit.wan@cra.ac.th"/>
    <s v="นาย อภิสิทธิ์ หวังเย็นกลาง"/>
    <s v="Within SLA"/>
    <s v="00:59:17"/>
    <s v="2022-03-08 10:55:09"/>
    <s v="นาย​กฤษฎา​ ปุ๊ก บุญ​เฉลียว"/>
    <s v="IT Support"/>
    <x v="0"/>
    <s v="Frist Tier"/>
    <x v="0"/>
    <s v="พอร์ทัล"/>
    <x v="0"/>
    <x v="0"/>
    <s v="เครื่องปริ้นมีปัญหา ปริ้นไม่ออก"/>
    <x v="50"/>
    <m/>
    <s v="Windows 10"/>
    <x v="1"/>
    <s v="00:00:00"/>
    <s v="2022-03-08 15:40:02"/>
    <s v="ต่ำ"/>
  </r>
  <r>
    <s v="ไม่ได้ขอ"/>
    <x v="0"/>
    <s v="2022-03-08 15:16:15"/>
    <n v="2022"/>
    <n v="3"/>
    <n v="8"/>
    <x v="82"/>
    <s v="IT"/>
    <x v="77"/>
    <n v="3882"/>
    <s v="2022-03-18 11:28:15"/>
    <s v="00:00:00"/>
    <s v=""/>
    <m/>
    <s v="No Group"/>
    <s v="ต่ำ"/>
    <n v="1"/>
    <x v="0"/>
    <n v="0"/>
    <s v="ต่ำ"/>
    <n v="946629669"/>
    <s v="tosaporn.nia@cra.ac.th"/>
    <s v="Tosaporn Niamkantha"/>
    <s v="Within SLA"/>
    <s v="03:48:38"/>
    <s v="2022-03-08 13:56:25"/>
    <s v="นาย​กฤษฎา​ ปุ๊ก บุญ​เฉลียว"/>
    <s v="IT Support"/>
    <x v="0"/>
    <s v="Frist Tier"/>
    <x v="0"/>
    <s v="พอร์ทัล"/>
    <x v="0"/>
    <x v="0"/>
    <s v="ไม่สามารถใช้งานเครื่องปริ๊นซ์ได้ครับ"/>
    <x v="51"/>
    <m/>
    <s v=""/>
    <x v="0"/>
    <s v="00:00:00"/>
    <s v="2022-03-08 15:16:15"/>
    <s v="ต่ำ"/>
  </r>
  <r>
    <s v="ไม่ได้ขอ"/>
    <x v="1"/>
    <s v="2022-03-13 09:37:11"/>
    <n v="2022"/>
    <n v="3"/>
    <n v="8"/>
    <x v="83"/>
    <s v="IT"/>
    <x v="78"/>
    <n v="3883"/>
    <s v="2022-03-22 10:28:00"/>
    <s v="00:09:18"/>
    <s v="Within SLA"/>
    <s v="2022-03-08 10:18:25"/>
    <s v="No Group"/>
    <s v="ต่ำ"/>
    <n v="2"/>
    <x v="0"/>
    <n v="1"/>
    <s v="ต่ำ"/>
    <n v="922266496"/>
    <s v="pariyaporn.too@cra.ac.th"/>
    <s v="ปริยาภรณ์ ตุ้มพงษ์"/>
    <s v="Within SLA"/>
    <s v="15:32:10"/>
    <s v="2022-03-11 15:43:53"/>
    <s v="นาย​กฤษฎา​ ปุ๊ก บุญ​เฉลียว"/>
    <s v="IT Support"/>
    <x v="0"/>
    <s v="Frist Tier"/>
    <x v="0"/>
    <s v="พอร์ทัล"/>
    <x v="0"/>
    <x v="29"/>
    <s v="ลงโปรแกรม"/>
    <x v="44"/>
    <m/>
    <s v=""/>
    <x v="0"/>
    <s v="00:00:00"/>
    <s v="2022-03-13 09:37:11"/>
    <s v="ต่ำ"/>
  </r>
  <r>
    <s v="ไม่ได้ขอ"/>
    <x v="9"/>
    <s v="2022-03-08 15:16:01"/>
    <n v="2022"/>
    <n v="3"/>
    <n v="8"/>
    <x v="84"/>
    <s v="IT"/>
    <x v="79"/>
    <n v="3884"/>
    <s v="2022-03-18 11:36:01"/>
    <s v="00:00:00"/>
    <s v=""/>
    <m/>
    <s v="No Group"/>
    <s v="ต่ำ"/>
    <n v="1"/>
    <x v="6"/>
    <n v="0"/>
    <s v="ต่ำ"/>
    <n v="6213"/>
    <s v="kumnung.nak@pccms.ac.th"/>
    <s v="Kumnung Nakchaiya"/>
    <s v="Within SLA"/>
    <s v="03:40:19"/>
    <s v="2022-03-08 13:55:20"/>
    <s v="IT Service Request"/>
    <s v="IT Support"/>
    <x v="0"/>
    <s v="Frist Tier"/>
    <x v="0"/>
    <s v="พอร์ทัล"/>
    <x v="0"/>
    <x v="30"/>
    <s v="ขอเปลี่ยนคีย์บอร์ดใหม่ (ของใหม่)"/>
    <x v="52"/>
    <s v="5/5"/>
    <s v=""/>
    <x v="1"/>
    <s v="00:00:00"/>
    <s v="2022-03-08 15:26:00"/>
    <s v="ต่ำ"/>
  </r>
  <r>
    <s v="ไม่ได้ขอ"/>
    <x v="8"/>
    <s v="2022-03-08 10:42:54"/>
    <n v="2022"/>
    <n v="3"/>
    <n v="8"/>
    <x v="85"/>
    <s v="งานการพยาบาลรังสีและการดูแลเฉพาะ"/>
    <x v="25"/>
    <n v="3885"/>
    <s v="2022-03-10 16:16:18"/>
    <s v="00:00:00"/>
    <s v=""/>
    <m/>
    <s v="No Group"/>
    <s v="ต่ำ"/>
    <n v="1"/>
    <x v="3"/>
    <n v="0"/>
    <s v="กลาง"/>
    <n v="6711"/>
    <s v="wanna.pan@pccms.ac.th"/>
    <s v="wanna Panpok"/>
    <s v="Within SLA"/>
    <s v="00:27:29"/>
    <s v="2022-03-08 10:42:54"/>
    <s v="Aekkaluck Mong Suriya"/>
    <s v="E-sarabun"/>
    <x v="1"/>
    <s v="Second Tier"/>
    <x v="2"/>
    <s v="พอร์ทัล"/>
    <x v="0"/>
    <x v="18"/>
    <s v="Request for wanna Panpok : e-Saraban"/>
    <x v="40"/>
    <s v="5/5"/>
    <s v=""/>
    <x v="0"/>
    <s v="00:00:00"/>
    <s v="2022-03-09 13:20:17"/>
    <s v="ต่ำ"/>
  </r>
  <r>
    <s v="ไม่ได้ขอ"/>
    <x v="2"/>
    <m/>
    <n v="2022"/>
    <n v="3"/>
    <n v="8"/>
    <x v="86"/>
    <s v="IT"/>
    <x v="25"/>
    <n v="3886"/>
    <s v="2022-03-31 16:00:00"/>
    <s v="15:31:48"/>
    <s v="SLA Violated"/>
    <s v="2022-03-09 19:36:18"/>
    <s v="No Group"/>
    <s v="ต่ำ"/>
    <n v="1"/>
    <x v="0"/>
    <n v="1"/>
    <s v="กลาง"/>
    <n v="895425050"/>
    <s v="warapan.rat@cra.ac.th"/>
    <s v="Warapan.rat"/>
    <s v=""/>
    <m/>
    <m/>
    <s v="นางสาวกนกวรรณ พ่วงศิริ"/>
    <s v="Application Support"/>
    <x v="1"/>
    <s v="Second Tier"/>
    <x v="2"/>
    <s v="พอร์ทัล"/>
    <x v="1"/>
    <x v="8"/>
    <s v="Request for Warapan.rat : Service Request"/>
    <x v="28"/>
    <m/>
    <s v=""/>
    <x v="0"/>
    <s v="00:00:00"/>
    <s v="2022-03-11 09:00:30"/>
    <s v="ต่ำ"/>
  </r>
  <r>
    <s v="ไม่ได้ขอ"/>
    <x v="8"/>
    <s v="2022-03-08 11:42:32"/>
    <n v="2022"/>
    <n v="3"/>
    <n v="8"/>
    <x v="87"/>
    <s v="งานบริหารและธุรการทั่วไป"/>
    <x v="25"/>
    <n v="3887"/>
    <s v="2022-03-10 16:29:32"/>
    <s v="00:00:00"/>
    <s v=""/>
    <m/>
    <s v="No Group"/>
    <s v="ต่ำ"/>
    <n v="1"/>
    <x v="12"/>
    <n v="0"/>
    <s v="กลาง"/>
    <n v="6711"/>
    <s v="boossaya.pho@cra.ac.th"/>
    <s v="นางสาว บุษยา โพธิ์คำตา"/>
    <s v="Within SLA"/>
    <s v="01:13:25"/>
    <s v="2022-03-08 11:42:32"/>
    <s v="Aekkaluck Mong Suriya"/>
    <s v="E-sarabun"/>
    <x v="1"/>
    <s v="Second Tier"/>
    <x v="2"/>
    <s v="พอร์ทัล"/>
    <x v="0"/>
    <x v="18"/>
    <s v="Request for นางสาว บุษยา โพธิ์คำตา : e-Saraban"/>
    <x v="40"/>
    <s v="5/5"/>
    <s v=""/>
    <x v="0"/>
    <s v="00:00:00"/>
    <s v="2022-03-08 11:46:14"/>
    <s v="ต่ำ"/>
  </r>
  <r>
    <s v="ไม่ได้ขอ"/>
    <x v="1"/>
    <s v="2022-03-08 15:13:58"/>
    <n v="2022"/>
    <n v="3"/>
    <n v="8"/>
    <x v="88"/>
    <s v="IT"/>
    <x v="80"/>
    <n v="3888"/>
    <s v="2022-03-18 11:52:58"/>
    <s v="00:00:00"/>
    <s v=""/>
    <m/>
    <s v="No Group"/>
    <s v="ต่ำ"/>
    <n v="1"/>
    <x v="0"/>
    <n v="0"/>
    <s v="ต่ำ"/>
    <n v="6808"/>
    <s v="kanjanapa.cha@cra.ac.th"/>
    <s v="Kanjanapa Chansri"/>
    <s v="Within SLA"/>
    <s v="03:21:30"/>
    <s v="2022-03-08 13:53:14"/>
    <s v="นาย​กฤษฎา​ ปุ๊ก บุญ​เฉลียว"/>
    <s v="IT Support"/>
    <x v="0"/>
    <s v="Frist Tier"/>
    <x v="0"/>
    <s v="พอร์ทัล"/>
    <x v="0"/>
    <x v="9"/>
    <s v="เปิดไฟล์งานไม่ได้"/>
    <x v="14"/>
    <m/>
    <s v=""/>
    <x v="1"/>
    <s v="00:00:00"/>
    <s v="2022-03-08 15:13:58"/>
    <s v="ต่ำ"/>
  </r>
  <r>
    <s v="ไม่ได้ขอ"/>
    <x v="1"/>
    <s v="2022-03-08 16:24:16"/>
    <n v="2022"/>
    <n v="3"/>
    <n v="8"/>
    <x v="89"/>
    <s v="IT"/>
    <x v="81"/>
    <n v="3889"/>
    <s v="2022-03-18 10:33:02"/>
    <s v="00:00:00"/>
    <s v=""/>
    <m/>
    <s v="No Group"/>
    <s v="ต่ำ"/>
    <n v="1"/>
    <x v="13"/>
    <n v="0"/>
    <s v="ต่ำ"/>
    <n v="6196"/>
    <s v="nutnaree.tho@cra.ac.th"/>
    <s v="นางสาว ณัฐนรี ทองประเสริฐ"/>
    <s v="Within SLA"/>
    <s v="05:51:15"/>
    <s v="2022-03-08 16:24:16"/>
    <s v="IT Service Request"/>
    <s v="IT Support"/>
    <x v="0"/>
    <s v="Frist Tier"/>
    <x v="0"/>
    <s v="พอร์ทัล"/>
    <x v="0"/>
    <x v="14"/>
    <s v="E-doc"/>
    <x v="53"/>
    <m/>
    <s v=""/>
    <x v="1"/>
    <s v="00:00:00"/>
    <s v="2022-03-08 16:24:16"/>
    <s v="ต่ำ"/>
  </r>
  <r>
    <s v="ไม่ได้ขอ"/>
    <x v="1"/>
    <s v="2022-03-08 15:39:38"/>
    <n v="2022"/>
    <n v="3"/>
    <n v="8"/>
    <x v="90"/>
    <s v="IT"/>
    <x v="82"/>
    <n v="3890"/>
    <s v="2022-03-18 12:32:38"/>
    <s v="00:00:00"/>
    <s v=""/>
    <m/>
    <s v="No Group"/>
    <s v="ต่ำ"/>
    <n v="1"/>
    <x v="0"/>
    <n v="0"/>
    <s v="ต่ำ"/>
    <n v="6941"/>
    <s v="jariya.lee@cra.ac.th"/>
    <s v="จริยา ลีทองดี"/>
    <s v="Within SLA"/>
    <s v="03:07:09"/>
    <s v="2022-03-08 13:50:36"/>
    <s v="นาย​กฤษฎา​ ปุ๊ก บุญ​เฉลียว"/>
    <s v="IT Support"/>
    <x v="0"/>
    <s v="Frist Tier"/>
    <x v="0"/>
    <s v="พอร์ทัล"/>
    <x v="0"/>
    <x v="14"/>
    <s v="ระบบ e-doc ใช้งานไม่ได้"/>
    <x v="25"/>
    <m/>
    <s v=""/>
    <x v="1"/>
    <s v="00:00:00"/>
    <s v="2022-03-08 15:39:38"/>
    <s v="ต่ำ"/>
  </r>
  <r>
    <s v="ไม่ได้ขอ"/>
    <x v="1"/>
    <s v="2022-03-10 16:50:18"/>
    <n v="2022"/>
    <n v="3"/>
    <n v="8"/>
    <x v="91"/>
    <s v="IT"/>
    <x v="83"/>
    <n v="3891"/>
    <s v="2022-03-18 10:46:18"/>
    <s v="00:00:00"/>
    <s v=""/>
    <m/>
    <s v="No Group"/>
    <s v="ต่ำ"/>
    <n v="1"/>
    <x v="10"/>
    <n v="0"/>
    <s v="ต่ำ"/>
    <n v="6941"/>
    <s v="jariya.lee@cra.ac.th"/>
    <s v="จริยา ลีทองดี"/>
    <s v="Within SLA"/>
    <s v="24:04:29"/>
    <s v="2022-03-10 16:50:18"/>
    <s v="IT Service Request"/>
    <s v="IT Support"/>
    <x v="0"/>
    <s v="Frist Tier"/>
    <x v="0"/>
    <s v="พอร์ทัล"/>
    <x v="0"/>
    <x v="14"/>
    <s v="ระบบ E-doc ใช้งานไม่ได้"/>
    <x v="25"/>
    <m/>
    <s v=""/>
    <x v="1"/>
    <s v="00:00:00"/>
    <s v="2022-03-10 16:50:18"/>
    <s v="ต่ำ"/>
  </r>
  <r>
    <s v="ไม่ได้ขอ"/>
    <x v="1"/>
    <s v="2022-03-08 15:13:24"/>
    <n v="2022"/>
    <n v="3"/>
    <n v="8"/>
    <x v="92"/>
    <s v="IT"/>
    <x v="84"/>
    <n v="3892"/>
    <s v="2022-03-18 11:50:24"/>
    <s v="00:00:00"/>
    <s v=""/>
    <m/>
    <s v="No Group"/>
    <s v="ต่ำ"/>
    <n v="2"/>
    <x v="4"/>
    <n v="0"/>
    <s v="ต่ำ"/>
    <n v="999162296"/>
    <s v="siwapat.pun@cra.ac.th"/>
    <s v="Siwapat Punyakunlaset"/>
    <s v="Within SLA"/>
    <s v="03:23:39"/>
    <s v="2022-03-08 14:09:50"/>
    <s v="ณัฐริกา พูลสวัสดิ์"/>
    <s v="Application Support"/>
    <x v="1"/>
    <s v="Second Tier"/>
    <x v="2"/>
    <s v="พอร์ทัล"/>
    <x v="0"/>
    <x v="31"/>
    <s v="เปิดระบบ Power BI"/>
    <x v="26"/>
    <m/>
    <s v=""/>
    <x v="0"/>
    <s v="00:00:00"/>
    <s v="2022-03-08 15:13:24"/>
    <s v="ต่ำ"/>
  </r>
  <r>
    <s v="ไม่ได้ขอ"/>
    <x v="5"/>
    <s v="2022-03-15 10:37:08"/>
    <n v="2022"/>
    <n v="3"/>
    <n v="8"/>
    <x v="93"/>
    <s v="IT"/>
    <x v="85"/>
    <n v="3893"/>
    <s v="2022-03-18 13:29:08"/>
    <s v="02:37:50"/>
    <s v="Within SLA"/>
    <s v="2022-03-08 13:29:03"/>
    <s v="No Group"/>
    <s v="ต่ำ"/>
    <n v="2"/>
    <x v="3"/>
    <n v="2"/>
    <s v="ต่ำ"/>
    <n v="835442210"/>
    <s v="sucheera.dat@cra.ac.th"/>
    <s v="Sucheera Datchsonthi"/>
    <s v="Within SLA"/>
    <s v="42:08:47"/>
    <s v="2022-03-15 07:34:23"/>
    <s v="นาย​กฤษฎา​ ปุ๊ก บุญ​เฉลียว"/>
    <s v="IT Support"/>
    <x v="0"/>
    <s v="Frist Tier"/>
    <x v="0"/>
    <s v="พอร์ทัล"/>
    <x v="0"/>
    <x v="7"/>
    <s v="ขอติดตั้ง WIFI เพื่อใช้อินเตอร์เน๊ทเครื่อง PC"/>
    <x v="47"/>
    <s v="5/5"/>
    <s v=""/>
    <x v="0"/>
    <s v="00:00:00"/>
    <s v="2022-03-16 13:31:24"/>
    <s v="ต่ำ"/>
  </r>
  <r>
    <s v="ไม่ได้ขอ"/>
    <x v="1"/>
    <s v="2022-03-08 15:13:06"/>
    <n v="2022"/>
    <n v="3"/>
    <n v="8"/>
    <x v="94"/>
    <s v="IT"/>
    <x v="86"/>
    <n v="3894"/>
    <s v="2022-03-18 13:47:06"/>
    <s v="01:25:17"/>
    <s v="Within SLA"/>
    <s v="2022-03-08 12:20:46"/>
    <s v="No Group"/>
    <s v="ต่ำ"/>
    <n v="2"/>
    <x v="2"/>
    <n v="1"/>
    <s v="ต่ำ"/>
    <n v="6482"/>
    <s v="rujipad.pel@cra.ac.th"/>
    <s v="Rujipad Pelinsiri"/>
    <s v="Within SLA"/>
    <s v="01:26:13"/>
    <s v="2022-03-08 12:21:42"/>
    <s v="ณัฐริกา พูลสวัสดิ์"/>
    <s v="Application Support"/>
    <x v="1"/>
    <s v="Second Tier"/>
    <x v="2"/>
    <s v="พอร์ทัล"/>
    <x v="0"/>
    <x v="9"/>
    <s v="e-mail cra มีปัญหา"/>
    <x v="38"/>
    <m/>
    <s v=""/>
    <x v="0"/>
    <s v="00:00:00"/>
    <s v="2022-03-08 15:13:05"/>
    <s v="ต่ำ"/>
  </r>
  <r>
    <s v="ไม่ได้ขอ"/>
    <x v="2"/>
    <s v="2022-03-08 15:12:45"/>
    <n v="2022"/>
    <n v="3"/>
    <n v="8"/>
    <x v="95"/>
    <s v="IT"/>
    <x v="87"/>
    <n v="3895"/>
    <s v="2022-03-18 12:40:45"/>
    <s v="00:00:00"/>
    <s v=""/>
    <m/>
    <s v="No Group"/>
    <s v="ต่ำ"/>
    <n v="1"/>
    <x v="0"/>
    <n v="0"/>
    <s v="ต่ำ"/>
    <n v="25766366"/>
    <s v="tanawan.sum@cra.ac.th"/>
    <s v="ธนาวรรณ สัมมา"/>
    <s v="Within SLA"/>
    <s v="02:32:20"/>
    <s v="2022-03-08 13:44:55"/>
    <s v="นาย​กฤษฎา​ ปุ๊ก บุญ​เฉลียว"/>
    <s v="IT Support"/>
    <x v="0"/>
    <s v="Frist Tier"/>
    <x v="0"/>
    <s v="พอร์ทัล"/>
    <x v="0"/>
    <x v="22"/>
    <s v="เพิ่มช่องกรอกข้อมูลให้ Module Bloodbank"/>
    <x v="54"/>
    <m/>
    <s v=""/>
    <x v="1"/>
    <s v="00:00:00"/>
    <s v="2022-03-08 15:12:45"/>
    <s v="ต่ำ"/>
  </r>
  <r>
    <s v="ไม่ได้ขอ"/>
    <x v="2"/>
    <s v="2022-03-08 15:12:24"/>
    <n v="2022"/>
    <n v="3"/>
    <n v="8"/>
    <x v="96"/>
    <s v="IT"/>
    <x v="88"/>
    <n v="3896"/>
    <s v="2022-03-18 14:35:24"/>
    <s v="00:00:00"/>
    <s v=""/>
    <m/>
    <s v="No Group"/>
    <s v="ต่ำ"/>
    <n v="1"/>
    <x v="0"/>
    <n v="0"/>
    <s v="ต่ำ"/>
    <n v="994191162"/>
    <s v="amornrat.suk@cra.ac.th"/>
    <s v="Amornrat Suksanong"/>
    <s v="Within SLA"/>
    <s v="00:37:48"/>
    <s v="2022-03-08 11:54:05"/>
    <s v="นายประเสริฐ ระฆัง รัฐวิเศษ"/>
    <s v="IT Support"/>
    <x v="0"/>
    <s v="Second Tier"/>
    <x v="1"/>
    <s v="พอร์ทัล"/>
    <x v="0"/>
    <x v="6"/>
    <s v="ใช้งานโปรแกรมHIS ไม่ได้และขอลงโปรแกรม EVinsite"/>
    <x v="26"/>
    <s v="5/5"/>
    <s v=""/>
    <x v="1"/>
    <s v="00:00:00"/>
    <s v="2022-03-08 15:26:00"/>
    <s v="ต่ำ"/>
  </r>
  <r>
    <s v="ไม่ได้ขอ"/>
    <x v="1"/>
    <s v="2022-03-08 15:12:00"/>
    <n v="2022"/>
    <n v="3"/>
    <n v="8"/>
    <x v="97"/>
    <s v="IT"/>
    <x v="89"/>
    <n v="3897"/>
    <s v="2022-03-18 15:01:00"/>
    <s v="00:00:00"/>
    <s v=""/>
    <m/>
    <s v="No Group"/>
    <s v="ต่ำ"/>
    <n v="1"/>
    <x v="0"/>
    <n v="0"/>
    <s v="ต่ำ"/>
    <n v="6477"/>
    <s v="rujipad.pel@cra.ac.th"/>
    <s v="Rujipad Pelinsiri"/>
    <s v="Within SLA"/>
    <s v="00:11:57"/>
    <s v="2022-03-08 12:03:55"/>
    <s v="นายประเสริฐ ระฆัง รัฐวิเศษ"/>
    <s v="IT Support"/>
    <x v="0"/>
    <s v="Second Tier"/>
    <x v="1"/>
    <s v="พอร์ทัล"/>
    <x v="0"/>
    <x v="14"/>
    <s v="E-scan มีปัญหาครับ"/>
    <x v="38"/>
    <m/>
    <s v=""/>
    <x v="1"/>
    <s v="00:00:00"/>
    <s v="2022-03-08 15:12:00"/>
    <s v="ต่ำ"/>
  </r>
  <r>
    <s v="ไม่ได้ขอ"/>
    <x v="4"/>
    <s v="2022-03-15 16:45:48"/>
    <n v="2022"/>
    <n v="3"/>
    <n v="8"/>
    <x v="98"/>
    <s v="IT"/>
    <x v="90"/>
    <n v="3898"/>
    <s v="2022-03-25 12:18:48"/>
    <s v="00:00:00"/>
    <s v=""/>
    <m/>
    <s v="No Group"/>
    <s v="ต่ำ"/>
    <n v="2"/>
    <x v="10"/>
    <n v="0"/>
    <s v="ต่ำ"/>
    <n v="805833760"/>
    <s v="pitithat.pur@cra.ac.th"/>
    <s v="ปิติทัศน์ ปูรณโชติ"/>
    <s v="Within SLA"/>
    <s v="04:27:23"/>
    <s v="2022-03-15 13:48:29"/>
    <s v="ศิวกรณ์ พันธุ์เสงี่ยม"/>
    <s v="Network"/>
    <x v="1"/>
    <s v="Second Tier"/>
    <x v="2"/>
    <s v="พอร์ทัล"/>
    <x v="0"/>
    <x v="15"/>
    <s v="Weak WIFI signal in the conference room at 5th floor"/>
    <x v="42"/>
    <m/>
    <s v=""/>
    <x v="1"/>
    <s v="00:00:00"/>
    <s v="2022-03-16 17:49:07"/>
    <s v="ต่ำ"/>
  </r>
  <r>
    <s v="ไม่ได้ขอ"/>
    <x v="4"/>
    <s v="2022-03-08 16:24:53"/>
    <n v="2022"/>
    <n v="3"/>
    <n v="8"/>
    <x v="99"/>
    <s v="IT"/>
    <x v="91"/>
    <n v="3899"/>
    <s v="2022-03-18 13:16:56"/>
    <s v="00:00:00"/>
    <s v=""/>
    <m/>
    <s v="No Group"/>
    <s v="ต่ำ"/>
    <n v="1"/>
    <x v="0"/>
    <n v="0"/>
    <s v="ต่ำ"/>
    <n v="819682530"/>
    <s v="anawat.vd@gmail.com"/>
    <s v="Anawat Vadhanapanich"/>
    <s v="Within SLA"/>
    <s v="03:08:57"/>
    <s v="2022-03-08 15:52:30"/>
    <s v="ศิวกรณ์ พันธุ์เสงี่ยม"/>
    <s v="Network"/>
    <x v="1"/>
    <s v="Second Tier"/>
    <x v="2"/>
    <s v="พอร์ทัล"/>
    <x v="0"/>
    <x v="32"/>
    <s v="internet ห้องประชุมชั้น 2 อาคารสำนักงานราชวิทยาลัยจุฬาภรณ์"/>
    <x v="55"/>
    <m/>
    <s v=""/>
    <x v="1"/>
    <s v="00:00:00"/>
    <s v="2022-03-08 16:24:56"/>
    <s v="ต่ำ"/>
  </r>
  <r>
    <s v="ไม่ได้ขอ"/>
    <x v="4"/>
    <s v="2022-03-08 16:27:49"/>
    <n v="2022"/>
    <n v="3"/>
    <n v="8"/>
    <x v="100"/>
    <s v="IT"/>
    <x v="92"/>
    <n v="3900"/>
    <s v="2022-03-18 12:53:13"/>
    <s v="00:00:00"/>
    <s v=""/>
    <m/>
    <s v="No Group"/>
    <s v="ต่ำ"/>
    <n v="1"/>
    <x v="0"/>
    <n v="0"/>
    <s v="ต่ำ"/>
    <n v="5722"/>
    <s v="permpen.noi@pccms.ac.th"/>
    <s v="Permpen Noitoon"/>
    <s v="Within SLA"/>
    <s v="03:35:00"/>
    <s v="2022-03-08 16:27:49"/>
    <s v="ศิวกรณ์ พันธุ์เสงี่ยม"/>
    <s v="Network"/>
    <x v="1"/>
    <s v="Second Tier"/>
    <x v="2"/>
    <s v="พอร์ทัล"/>
    <x v="0"/>
    <x v="32"/>
    <s v="แจ้งปัญหา internet computer ICCA เชื่อมต่อไม่ได้"/>
    <x v="37"/>
    <m/>
    <s v=""/>
    <x v="1"/>
    <s v="00:00:00"/>
    <s v="2022-03-08 16:27:49"/>
    <s v="ต่ำ"/>
  </r>
  <r>
    <s v="ไม่ได้ขอ"/>
    <x v="1"/>
    <s v="2022-03-22 08:47:25"/>
    <n v="2022"/>
    <n v="3"/>
    <n v="8"/>
    <x v="101"/>
    <s v="IT"/>
    <x v="93"/>
    <n v="3901"/>
    <s v="2022-03-18 13:00:26"/>
    <s v="00:16:21"/>
    <s v="Within SLA"/>
    <s v="2022-03-08 13:16:46"/>
    <s v="No Group"/>
    <s v="ต่ำ"/>
    <n v="2"/>
    <x v="4"/>
    <n v="1"/>
    <s v="ต่ำ"/>
    <n v="6706"/>
    <s v="jidapa.thi@pccms.ac.th"/>
    <s v="นาง จิดาภา พิริยเมธาสิริ"/>
    <s v="SLA Violated"/>
    <s v="85:47:01"/>
    <s v="2022-03-22 08:47:25"/>
    <s v="นางสาวบุษรินทร์ สุพงษ์"/>
    <s v="PMO"/>
    <x v="1"/>
    <s v="Second Tier"/>
    <x v="2"/>
    <s v="พอร์ทัล"/>
    <x v="0"/>
    <x v="14"/>
    <s v="เข้าใช้งาน e-doc ไม่ได้"/>
    <x v="56"/>
    <m/>
    <s v=""/>
    <x v="0"/>
    <s v="00:00:00"/>
    <s v="2022-03-22 08:47:25"/>
    <s v="ต่ำ"/>
  </r>
  <r>
    <s v="ไม่ได้ขอ"/>
    <x v="7"/>
    <s v="2022-03-09 08:21:02"/>
    <n v="2022"/>
    <n v="3"/>
    <n v="8"/>
    <x v="102"/>
    <s v="IT"/>
    <x v="94"/>
    <n v="3902"/>
    <s v="2022-03-18 13:21:02"/>
    <s v="00:00:00"/>
    <s v=""/>
    <m/>
    <s v="No Group"/>
    <s v="ต่ำ"/>
    <n v="1"/>
    <x v="6"/>
    <n v="0"/>
    <s v="ต่ำ"/>
    <n v="6471"/>
    <s v="kewalee.bao@cra.ac.th"/>
    <s v="นางสาว เกวลี บัวเกา"/>
    <s v="Within SLA"/>
    <s v="04:00:41"/>
    <s v="2022-03-09 08:08:44"/>
    <s v="นาย​กฤษฎา​ ปุ๊ก บุญ​เฉลียว"/>
    <s v="IT Support"/>
    <x v="0"/>
    <s v="Frist Tier"/>
    <x v="0"/>
    <s v="พอร์ทัล"/>
    <x v="0"/>
    <x v="21"/>
    <s v="ที่ชาตแบบมือถือ ward ชาตไม่เข้าค่ะ"/>
    <x v="57"/>
    <m/>
    <s v=""/>
    <x v="1"/>
    <s v="00:00:00"/>
    <s v="2022-03-09 08:21:02"/>
    <s v="ต่ำ"/>
  </r>
  <r>
    <s v="ไม่ได้ขอ"/>
    <x v="1"/>
    <m/>
    <n v="2022"/>
    <n v="3"/>
    <n v="8"/>
    <x v="103"/>
    <s v="IT"/>
    <x v="95"/>
    <n v="3903"/>
    <s v="2022-03-18 13:18:39"/>
    <s v="96:49:04"/>
    <s v="SLA Violated"/>
    <s v="2022-03-23 11:06:54"/>
    <s v="No Group"/>
    <s v="ต่ำ"/>
    <n v="2"/>
    <x v="2"/>
    <n v="1"/>
    <s v="ต่ำ"/>
    <n v="5766"/>
    <s v="benyada.sut@pccms.ac.th"/>
    <s v="นางสาว เบญญาดา สุธนาวรกุล"/>
    <s v=""/>
    <m/>
    <m/>
    <s v="Kongkiat Prasongwattana"/>
    <s v="Programer"/>
    <x v="1"/>
    <s v="Second Tier"/>
    <x v="2"/>
    <s v="พอร์ทัล"/>
    <x v="1"/>
    <x v="33"/>
    <s v="เพิ่มเหตุผลการนัดหมายใน Appointment"/>
    <x v="38"/>
    <m/>
    <s v=""/>
    <x v="0"/>
    <s v="00:00:00"/>
    <s v="2022-03-23 11:06:54"/>
    <s v="ต่ำ"/>
  </r>
  <r>
    <s v="ไม่ได้ขอ"/>
    <x v="8"/>
    <s v="2022-03-08 14:24:06"/>
    <n v="2022"/>
    <n v="3"/>
    <n v="8"/>
    <x v="104"/>
    <s v="IT"/>
    <x v="25"/>
    <n v="3904"/>
    <s v="2022-03-11 11:02:52"/>
    <s v="00:00:00"/>
    <s v=""/>
    <m/>
    <s v="No Group"/>
    <s v="ต่ำ"/>
    <n v="1"/>
    <x v="0"/>
    <n v="0"/>
    <s v="กลาง"/>
    <n v="8445"/>
    <s v="kamonsri.tha@cra.ac.th"/>
    <s v="Kamonsri.tha"/>
    <s v="Within SLA"/>
    <s v="00:22:04"/>
    <s v="2022-03-08 14:24:06"/>
    <s v="Aekkaluck Mong Suriya"/>
    <s v="E-sarabun"/>
    <x v="1"/>
    <s v="Second Tier"/>
    <x v="2"/>
    <s v="พอร์ทัล"/>
    <x v="0"/>
    <x v="18"/>
    <s v="Request for Kamonsri.tha : e-Saraban"/>
    <x v="58"/>
    <m/>
    <s v=""/>
    <x v="0"/>
    <s v="00:00:00"/>
    <s v="2022-03-08 14:24:06"/>
    <s v="ต่ำ"/>
  </r>
  <r>
    <s v="ไม่ได้ขอ"/>
    <x v="1"/>
    <m/>
    <n v="2022"/>
    <n v="3"/>
    <n v="8"/>
    <x v="105"/>
    <s v="IT"/>
    <x v="25"/>
    <n v="3905"/>
    <s v="2022-03-31 11:00:00"/>
    <s v="00:00:00"/>
    <s v=""/>
    <m/>
    <s v="No Group"/>
    <s v="ต่ำ"/>
    <n v="1"/>
    <x v="0"/>
    <n v="0"/>
    <s v="กลาง"/>
    <n v="67118150"/>
    <s v="nuengruethai.gae@cra.ac.th"/>
    <s v="นางสาว หนึ่งฤทัย แก้วถาวร"/>
    <s v=""/>
    <m/>
    <m/>
    <s v="Attapon Nuntawanotayan"/>
    <s v="Programer"/>
    <x v="1"/>
    <s v="Second Tier"/>
    <x v="2"/>
    <s v="พอร์ทัล"/>
    <x v="1"/>
    <x v="20"/>
    <s v="Request for นางสาว หนึ่งฤทัย แก้วถาวร : Service Request"/>
    <x v="59"/>
    <m/>
    <s v=""/>
    <x v="0"/>
    <s v="00:00:00"/>
    <s v="2022-03-11 09:15:41"/>
    <s v="ต่ำ"/>
  </r>
  <r>
    <s v="ไม่ได้ขอ"/>
    <x v="2"/>
    <s v="2022-03-16 16:17:26"/>
    <n v="2022"/>
    <n v="3"/>
    <n v="8"/>
    <x v="106"/>
    <s v="IT"/>
    <x v="96"/>
    <n v="3906"/>
    <s v="2022-03-18 14:24:26"/>
    <s v="00:00:00"/>
    <s v=""/>
    <m/>
    <s v="No Group"/>
    <s v="ต่ำ"/>
    <n v="1"/>
    <x v="11"/>
    <n v="0"/>
    <s v="ต่ำ"/>
    <n v="6241"/>
    <s v="rungtiwa.kha@pccms.ac.th"/>
    <s v="Rungtiwa Khamthongkaew"/>
    <s v="Within SLA"/>
    <s v="55:53:12"/>
    <s v="2022-03-16 16:12:23"/>
    <s v="นางสาวกนกวรรณ พ่วงศิริ"/>
    <s v="Application Support"/>
    <x v="1"/>
    <s v="Second Tier"/>
    <x v="2"/>
    <s v="พอร์ทัล"/>
    <x v="0"/>
    <x v="34"/>
    <s v="ขอเพิ่มคำนำหน้า"/>
    <x v="8"/>
    <m/>
    <s v=""/>
    <x v="0"/>
    <s v="00:00:00"/>
    <s v="2022-03-16 16:17:26"/>
    <s v="ต่ำ"/>
  </r>
  <r>
    <s v="ไม่ได้ขอ"/>
    <x v="0"/>
    <s v="2022-03-14 18:14:17"/>
    <n v="2022"/>
    <n v="3"/>
    <n v="8"/>
    <x v="107"/>
    <s v="IT"/>
    <x v="97"/>
    <n v="3907"/>
    <s v="2022-03-18 14:52:00"/>
    <s v="00:00:00"/>
    <s v=""/>
    <m/>
    <s v="No Group"/>
    <s v="ต่ำ"/>
    <n v="1"/>
    <x v="0"/>
    <n v="0"/>
    <s v="ต่ำ"/>
    <n v="917974442"/>
    <s v="chanokthida.kae@pccms.ac.th"/>
    <s v="Chanokthida Kaewsri"/>
    <s v="Within SLA"/>
    <s v="38:08:01"/>
    <s v="2022-03-14 17:18:46"/>
    <s v="นายประเสริฐ ระฆัง รัฐวิเศษ"/>
    <s v="IT Support"/>
    <x v="0"/>
    <s v="Second Tier"/>
    <x v="1"/>
    <s v="พอร์ทัล"/>
    <x v="0"/>
    <x v="0"/>
    <s v="ตั้งค่าเครื่องปริ้น"/>
    <x v="60"/>
    <m/>
    <s v=""/>
    <x v="0"/>
    <s v="00:00:00"/>
    <s v="2022-03-14 18:14:17"/>
    <s v="ต่ำ"/>
  </r>
  <r>
    <s v="ไม่ได้ขอ"/>
    <x v="1"/>
    <s v="2022-03-08 16:49:20"/>
    <n v="2022"/>
    <n v="3"/>
    <n v="8"/>
    <x v="108"/>
    <s v="IT"/>
    <x v="98"/>
    <n v="3908"/>
    <s v="2022-03-18 15:15:19"/>
    <s v="00:00:00"/>
    <s v=""/>
    <m/>
    <s v="No Group"/>
    <s v="ต่ำ"/>
    <n v="1"/>
    <x v="0"/>
    <n v="0"/>
    <s v="ต่ำ"/>
    <n v="994191162"/>
    <s v="amornrat.suk@cra.ac.th"/>
    <s v="Amornrat Suksanong"/>
    <s v="Within SLA"/>
    <s v="01:34:21"/>
    <s v="2022-03-08 16:29:00"/>
    <s v="นาย​กฤษฎา​ ปุ๊ก บุญ​เฉลียว"/>
    <s v="IT Support"/>
    <x v="0"/>
    <s v="Frist Tier"/>
    <x v="0"/>
    <s v="พอร์ทัล"/>
    <x v="0"/>
    <x v="31"/>
    <s v="ขออัพเดตโปรแกรมPower BI"/>
    <x v="26"/>
    <m/>
    <s v=""/>
    <x v="0"/>
    <s v="00:00:00"/>
    <s v="2022-03-08 16:49:19"/>
    <s v="ต่ำ"/>
  </r>
  <r>
    <s v="ไม่ได้ขอ"/>
    <x v="1"/>
    <s v="2022-03-10 16:54:20"/>
    <n v="2022"/>
    <n v="3"/>
    <n v="8"/>
    <x v="109"/>
    <s v="IT"/>
    <x v="99"/>
    <n v="3909"/>
    <s v="2022-03-22 13:17:20"/>
    <s v="00:00:00"/>
    <s v=""/>
    <m/>
    <s v="No Group"/>
    <s v="ต่ำ"/>
    <n v="1"/>
    <x v="2"/>
    <n v="0"/>
    <s v="ต่ำ"/>
    <n v="8644"/>
    <s v="anupong.tha@cra.ac.th"/>
    <s v="นาย อนุพงษ์ ทานประสิทธิ์"/>
    <s v="Within SLA"/>
    <s v="03:37:19"/>
    <s v="2022-03-09 09:34:18"/>
    <s v="สุรศักดิ์ รัตนอนันท์"/>
    <s v="IT Support"/>
    <x v="1"/>
    <s v="Second Tier"/>
    <x v="1"/>
    <s v="พอร์ทัล"/>
    <x v="0"/>
    <x v="9"/>
    <s v="แจ้งปัญหาการแนบเอกสารใน E-mail"/>
    <x v="45"/>
    <m/>
    <s v=""/>
    <x v="0"/>
    <s v="00:00:00"/>
    <s v="2022-03-10 16:54:20"/>
    <s v="ต่ำ"/>
  </r>
  <r>
    <s v="ไม่ได้ขอ"/>
    <x v="1"/>
    <s v="2022-03-08 16:44:18"/>
    <n v="2022"/>
    <n v="3"/>
    <n v="8"/>
    <x v="110"/>
    <s v="IT"/>
    <x v="100"/>
    <n v="3910"/>
    <s v="2022-03-18 15:17:18"/>
    <s v="00:00:00"/>
    <s v=""/>
    <m/>
    <s v="No Group"/>
    <s v="ต่ำ"/>
    <n v="1"/>
    <x v="0"/>
    <n v="0"/>
    <s v="ต่ำ"/>
    <n v="5725"/>
    <s v="supatta.pal@cra.ac.th"/>
    <s v="Supatta Palaphan"/>
    <s v="Within SLA"/>
    <s v="01:27:44"/>
    <s v="2022-03-08 16:27:55"/>
    <s v="นาย​กฤษฎา​ ปุ๊ก บุญ​เฉลียว"/>
    <s v="IT Support"/>
    <x v="0"/>
    <s v="Frist Tier"/>
    <x v="0"/>
    <s v="พอร์ทัล"/>
    <x v="0"/>
    <x v="14"/>
    <s v="ระบบE-doc มีปัญหา"/>
    <x v="0"/>
    <m/>
    <s v=""/>
    <x v="1"/>
    <s v="00:00:00"/>
    <s v="2022-03-08 16:44:18"/>
    <s v="ต่ำ"/>
  </r>
  <r>
    <s v="ไม่ได้ขอ"/>
    <x v="1"/>
    <s v="2022-03-08 15:34:21"/>
    <n v="2022"/>
    <n v="3"/>
    <n v="8"/>
    <x v="111"/>
    <s v="IT"/>
    <x v="101"/>
    <n v="3911"/>
    <s v="2022-03-18 15:27:21"/>
    <s v="00:05:13"/>
    <s v="Within SLA"/>
    <s v="2022-03-08 15:10:29"/>
    <s v="No Group"/>
    <s v="ต่ำ"/>
    <n v="1"/>
    <x v="2"/>
    <n v="1"/>
    <s v="ต่ำ"/>
    <n v="824264226"/>
    <s v="natasorn.lek@pccms.ac.th"/>
    <s v="แพทย์หญิง ณฐษร เล็กอุทัย"/>
    <s v="Within SLA"/>
    <s v="00:07:19"/>
    <s v="2022-03-08 15:12:35"/>
    <s v="ณัฐริกา พูลสวัสดิ์"/>
    <s v="Application Support"/>
    <x v="1"/>
    <s v="Second Tier"/>
    <x v="2"/>
    <s v="โทรศัพท์"/>
    <x v="0"/>
    <x v="9"/>
    <s v="ขอเพิ่มเบอร์ติดต่อ เพื่อResetpasswoed E-mail"/>
    <x v="61"/>
    <m/>
    <s v=""/>
    <x v="0"/>
    <s v="00:00:00"/>
    <s v="2022-03-08 15:34:21"/>
    <s v="ต่ำ"/>
  </r>
  <r>
    <s v="ไม่ได้ขอ"/>
    <x v="3"/>
    <s v="2022-03-08 15:50:24"/>
    <n v="2022"/>
    <n v="3"/>
    <n v="8"/>
    <x v="112"/>
    <s v="IT"/>
    <x v="102"/>
    <n v="3912"/>
    <s v="2022-03-18 15:07:24"/>
    <s v="00:00:00"/>
    <s v=""/>
    <m/>
    <s v="No Group"/>
    <s v="ต่ำ"/>
    <n v="1"/>
    <x v="1"/>
    <n v="0"/>
    <s v="ต่ำ"/>
    <n v="6156"/>
    <s v="naruporn.kum@cra.ac.th"/>
    <s v="นางสาว นฤพร กู้เมือง"/>
    <s v="Within SLA"/>
    <s v="00:43:35"/>
    <s v="2022-03-08 15:50:24"/>
    <s v="IT Service Request"/>
    <s v="IT Support"/>
    <x v="0"/>
    <s v="Frist Tier"/>
    <x v="0"/>
    <s v="พอร์ทัล"/>
    <x v="0"/>
    <x v="4"/>
    <s v="เข้าระบบ HIS ไมได้"/>
    <x v="62"/>
    <m/>
    <s v=""/>
    <x v="1"/>
    <s v="00:00:00"/>
    <s v="2022-03-08 15:50:24"/>
    <s v="ต่ำ"/>
  </r>
  <r>
    <s v="ไม่ได้ขอ"/>
    <x v="0"/>
    <s v="2022-03-08 15:51:33"/>
    <n v="2022"/>
    <n v="3"/>
    <n v="8"/>
    <x v="113"/>
    <s v="IT"/>
    <x v="103"/>
    <n v="3913"/>
    <s v="2022-03-18 15:19:33"/>
    <s v="00:00:00"/>
    <s v=""/>
    <m/>
    <s v="No Group"/>
    <s v="ต่ำ"/>
    <n v="1"/>
    <x v="0"/>
    <n v="0"/>
    <s v="ต่ำ"/>
    <n v="6122"/>
    <s v="supaporn.aon@cra.ac.th"/>
    <s v="สุภาพร อ่อนนวล"/>
    <s v="Within SLA"/>
    <s v="00:32:52"/>
    <s v="2022-03-08 15:51:33"/>
    <s v="IT Service Request"/>
    <s v="IT Support"/>
    <x v="0"/>
    <s v="Frist Tier"/>
    <x v="0"/>
    <s v="พอร์ทัล"/>
    <x v="0"/>
    <x v="0"/>
    <s v="คอมพิวเตอร์สั่ง print ไม่ออก"/>
    <x v="20"/>
    <s v="5/5"/>
    <s v=""/>
    <x v="0"/>
    <s v="00:00:00"/>
    <s v="2022-03-08 16:18:58"/>
    <s v="ต่ำ"/>
  </r>
  <r>
    <s v="ไม่ได้ขอ"/>
    <x v="8"/>
    <s v="2022-03-08 16:15:33"/>
    <n v="2022"/>
    <n v="3"/>
    <n v="8"/>
    <x v="114"/>
    <s v="IT"/>
    <x v="104"/>
    <n v="3914"/>
    <s v="2022-03-18 15:19:39"/>
    <s v="00:00:00"/>
    <s v=""/>
    <m/>
    <s v="No Group"/>
    <s v="ต่ำ"/>
    <n v="1"/>
    <x v="0"/>
    <n v="0"/>
    <s v="ต่ำ"/>
    <n v="8496"/>
    <s v="patthakorn.man@cra.ac.th"/>
    <s v="Patthakorn Manupeerapan"/>
    <s v="Within SLA"/>
    <s v="00:56:37"/>
    <s v="2022-03-08 16:15:33"/>
    <s v="Aekkaluck Mong Suriya"/>
    <s v="E-sarabun"/>
    <x v="1"/>
    <s v="Second Tier"/>
    <x v="2"/>
    <s v="พอร์ทัล"/>
    <x v="0"/>
    <x v="18"/>
    <s v="ขอแจ้งลบเอกสารแนบในบันทึกข้อความ"/>
    <x v="29"/>
    <m/>
    <s v=""/>
    <x v="1"/>
    <s v="00:00:00"/>
    <s v="2022-03-08 16:15:33"/>
    <s v="ต่ำ"/>
  </r>
  <r>
    <s v="ไม่ได้ขอ"/>
    <x v="1"/>
    <s v="2022-03-14 10:44:58"/>
    <n v="2022"/>
    <n v="3"/>
    <n v="8"/>
    <x v="115"/>
    <s v="IT"/>
    <x v="25"/>
    <n v="3915"/>
    <s v="2022-03-18 12:00:00"/>
    <s v="31:18:51"/>
    <s v="SLA Violated"/>
    <s v="2022-03-14 10:44:46"/>
    <s v="No Group"/>
    <s v="ต่ำ"/>
    <n v="2"/>
    <x v="11"/>
    <n v="1"/>
    <s v="ต่ำ"/>
    <n v="6378"/>
    <s v="janthima.sir@cra.ac.th"/>
    <s v="Janthima Siri"/>
    <s v="Within SLA"/>
    <s v="31:19:03"/>
    <s v="2022-03-14 10:44:58"/>
    <s v="Ulailak Nadee"/>
    <s v="IT Support"/>
    <x v="1"/>
    <s v="Second Tier"/>
    <x v="1"/>
    <s v="พอร์ทัล"/>
    <x v="0"/>
    <x v="9"/>
    <s v="Request for Janthima Siri : Service Request"/>
    <x v="46"/>
    <m/>
    <s v=""/>
    <x v="0"/>
    <s v="00:00:00"/>
    <s v="2022-03-14 10:44:58"/>
    <s v="ต่ำ"/>
  </r>
  <r>
    <s v="ไม่ได้ขอ"/>
    <x v="10"/>
    <m/>
    <n v="2022"/>
    <n v="3"/>
    <n v="24"/>
    <x v="116"/>
    <m/>
    <x v="105"/>
    <n v="4522"/>
    <s v="2022-10-31 14:00:00"/>
    <s v="00:00:00"/>
    <s v=""/>
    <m/>
    <s v="No Group"/>
    <s v="ต่ำ"/>
    <n v="1"/>
    <x v="3"/>
    <n v="0"/>
    <s v="กลาง"/>
    <n v="8370"/>
    <s v="bhattaraprot.bha@cra.ac.th"/>
    <s v="นาย ภทรภรต ภภัทร์สทธรรม"/>
    <s v=""/>
    <m/>
    <m/>
    <s v="Jaraya Bhuwaratheep"/>
    <s v="Application Support"/>
    <x v="1"/>
    <s v="Second Tier"/>
    <x v="2"/>
    <s v="ที่ทำงาน"/>
    <x v="1"/>
    <x v="35"/>
    <s v="โครงการจ้างเหมาบริการผู้เชียวชาญและให้คำแนะนำของระบบ SAP"/>
    <x v="63"/>
    <m/>
    <s v=""/>
    <x v="0"/>
    <s v="00:00:00"/>
    <s v="2022-03-24 17:44:30"/>
    <s v="ต่ำ"/>
  </r>
  <r>
    <s v="ไม่ได้ขอ"/>
    <x v="1"/>
    <s v="2022-03-11 15:36:43"/>
    <n v="2022"/>
    <n v="3"/>
    <n v="8"/>
    <x v="117"/>
    <s v="IT"/>
    <x v="25"/>
    <n v="3917"/>
    <s v="2022-03-15 11:27:43"/>
    <s v="00:00:00"/>
    <s v=""/>
    <m/>
    <s v="No Group"/>
    <s v="ต่ำ"/>
    <n v="1"/>
    <x v="4"/>
    <n v="0"/>
    <s v="กลาง"/>
    <n v="994191162"/>
    <s v="ulailak.nad@cra.ac.th"/>
    <s v="Ulailak Nadee"/>
    <s v="Within SLA"/>
    <s v="10:09:22"/>
    <s v="2022-03-11 11:11:16"/>
    <s v="ณัฐริกา พูลสวัสดิ์"/>
    <s v="Application Support"/>
    <x v="1"/>
    <s v="Second Tier"/>
    <x v="2"/>
    <s v="พอร์ทัล"/>
    <x v="0"/>
    <x v="31"/>
    <s v="Request for Ulailak Nadee : Service Request"/>
    <x v="64"/>
    <m/>
    <s v=""/>
    <x v="0"/>
    <s v="00:00:00"/>
    <s v="2022-03-11 15:36:43"/>
    <s v="ต่ำ"/>
  </r>
  <r>
    <s v="ไม่ได้ขอ"/>
    <x v="0"/>
    <s v="2022-03-09 08:21:30"/>
    <n v="2022"/>
    <n v="3"/>
    <n v="8"/>
    <x v="118"/>
    <s v="IT"/>
    <x v="106"/>
    <n v="3918"/>
    <s v="2022-03-18 15:53:30"/>
    <s v="00:00:00"/>
    <s v=""/>
    <m/>
    <s v="No Group"/>
    <s v="ต่ำ"/>
    <n v="1"/>
    <x v="0"/>
    <n v="0"/>
    <s v="ต่ำ"/>
    <n v="6941"/>
    <s v="jariya.lee@cra.ac.th"/>
    <s v="จริยา ลีทองดี"/>
    <s v="Within SLA"/>
    <s v="01:28:07"/>
    <s v="2022-03-09 07:53:46"/>
    <s v="นาย​กฤษฎา​ ปุ๊ก บุญ​เฉลียว"/>
    <s v="IT Support"/>
    <x v="0"/>
    <s v="Frist Tier"/>
    <x v="0"/>
    <s v="พอร์ทัล"/>
    <x v="0"/>
    <x v="0"/>
    <s v="เครื่องถ่ายสาร รุ่น RICOH มีปัญหาเวลาถ่ายเอกสาร"/>
    <x v="25"/>
    <m/>
    <s v=""/>
    <x v="1"/>
    <s v="00:00:00"/>
    <s v="2022-03-09 08:21:30"/>
    <s v="ต่ำ"/>
  </r>
  <r>
    <s v="ไม่ได้ขอ"/>
    <x v="0"/>
    <s v="2022-03-08 16:00:34"/>
    <n v="2022"/>
    <n v="3"/>
    <n v="8"/>
    <x v="119"/>
    <s v="IT"/>
    <x v="107"/>
    <n v="3919"/>
    <s v="2022-03-18 15:34:34"/>
    <s v="00:00:00"/>
    <s v=""/>
    <m/>
    <s v="No Group"/>
    <s v="ต่ำ"/>
    <n v="1"/>
    <x v="0"/>
    <n v="0"/>
    <s v="ต่ำ"/>
    <n v="6941"/>
    <s v="jariya.lee@cra.ac.th"/>
    <s v="จริยา ลีทองดี"/>
    <s v="Within SLA"/>
    <s v="00:26:34"/>
    <s v="2022-03-08 16:00:34"/>
    <s v="IT Service Request"/>
    <s v="IT Support"/>
    <x v="0"/>
    <s v="Frist Tier"/>
    <x v="0"/>
    <s v="พอร์ทัล"/>
    <x v="0"/>
    <x v="0"/>
    <s v="ปลิ้น A5 ไม่ได้"/>
    <x v="25"/>
    <m/>
    <s v=""/>
    <x v="0"/>
    <s v="00:00:00"/>
    <s v="2022-03-08 16:00:34"/>
    <s v="ต่ำ"/>
  </r>
  <r>
    <s v="ไม่ได้ขอ"/>
    <x v="8"/>
    <s v="2022-03-09 08:22:01"/>
    <n v="2022"/>
    <n v="3"/>
    <n v="8"/>
    <x v="120"/>
    <s v="IT"/>
    <x v="108"/>
    <n v="3920"/>
    <s v="2022-03-18 16:20:05"/>
    <s v="00:00:00"/>
    <s v=""/>
    <m/>
    <s v="No Group"/>
    <s v="ต่ำ"/>
    <n v="1"/>
    <x v="11"/>
    <n v="0"/>
    <s v="ต่ำ"/>
    <n v="1106"/>
    <s v="sumittra.mue@cra.ac.th"/>
    <s v="นางสาว สุมิตรา หมื่นอาษา"/>
    <s v="Within SLA"/>
    <s v="01:02:54"/>
    <s v="2022-03-09 08:22:01"/>
    <s v="Aekkaluck Mong Suriya"/>
    <s v="E-sarabun"/>
    <x v="1"/>
    <s v="Second Tier"/>
    <x v="2"/>
    <s v="พอร์ทัล"/>
    <x v="0"/>
    <x v="18"/>
    <s v="ยังไม่มีชื่อในระบบ E- Saraban"/>
    <x v="65"/>
    <s v="5/5"/>
    <s v=""/>
    <x v="0"/>
    <s v="00:00:00"/>
    <s v="2022-03-11 08:46:21"/>
    <s v="ต่ำ"/>
  </r>
  <r>
    <s v="ไม่ได้ขอ"/>
    <x v="1"/>
    <s v="2022-03-09 16:49:52"/>
    <n v="2022"/>
    <n v="3"/>
    <n v="9"/>
    <x v="121"/>
    <s v="IT"/>
    <x v="109"/>
    <n v="3921"/>
    <s v="2022-03-21 08:27:49"/>
    <s v="00:00:00"/>
    <s v=""/>
    <m/>
    <s v="No Group"/>
    <s v="ต่ำ"/>
    <n v="2"/>
    <x v="0"/>
    <n v="0"/>
    <s v="ต่ำ"/>
    <n v="5765"/>
    <s v="pacharaporn.iam@pccms.ac.th"/>
    <s v="Pacharaporn Iampinyo"/>
    <s v="Within SLA"/>
    <s v="08:22:18"/>
    <s v="2022-03-09 16:49:52"/>
    <s v="IT Service Request"/>
    <s v="IT Support"/>
    <x v="0"/>
    <s v="Frist Tier"/>
    <x v="0"/>
    <s v="พอร์ทัล"/>
    <x v="0"/>
    <x v="14"/>
    <s v="ไม่สามารถแสกนเอกสารจากเครื่องสแกนเนอร์ลงระบบ e-doc ได้"/>
    <x v="23"/>
    <m/>
    <s v=""/>
    <x v="0"/>
    <s v="00:00:00"/>
    <s v="2022-03-09 16:49:52"/>
    <s v="ต่ำ"/>
  </r>
  <r>
    <s v="ไม่ได้ขอ"/>
    <x v="8"/>
    <s v="2022-03-09 14:17:53"/>
    <n v="2022"/>
    <n v="3"/>
    <n v="9"/>
    <x v="122"/>
    <s v="IT"/>
    <x v="25"/>
    <n v="3922"/>
    <s v="2022-03-11 14:45:00"/>
    <s v="00:00:00"/>
    <s v=""/>
    <m/>
    <s v="No Group"/>
    <s v="ต่ำ"/>
    <n v="1"/>
    <x v="0"/>
    <n v="0"/>
    <s v="กลาง"/>
    <n v="8190"/>
    <s v="naphatsanan.suw@cra.ac.th"/>
    <s v="Naphatsanan Suwannawong"/>
    <s v="Within SLA"/>
    <s v="05:33:18"/>
    <s v="2022-03-09 14:17:53"/>
    <s v="Aekkaluck Mong Suriya"/>
    <s v="E-sarabun"/>
    <x v="1"/>
    <s v="Second Tier"/>
    <x v="2"/>
    <s v="พอร์ทัล"/>
    <x v="0"/>
    <x v="18"/>
    <s v="Request for Naphatsanan Suwannawong : e-Saraban"/>
    <x v="66"/>
    <s v="5/5"/>
    <s v=""/>
    <x v="0"/>
    <s v="00:00:00"/>
    <s v="2022-03-14 11:05:24"/>
    <s v="ต่ำ"/>
  </r>
  <r>
    <s v="ไม่ได้ขอ"/>
    <x v="3"/>
    <s v="2022-03-09 09:09:11"/>
    <n v="2022"/>
    <n v="3"/>
    <n v="9"/>
    <x v="123"/>
    <s v="IT"/>
    <x v="110"/>
    <n v="3923"/>
    <s v="2022-03-21 08:47:11"/>
    <s v="00:00:00"/>
    <s v=""/>
    <m/>
    <s v="No Group"/>
    <s v="ต่ำ"/>
    <n v="1"/>
    <x v="1"/>
    <n v="0"/>
    <s v="ต่ำ"/>
    <n v="6424"/>
    <s v="orawan.boo@cra.ac.th"/>
    <s v="นางสาว อรวรรณ หีบพร"/>
    <s v="Within SLA"/>
    <s v="00:22:34"/>
    <s v="2022-03-09 09:09:11"/>
    <s v="IT Service Request"/>
    <s v="IT Support"/>
    <x v="0"/>
    <s v="Frist Tier"/>
    <x v="0"/>
    <s v="พอร์ทัล"/>
    <x v="0"/>
    <x v="4"/>
    <s v="HIS จอเล็ก"/>
    <x v="67"/>
    <m/>
    <s v=""/>
    <x v="0"/>
    <s v="00:00:00"/>
    <s v="2022-03-09 09:09:11"/>
    <s v="ต่ำ"/>
  </r>
  <r>
    <s v="ไม่ได้ขอ"/>
    <x v="1"/>
    <s v="2022-03-11 15:37:24"/>
    <n v="2022"/>
    <n v="3"/>
    <n v="9"/>
    <x v="124"/>
    <s v="IT"/>
    <x v="111"/>
    <n v="3924"/>
    <s v="2022-03-23 14:59:24"/>
    <s v="00:38:19"/>
    <s v="Within SLA"/>
    <s v="2022-03-09 09:40:29"/>
    <s v="No Group"/>
    <s v="ต่ำ"/>
    <n v="1"/>
    <x v="0"/>
    <n v="2"/>
    <s v="ต่ำ"/>
    <n v="886247388"/>
    <s v="amornrat.suk@cra.ac.th"/>
    <s v="Amornrat Suksanong"/>
    <s v="Within SLA"/>
    <s v="00:38:36"/>
    <s v="2022-03-10 17:39:51"/>
    <s v="นาย​กฤษฎา​ ปุ๊ก บุญ​เฉลียว"/>
    <s v="IT Support"/>
    <x v="0"/>
    <s v="Frist Tier"/>
    <x v="0"/>
    <s v="พอร์ทัล"/>
    <x v="0"/>
    <x v="1"/>
    <s v="ตรวจสอบ MDM และลงโปรแกรม"/>
    <x v="26"/>
    <m/>
    <s v=""/>
    <x v="0"/>
    <s v="00:00:00"/>
    <s v="2022-03-11 15:37:24"/>
    <s v="ต่ำ"/>
  </r>
  <r>
    <s v="ไม่ได้ขอ"/>
    <x v="1"/>
    <s v="2022-03-23 09:10:21"/>
    <n v="2022"/>
    <n v="3"/>
    <n v="9"/>
    <x v="125"/>
    <s v="IT"/>
    <x v="112"/>
    <n v="3925"/>
    <s v="2022-03-31 00:00:00"/>
    <s v="00:01:43"/>
    <s v="Within SLA"/>
    <s v="2022-03-09 09:10:08"/>
    <s v="No Group"/>
    <s v="ต่ำ"/>
    <n v="2"/>
    <x v="0"/>
    <n v="2"/>
    <s v="ต่ำ"/>
    <n v="8216"/>
    <s v="napapon.dee@cra.ac.th"/>
    <s v="นางสาว นภาภรณ์ ดีสูงเนิน"/>
    <s v="Within SLA"/>
    <s v="90:01:56"/>
    <s v="2022-03-23 09:10:21"/>
    <s v="pawinee onkaew"/>
    <s v="Microsoft team"/>
    <x v="1"/>
    <s v="Second Tier"/>
    <x v="2"/>
    <s v="พอร์ทัล"/>
    <x v="0"/>
    <x v="9"/>
    <s v="กูคืน Microsoft team"/>
    <x v="7"/>
    <m/>
    <s v=""/>
    <x v="0"/>
    <s v="00:00:00"/>
    <s v="2022-03-23 09:10:21"/>
    <s v="ต่ำ"/>
  </r>
  <r>
    <s v="ไม่ได้ขอ"/>
    <x v="7"/>
    <s v="2022-03-15 16:47:48"/>
    <n v="2022"/>
    <n v="3"/>
    <n v="9"/>
    <x v="126"/>
    <s v="IT"/>
    <x v="113"/>
    <n v="3926"/>
    <s v="2022-03-25 15:34:48"/>
    <s v="00:00:00"/>
    <s v=""/>
    <m/>
    <s v="No Group"/>
    <s v="ต่ำ"/>
    <n v="1"/>
    <x v="0"/>
    <n v="0"/>
    <s v="ต่ำ"/>
    <n v="806266191"/>
    <s v="duangdaw.har@pccms.ac.th"/>
    <s v="นางสาว ดวงดาว ห่านสัมฤทธิ์"/>
    <s v="Within SLA"/>
    <s v="01:13:34"/>
    <s v="2022-03-15 15:30:05"/>
    <s v="กฤษฎา ดา ทับอุไร"/>
    <s v="PC Team"/>
    <x v="2"/>
    <s v="Second Tier"/>
    <x v="1"/>
    <s v="พอร์ทัล"/>
    <x v="0"/>
    <x v="27"/>
    <s v="แจ้งคอมพิวเตอร์ช้า และ แจ้งซ่อม Handheld"/>
    <x v="52"/>
    <m/>
    <s v=""/>
    <x v="1"/>
    <s v="00:00:00"/>
    <s v="2022-03-15 16:47:48"/>
    <s v="ต่ำ"/>
  </r>
  <r>
    <s v="ไม่ได้ขอ"/>
    <x v="6"/>
    <s v="2022-03-29 13:42:06"/>
    <n v="2022"/>
    <n v="3"/>
    <n v="9"/>
    <x v="127"/>
    <s v="IT"/>
    <x v="25"/>
    <n v="3927"/>
    <s v="2022-03-11 15:14:30"/>
    <s v="00:00:00"/>
    <s v=""/>
    <m/>
    <s v="No Group"/>
    <s v="ต่ำ"/>
    <n v="1"/>
    <x v="5"/>
    <n v="0"/>
    <s v="กลาง"/>
    <n v="6861"/>
    <s v="monthada.tan@cra.ac.th"/>
    <s v="นางสาว มนต์ธาดา แท่นศิลา"/>
    <s v="SLA Violated"/>
    <s v="125:46:57"/>
    <s v="2022-03-29 09:01:27"/>
    <s v="สุรศักดิ์ รัตนอนันท์"/>
    <s v="IT Support"/>
    <x v="1"/>
    <s v="Second Tier"/>
    <x v="1"/>
    <s v="พอร์ทัล"/>
    <x v="0"/>
    <x v="36"/>
    <s v="Request for นาง ณภัทร์ สารพา : Service Request"/>
    <x v="48"/>
    <m/>
    <s v=""/>
    <x v="0"/>
    <s v="00:00:00"/>
    <s v="2022-03-29 13:42:06"/>
    <s v="ต่ำ"/>
  </r>
  <r>
    <s v="ไม่ได้ขอ"/>
    <x v="4"/>
    <s v="2022-03-15 10:36:05"/>
    <n v="2022"/>
    <n v="3"/>
    <n v="9"/>
    <x v="128"/>
    <s v="IT"/>
    <x v="114"/>
    <n v="3928"/>
    <s v="2022-03-25 10:09:05"/>
    <s v="00:00:00"/>
    <s v=""/>
    <m/>
    <s v="No Group"/>
    <s v="ต่ำ"/>
    <n v="1"/>
    <x v="0"/>
    <n v="0"/>
    <s v="ต่ำ"/>
    <n v="993256646"/>
    <s v="mullika.but@pccms.ac.th"/>
    <s v="Mullika Buttakosa"/>
    <s v="Within SLA"/>
    <s v="00:27:35"/>
    <s v="2022-03-15 08:19:27"/>
    <s v="ศิวกรณ์ พันธุ์เสงี่ยม"/>
    <s v="Network"/>
    <x v="1"/>
    <s v="Second Tier"/>
    <x v="2"/>
    <s v="พอร์ทัล"/>
    <x v="0"/>
    <x v="15"/>
    <s v="Ipad OPD covid ด้านนอกมีปัญหา Wifi"/>
    <x v="35"/>
    <m/>
    <s v=""/>
    <x v="0"/>
    <s v="00:00:00"/>
    <s v="2022-03-15 10:36:05"/>
    <s v="ต่ำ"/>
  </r>
  <r>
    <s v="ไม่ได้ขอ"/>
    <x v="4"/>
    <s v="2022-03-09 16:59:35"/>
    <n v="2022"/>
    <n v="3"/>
    <n v="9"/>
    <x v="129"/>
    <s v="IT"/>
    <x v="115"/>
    <n v="3929"/>
    <s v="2022-03-21 09:35:35"/>
    <s v="00:00:00"/>
    <s v=""/>
    <m/>
    <s v="No Group"/>
    <s v="ต่ำ"/>
    <n v="1"/>
    <x v="0"/>
    <n v="0"/>
    <s v="ต่ำ"/>
    <n v="927879146"/>
    <s v="supapun.thi@cra.ac.th"/>
    <s v="สุภาพรรณ ฐิตะวสันต์"/>
    <s v="Within SLA"/>
    <s v="07:24:57"/>
    <s v="2022-03-09 16:44:53"/>
    <s v="IT Service Request"/>
    <s v="IT Support"/>
    <x v="0"/>
    <s v="Frist Tier"/>
    <x v="0"/>
    <s v="พอร์ทัล"/>
    <x v="0"/>
    <x v="15"/>
    <s v="เครื่อง PC ไม่สามารถใช้งาน อินเตอร์เน็ตส์ได้"/>
    <x v="51"/>
    <s v="5/5"/>
    <s v=""/>
    <x v="0"/>
    <s v="00:00:00"/>
    <s v="2022-03-10 08:24:18"/>
    <s v="ต่ำ"/>
  </r>
  <r>
    <s v="ไม่ได้ขอ"/>
    <x v="7"/>
    <m/>
    <n v="2022"/>
    <n v="3"/>
    <n v="9"/>
    <x v="130"/>
    <s v="IT"/>
    <x v="113"/>
    <n v="3930"/>
    <s v="2022-03-25 14:16:12"/>
    <s v="00:00:00"/>
    <s v=""/>
    <m/>
    <s v="No Group"/>
    <s v="ต่ำ"/>
    <n v="1"/>
    <x v="6"/>
    <n v="0"/>
    <s v="ต่ำ"/>
    <n v="806266191"/>
    <s v="duangdaw.har@pccms.ac.th"/>
    <s v="นางสาว ดวงดาว ห่านสัมฤทธิ์"/>
    <s v=""/>
    <m/>
    <m/>
    <s v="ณัฐริกา พูลสวัสดิ์"/>
    <s v="Application Support"/>
    <x v="1"/>
    <s v="Second Tier"/>
    <x v="2"/>
    <s v="พอร์ทัล"/>
    <x v="2"/>
    <x v="37"/>
    <s v="แจ้งคอมพิวเตอร์ช้า และ แจ้งซ่อม Handheld"/>
    <x v="52"/>
    <m/>
    <s v=""/>
    <x v="1"/>
    <s v="00:00:00"/>
    <s v="2022-03-15 16:48:41"/>
    <s v="ต่ำ"/>
  </r>
  <r>
    <s v="ไม่ได้ขอ"/>
    <x v="4"/>
    <s v="2022-03-09 15:23:39"/>
    <n v="2022"/>
    <n v="3"/>
    <n v="9"/>
    <x v="131"/>
    <s v="IT"/>
    <x v="116"/>
    <n v="3931"/>
    <s v="2022-03-21 15:08:39"/>
    <s v="00:00:00"/>
    <s v=""/>
    <m/>
    <s v="No Group"/>
    <s v="ต่ำ"/>
    <n v="2"/>
    <x v="0"/>
    <n v="0"/>
    <s v="ต่ำ"/>
    <n v="5783"/>
    <s v="pitchayaporn.kun@cra.ac.th"/>
    <s v="นางสาว พิชญาภร กุลวัฒนะเดชา"/>
    <s v="Within SLA"/>
    <s v="00:15:06"/>
    <s v="2022-03-09 15:23:39"/>
    <s v="ศิวกรณ์ พันธุ์เสงี่ยม"/>
    <s v="Network"/>
    <x v="1"/>
    <s v="Second Tier"/>
    <x v="2"/>
    <s v="พอร์ทัล"/>
    <x v="0"/>
    <x v="32"/>
    <s v="ไม่สามารถใช้ internet ได้"/>
    <x v="68"/>
    <s v="5/5"/>
    <s v=""/>
    <x v="1"/>
    <s v="00:00:00"/>
    <s v="2022-03-09 15:24:00"/>
    <s v="ต่ำ"/>
  </r>
  <r>
    <s v="ไม่ได้ขอ"/>
    <x v="1"/>
    <s v="2022-03-14 16:10:00"/>
    <n v="2022"/>
    <n v="3"/>
    <n v="9"/>
    <x v="132"/>
    <s v="IT"/>
    <x v="117"/>
    <n v="3932"/>
    <s v="2022-03-22 08:45:00"/>
    <s v="07:12:26"/>
    <s v="Within SLA"/>
    <s v="2022-03-09 17:02:01"/>
    <s v="No Group"/>
    <s v="ต่ำ"/>
    <n v="1"/>
    <x v="0"/>
    <n v="1"/>
    <s v="ต่ำ"/>
    <n v="8812"/>
    <s v="tirapit.rac@pccms.ac.th"/>
    <s v="นาย ถิรพิทย์ ราชิวงศ์"/>
    <s v="Within SLA"/>
    <s v="25:25:38"/>
    <s v="2022-03-14 08:13:12"/>
    <s v="นาย​กฤษฎา​ ปุ๊ก บุญ​เฉลียว"/>
    <s v="IT Support"/>
    <x v="0"/>
    <s v="Frist Tier"/>
    <x v="0"/>
    <s v="พอร์ทัล"/>
    <x v="0"/>
    <x v="1"/>
    <s v="เข้าเว็บไซต์ https://kahoot.com/ ไม่ได้"/>
    <x v="7"/>
    <m/>
    <s v=""/>
    <x v="0"/>
    <s v="00:00:00"/>
    <s v="2022-03-14 16:10:00"/>
    <s v="ต่ำ"/>
  </r>
  <r>
    <s v="ไม่ได้ขอ"/>
    <x v="7"/>
    <s v="2022-03-23 11:36:16"/>
    <n v="2022"/>
    <n v="3"/>
    <n v="9"/>
    <x v="133"/>
    <s v="IT"/>
    <x v="118"/>
    <n v="3933"/>
    <s v="2022-04-04 11:09:16"/>
    <s v="00:00:00"/>
    <s v=""/>
    <m/>
    <s v="No Group"/>
    <s v="ต่ำ"/>
    <n v="1"/>
    <x v="0"/>
    <n v="0"/>
    <s v="ต่ำ"/>
    <n v="8163"/>
    <s v="teerada.chi@cra.ac.th"/>
    <s v="Teerada Chitthaenkhun"/>
    <s v="Within SLA"/>
    <s v="00:27:31"/>
    <s v="2022-03-21 11:35:12"/>
    <s v="กฤษฏ์ อุปชาย์"/>
    <s v="PC Team"/>
    <x v="2"/>
    <s v="Second Tier"/>
    <x v="1"/>
    <s v="พอร์ทัล"/>
    <x v="0"/>
    <x v="27"/>
    <s v="Computer PC เปิดติด แต่หน้าจอมืดตลอด ไม่สามารถทำงานได้"/>
    <x v="69"/>
    <m/>
    <s v=""/>
    <x v="1"/>
    <s v="00:00:00"/>
    <s v="2022-03-23 11:36:15"/>
    <s v="ต่ำ"/>
  </r>
  <r>
    <s v="ไม่ได้ขอ"/>
    <x v="5"/>
    <s v="2022-03-14 16:06:32"/>
    <n v="2022"/>
    <n v="3"/>
    <n v="9"/>
    <x v="134"/>
    <s v="IT"/>
    <x v="119"/>
    <n v="3934"/>
    <s v="2022-03-22 08:47:32"/>
    <s v="00:05:48"/>
    <s v="Within SLA"/>
    <s v="2022-03-09 09:57:48"/>
    <s v="No Group"/>
    <s v="ต่ำ"/>
    <n v="1"/>
    <x v="3"/>
    <n v="2"/>
    <s v="ต่ำ"/>
    <n v="8190"/>
    <s v="payak.cha@cra.ac.th"/>
    <s v="Payak Chaikhan"/>
    <s v="Within SLA"/>
    <s v="25:19:36"/>
    <s v="2022-03-14 14:07:17"/>
    <s v="นาย​กฤษฎา​ ปุ๊ก บุญ​เฉลียว"/>
    <s v="IT Support"/>
    <x v="0"/>
    <s v="Frist Tier"/>
    <x v="0"/>
    <s v="พอร์ทัล"/>
    <x v="0"/>
    <x v="7"/>
    <s v="ขอติดตั้งโปรแกรม"/>
    <x v="66"/>
    <m/>
    <s v=""/>
    <x v="0"/>
    <s v="00:00:00"/>
    <s v="2022-03-14 16:06:32"/>
    <s v="ต่ำ"/>
  </r>
  <r>
    <s v="ไม่ได้ขอ"/>
    <x v="1"/>
    <s v="2022-03-09 16:54:27"/>
    <n v="2022"/>
    <n v="3"/>
    <n v="9"/>
    <x v="135"/>
    <s v="IT"/>
    <x v="25"/>
    <n v="3935"/>
    <s v="2022-03-14 13:48:27"/>
    <s v="00:00:00"/>
    <s v=""/>
    <m/>
    <s v="No Group"/>
    <s v="ต่ำ"/>
    <n v="2"/>
    <x v="0"/>
    <n v="0"/>
    <s v="กลาง"/>
    <n v="8518"/>
    <s v="kamolporn.suk@cra.ac.th"/>
    <s v="นางสาว กมลพร สุขสมพืช"/>
    <s v="Within SLA"/>
    <s v="00:06:30"/>
    <s v="2022-03-09 16:54:27"/>
    <s v="IT Service Request"/>
    <s v="IT Support"/>
    <x v="0"/>
    <s v="Frist Tier"/>
    <x v="0"/>
    <s v="พอร์ทัล"/>
    <x v="0"/>
    <x v="1"/>
    <s v="Request for นางสาว กมลพร สุขสมพืช : Service Request"/>
    <x v="26"/>
    <m/>
    <s v=""/>
    <x v="0"/>
    <s v="00:00:00"/>
    <s v="2022-03-09 16:54:27"/>
    <s v="ต่ำ"/>
  </r>
  <r>
    <s v="ไม่ได้ขอ"/>
    <x v="0"/>
    <s v="2022-03-09 16:59:50"/>
    <n v="2022"/>
    <n v="3"/>
    <n v="9"/>
    <x v="136"/>
    <s v="IT"/>
    <x v="120"/>
    <n v="3936"/>
    <s v="2022-03-21 10:12:50"/>
    <s v="00:00:00"/>
    <s v=""/>
    <m/>
    <s v="No Group"/>
    <s v="ต่ำ"/>
    <n v="1"/>
    <x v="14"/>
    <n v="0"/>
    <s v="ต่ำ"/>
    <n v="8592"/>
    <s v="pananya.ken@cra.ac.th"/>
    <s v="Pananya Kensai"/>
    <s v="Within SLA"/>
    <s v="06:47:22"/>
    <s v="2022-03-09 16:49:39"/>
    <s v="นาย​กฤษฎา​ ปุ๊ก บุญ​เฉลียว"/>
    <s v="IT Support"/>
    <x v="0"/>
    <s v="Frist Tier"/>
    <x v="0"/>
    <s v="พอร์ทัล"/>
    <x v="0"/>
    <x v="11"/>
    <s v="แจ้งหมึกหมึกหมด"/>
    <x v="14"/>
    <m/>
    <s v=""/>
    <x v="0"/>
    <s v="00:00:00"/>
    <s v="2022-03-09 16:59:50"/>
    <s v="ต่ำ"/>
  </r>
  <r>
    <s v="ไม่ได้ขอ"/>
    <x v="0"/>
    <s v="2022-03-09 16:46:55"/>
    <n v="2022"/>
    <n v="3"/>
    <n v="9"/>
    <x v="137"/>
    <s v="IT"/>
    <x v="121"/>
    <n v="3937"/>
    <s v="2022-03-21 10:23:54"/>
    <s v="00:00:00"/>
    <s v=""/>
    <m/>
    <s v="No Group"/>
    <s v="ต่ำ"/>
    <n v="1"/>
    <x v="0"/>
    <n v="0"/>
    <s v="ต่ำ"/>
    <n v="6520"/>
    <s v="mananya.sri@pccms.ac.th"/>
    <s v="Mananya Srisawat"/>
    <s v="Within SLA"/>
    <s v="06:23:36"/>
    <s v="2022-03-09 16:46:55"/>
    <s v="IT Service Request"/>
    <s v="IT Support"/>
    <x v="0"/>
    <s v="Frist Tier"/>
    <x v="0"/>
    <s v="พอร์ทัล"/>
    <x v="0"/>
    <x v="0"/>
    <s v="ปริ้นเตอร์ขึ้น offline"/>
    <x v="32"/>
    <m/>
    <s v=""/>
    <x v="0"/>
    <s v="00:00:00"/>
    <s v="2022-03-09 16:46:54"/>
    <s v="ต่ำ"/>
  </r>
  <r>
    <s v="ไม่ได้ขอ"/>
    <x v="6"/>
    <s v="2022-03-14 16:05:38"/>
    <n v="2022"/>
    <n v="3"/>
    <n v="9"/>
    <x v="138"/>
    <s v="IT"/>
    <x v="122"/>
    <n v="3938"/>
    <s v="2022-03-24 08:06:38"/>
    <s v="00:04:15"/>
    <s v="Within SLA"/>
    <s v="2022-03-09 10:40:34"/>
    <s v="No Group"/>
    <s v="ต่ำ"/>
    <n v="1"/>
    <x v="15"/>
    <n v="1"/>
    <s v="ต่ำ"/>
    <n v="6096"/>
    <s v="chanon.jar@cra.ac.th"/>
    <s v="Chanon Jarupaktranont"/>
    <s v="Within SLA"/>
    <s v="07:59:16"/>
    <s v="2022-03-14 10:43:11"/>
    <s v="กฤษฏ์ อุปชาย์"/>
    <s v="PC Team"/>
    <x v="2"/>
    <s v="Second Tier"/>
    <x v="1"/>
    <s v="พอร์ทัล"/>
    <x v="0"/>
    <x v="27"/>
    <s v="ย้ายเครื่องคอมพิวเตอร์"/>
    <x v="70"/>
    <m/>
    <s v=""/>
    <x v="0"/>
    <s v="00:00:00"/>
    <s v="2022-03-14 16:05:38"/>
    <s v="ต่ำ"/>
  </r>
  <r>
    <s v="ไม่ได้ขอ"/>
    <x v="5"/>
    <s v="2022-04-01 13:31:53"/>
    <n v="2022"/>
    <n v="3"/>
    <n v="28"/>
    <x v="139"/>
    <s v="IT"/>
    <x v="123"/>
    <n v="4636"/>
    <s v="2022-04-07 11:31:00"/>
    <s v="00:00:00"/>
    <s v=""/>
    <m/>
    <s v="No Group"/>
    <s v="ต่ำ"/>
    <n v="1"/>
    <x v="3"/>
    <n v="0"/>
    <s v="ต่ำ"/>
    <n v="642175520"/>
    <s v="chollada.ath@cra.ac.th"/>
    <s v="นางสาว ชลลดา อธิจันทรรัตน์"/>
    <s v="Within SLA"/>
    <s v="38:01:00"/>
    <s v="2022-04-01 13:31:53"/>
    <s v="Jaraya Bhuwaratheep"/>
    <s v="Application Support"/>
    <x v="1"/>
    <s v="Second Tier"/>
    <x v="2"/>
    <s v="พอร์ทัล"/>
    <x v="0"/>
    <x v="38"/>
    <s v="Moderna : ระบบไม่ปรับ status หลังการชำระเงินครบถ้วน"/>
    <x v="63"/>
    <m/>
    <s v=""/>
    <x v="0"/>
    <s v="00:00:00"/>
    <s v="2022-04-01 13:31:53"/>
    <s v="ต่ำ"/>
  </r>
  <r>
    <s v="ไม่ได้ขอ"/>
    <x v="1"/>
    <s v="2022-03-09 17:00:49"/>
    <n v="2022"/>
    <n v="3"/>
    <n v="9"/>
    <x v="140"/>
    <s v="IT"/>
    <x v="124"/>
    <n v="3940"/>
    <s v="2022-03-21 11:16:00"/>
    <s v="00:00:00"/>
    <s v=""/>
    <m/>
    <s v="No Group"/>
    <s v="ต่ำ"/>
    <n v="1"/>
    <x v="0"/>
    <n v="0"/>
    <s v="ต่ำ"/>
    <n v="8679"/>
    <s v="chanachcha.som@cra.ac.th"/>
    <s v="นางสาว ชนัชชา สมหวัง"/>
    <s v="Within SLA"/>
    <s v="05:44:41"/>
    <s v="2022-03-09 16:54:32"/>
    <s v="นาย​กฤษฎา​ ปุ๊ก บุญ​เฉลียว"/>
    <s v="IT Support"/>
    <x v="0"/>
    <s v="Frist Tier"/>
    <x v="0"/>
    <s v="พอร์ทัล"/>
    <x v="0"/>
    <x v="19"/>
    <s v="ไม่สามารถเปิด PDF เพื่อปริ้นงานในระบบ SAP ได้ค่ะ"/>
    <x v="48"/>
    <m/>
    <s v=""/>
    <x v="1"/>
    <s v="00:00:00"/>
    <s v="2022-03-09 17:00:49"/>
    <s v="ต่ำ"/>
  </r>
  <r>
    <s v="ไม่ได้ขอ"/>
    <x v="2"/>
    <s v="2022-03-16 16:15:26"/>
    <n v="2022"/>
    <n v="3"/>
    <n v="9"/>
    <x v="141"/>
    <s v="IT"/>
    <x v="125"/>
    <n v="3941"/>
    <s v="2022-03-21 11:16:26"/>
    <s v="00:00:00"/>
    <s v=""/>
    <m/>
    <s v="No Group"/>
    <s v="ต่ำ"/>
    <n v="1"/>
    <x v="12"/>
    <n v="0"/>
    <s v="ต่ำ"/>
    <n v="890708532"/>
    <s v="kanthima.nai@pccms.ac.th"/>
    <s v="นางสาว กรรธิมา นัยพัฒน์"/>
    <s v="Within SLA"/>
    <s v="49:59:40"/>
    <s v="2022-03-16 16:11:10"/>
    <s v="นางสาวกนกวรรณ พ่วงศิริ"/>
    <s v="Application Support"/>
    <x v="1"/>
    <s v="Second Tier"/>
    <x v="2"/>
    <s v="พอร์ทัล"/>
    <x v="0"/>
    <x v="8"/>
    <s v="VN 1903 (8/3/65)ค้างในระบบ ไม่สามารถเปิดใบยาใหม่ได้"/>
    <x v="71"/>
    <m/>
    <s v=""/>
    <x v="1"/>
    <s v="00:00:00"/>
    <s v="2022-03-16 16:15:26"/>
    <s v="ต่ำ"/>
  </r>
  <r>
    <s v="ไม่ได้ขอ"/>
    <x v="5"/>
    <s v="2022-03-09 17:01:01"/>
    <n v="2022"/>
    <n v="3"/>
    <n v="9"/>
    <x v="142"/>
    <s v="IT"/>
    <x v="126"/>
    <n v="3942"/>
    <s v="2022-03-21 13:01:00"/>
    <s v="00:00:00"/>
    <s v=""/>
    <m/>
    <s v="No Group"/>
    <s v="ต่ำ"/>
    <n v="1"/>
    <x v="3"/>
    <n v="0"/>
    <s v="ต่ำ"/>
    <n v="6096"/>
    <s v="chanon.jar@cra.ac.th"/>
    <s v="Chanon Jarupaktranont"/>
    <s v="Within SLA"/>
    <s v="03:59:32"/>
    <s v="2022-03-09 15:13:41"/>
    <s v="นาย​กฤษฎา​ ปุ๊ก บุญ​เฉลียว"/>
    <s v="IT Support"/>
    <x v="0"/>
    <s v="Frist Tier"/>
    <x v="0"/>
    <s v="อีเมล"/>
    <x v="0"/>
    <x v="7"/>
    <s v="Re: Ticket Received - ย้ายเครื่องคอมพิวเตอร์"/>
    <x v="70"/>
    <m/>
    <s v=""/>
    <x v="0"/>
    <s v="00:00:00"/>
    <s v="2022-03-09 17:01:01"/>
    <s v="ต่ำ"/>
  </r>
  <r>
    <s v="ไม่ได้ขอ"/>
    <x v="1"/>
    <s v="2022-03-09 17:06:14"/>
    <n v="2022"/>
    <n v="3"/>
    <n v="9"/>
    <x v="143"/>
    <s v="IT"/>
    <x v="127"/>
    <n v="3943"/>
    <s v="2022-03-21 11:28:00"/>
    <s v="00:00:00"/>
    <s v=""/>
    <m/>
    <s v="No Group"/>
    <s v="ต่ำ"/>
    <n v="1"/>
    <x v="0"/>
    <n v="0"/>
    <s v="ต่ำ"/>
    <n v="5766"/>
    <s v="benyada.sut@pccms.ac.th"/>
    <s v="นางสาว เบญญาดา สุธนาวรกุล"/>
    <s v="Within SLA"/>
    <s v="05:32:47"/>
    <s v="2022-03-09 17:03:53"/>
    <s v="IT Service Request"/>
    <s v="IT Support"/>
    <x v="0"/>
    <s v="Frist Tier"/>
    <x v="0"/>
    <s v="พอร์ทัล"/>
    <x v="0"/>
    <x v="1"/>
    <s v="ไม่สามารถใช้ CRA WIFI ได้"/>
    <x v="23"/>
    <m/>
    <s v=""/>
    <x v="0"/>
    <s v="00:00:00"/>
    <s v="2022-03-09 17:06:14"/>
    <s v="ต่ำ"/>
  </r>
  <r>
    <s v="ไม่ได้ขอ"/>
    <x v="0"/>
    <s v="2022-03-09 17:05:51"/>
    <n v="2022"/>
    <n v="3"/>
    <n v="9"/>
    <x v="144"/>
    <s v="IT"/>
    <x v="128"/>
    <n v="3944"/>
    <s v="2022-03-21 11:41:00"/>
    <s v="00:00:00"/>
    <s v=""/>
    <m/>
    <s v="No Group"/>
    <s v="ต่ำ"/>
    <n v="1"/>
    <x v="0"/>
    <n v="0"/>
    <s v="ต่ำ"/>
    <n v="8660"/>
    <s v="kamonwan.tal@cra.ac.th"/>
    <s v="Kamonwan Talanoi"/>
    <s v="Within SLA"/>
    <s v="05:19:35"/>
    <s v="2022-03-09 16:52:24"/>
    <s v="นาย​กฤษฎา​ ปุ๊ก บุญ​เฉลียว"/>
    <s v="IT Support"/>
    <x v="0"/>
    <s v="Frist Tier"/>
    <x v="0"/>
    <s v="พอร์ทัล"/>
    <x v="0"/>
    <x v="39"/>
    <s v="ปริ้นเตอร์"/>
    <x v="48"/>
    <m/>
    <s v=""/>
    <x v="0"/>
    <s v="00:00:00"/>
    <s v="2022-03-09 17:05:51"/>
    <s v="ต่ำ"/>
  </r>
  <r>
    <s v="ไม่ได้ขอ"/>
    <x v="1"/>
    <s v="2022-03-09 14:19:52"/>
    <n v="2022"/>
    <n v="3"/>
    <n v="9"/>
    <x v="145"/>
    <s v="IT"/>
    <x v="129"/>
    <n v="3945"/>
    <s v="2022-03-21 13:56:52"/>
    <s v="00:22:51"/>
    <s v="Within SLA"/>
    <s v="2022-03-09 11:56:08"/>
    <s v="No Group"/>
    <s v="ต่ำ"/>
    <n v="1"/>
    <x v="11"/>
    <n v="1"/>
    <s v="ต่ำ"/>
    <n v="992474915"/>
    <s v="thananya.cha@pccms.ac.th"/>
    <s v="นางสาว ธนัญญา จันปัญญา"/>
    <s v="Within SLA"/>
    <s v="00:23:13"/>
    <s v="2022-03-09 11:56:30"/>
    <s v="ณัฐริกา พูลสวัสดิ์"/>
    <s v="Application Support"/>
    <x v="1"/>
    <s v="Second Tier"/>
    <x v="2"/>
    <s v="โทรศัพท์"/>
    <x v="0"/>
    <x v="9"/>
    <s v="รบกวนเปลี่ยนเบอร์ เพื่อใช้งานE-mail"/>
    <x v="43"/>
    <m/>
    <s v=""/>
    <x v="0"/>
    <s v="00:00:00"/>
    <s v="2022-03-09 14:19:52"/>
    <s v="ต่ำ"/>
  </r>
  <r>
    <s v="ไม่ได้ขอ"/>
    <x v="7"/>
    <s v="2022-03-09 17:01:45"/>
    <n v="2022"/>
    <n v="3"/>
    <n v="9"/>
    <x v="146"/>
    <s v="IT"/>
    <x v="130"/>
    <n v="3946"/>
    <s v="2022-03-21 16:50:00"/>
    <s v="00:00:00"/>
    <s v=""/>
    <m/>
    <s v="No Group"/>
    <s v="ต่ำ"/>
    <n v="1"/>
    <x v="0"/>
    <n v="0"/>
    <s v="ต่ำ"/>
    <n v="7049"/>
    <s v="rerai.han@pccms.ac.th"/>
    <s v="Rerai Hanprom"/>
    <s v="Within SLA"/>
    <s v="00:10:54"/>
    <s v="2022-03-09 11:57:53"/>
    <s v="ณัฐริกา พูลสวัสดิ์"/>
    <s v="Application Support"/>
    <x v="1"/>
    <s v="Second Tier"/>
    <x v="2"/>
    <s v="พอร์ทัล"/>
    <x v="0"/>
    <x v="16"/>
    <s v="แพทย์คีย์ยาในระบบ HIS หน้า Diag room ไม่ได้"/>
    <x v="72"/>
    <m/>
    <s v=""/>
    <x v="1"/>
    <s v="00:00:00"/>
    <s v="2022-03-09 17:01:45"/>
    <s v="ต่ำ"/>
  </r>
  <r>
    <s v="ไม่ได้ขอ"/>
    <x v="1"/>
    <s v="2022-03-09 17:02:43"/>
    <n v="2022"/>
    <n v="3"/>
    <n v="9"/>
    <x v="147"/>
    <s v="IT"/>
    <x v="131"/>
    <n v="3947"/>
    <s v="2022-03-21 15:19:00"/>
    <s v="00:00:00"/>
    <s v=""/>
    <m/>
    <s v="No Group"/>
    <s v="ต่ำ"/>
    <n v="1"/>
    <x v="0"/>
    <n v="0"/>
    <s v="ต่ำ"/>
    <n v="8481"/>
    <s v="gotchamon.man@cra.ac.th"/>
    <s v="กชมน หมั่นหา"/>
    <s v="Within SLA"/>
    <s v="01:41:00"/>
    <s v="2022-03-09 13:59:43"/>
    <s v="สุรศักดิ์ รัตนอนันท์"/>
    <s v="IT Support"/>
    <x v="1"/>
    <s v="Second Tier"/>
    <x v="1"/>
    <s v="พอร์ทัล"/>
    <x v="0"/>
    <x v="9"/>
    <s v="Form one Drive ไม่สามารถให้คนภายนอกองค์กร เข้าถึง"/>
    <x v="64"/>
    <m/>
    <s v=""/>
    <x v="1"/>
    <s v="00:00:00"/>
    <s v="2022-03-09 17:02:43"/>
    <s v="ต่ำ"/>
  </r>
  <r>
    <s v="ไม่ได้ขอ"/>
    <x v="0"/>
    <s v="2022-03-09 17:03:11"/>
    <n v="2022"/>
    <n v="3"/>
    <n v="9"/>
    <x v="148"/>
    <s v="IT"/>
    <x v="132"/>
    <n v="3948"/>
    <s v="2022-03-21 12:58:00"/>
    <s v="00:00:00"/>
    <s v=""/>
    <m/>
    <s v="No Group"/>
    <s v="ต่ำ"/>
    <n v="1"/>
    <x v="14"/>
    <n v="0"/>
    <s v="ต่ำ"/>
    <n v="6586"/>
    <s v="chantima.phu@cra.ac.th"/>
    <s v="Chantima Phusamri"/>
    <s v="Within SLA"/>
    <s v="04:02:30"/>
    <s v="2022-03-09 16:50:48"/>
    <s v="นาย​กฤษฎา​ ปุ๊ก บุญ​เฉลียว"/>
    <s v="IT Support"/>
    <x v="0"/>
    <s v="Frist Tier"/>
    <x v="0"/>
    <s v="พอร์ทัล"/>
    <x v="0"/>
    <x v="11"/>
    <s v="หมึกเครื่อง Fuji (K) หมดค่ะ"/>
    <x v="14"/>
    <m/>
    <s v=""/>
    <x v="0"/>
    <s v="00:00:00"/>
    <s v="2022-03-09 17:03:11"/>
    <s v="ต่ำ"/>
  </r>
  <r>
    <s v="ไม่ได้ขอ"/>
    <x v="5"/>
    <s v="2022-03-09 17:03:36"/>
    <n v="2022"/>
    <n v="3"/>
    <n v="9"/>
    <x v="149"/>
    <s v="IT"/>
    <x v="133"/>
    <n v="3949"/>
    <s v="2022-03-21 13:33:00"/>
    <s v="00:00:00"/>
    <s v=""/>
    <m/>
    <s v="No Group"/>
    <s v="ต่ำ"/>
    <n v="2"/>
    <x v="3"/>
    <n v="0"/>
    <s v="ต่ำ"/>
    <n v="6732"/>
    <s v="chompoo.fon@cra.ac.th"/>
    <s v="นางสาว ชมพู ฟองพิกุล"/>
    <s v="Within SLA"/>
    <s v="03:27:42"/>
    <s v="2022-03-09 16:39:17"/>
    <s v="IT Service Request"/>
    <s v="IT Support"/>
    <x v="0"/>
    <s v="Frist Tier"/>
    <x v="0"/>
    <s v="พอร์ทัล"/>
    <x v="0"/>
    <x v="40"/>
    <s v="จอห้องประชุมชั้น11 ฉายหรือเข้าประชุมแล้วภาพไม่ชัด"/>
    <x v="73"/>
    <m/>
    <s v=""/>
    <x v="0"/>
    <s v="00:00:00"/>
    <s v="2022-03-09 17:03:36"/>
    <s v="ต่ำ"/>
  </r>
  <r>
    <s v="ไม่ได้ขอ"/>
    <x v="9"/>
    <s v="2022-03-09 17:03:51"/>
    <n v="2022"/>
    <n v="3"/>
    <n v="9"/>
    <x v="150"/>
    <s v="IT"/>
    <x v="134"/>
    <n v="3950"/>
    <s v="2022-03-21 15:02:00"/>
    <s v="00:00:00"/>
    <s v=""/>
    <m/>
    <s v="No Group"/>
    <s v="ต่ำ"/>
    <n v="1"/>
    <x v="0"/>
    <n v="0"/>
    <s v="ต่ำ"/>
    <n v="6569"/>
    <s v="thidarat.pad@cra.ac.th"/>
    <s v="นางสาว ธิดารัตน์ ผดุงลักษณ์"/>
    <s v="Within SLA"/>
    <s v="01:58:24"/>
    <s v="2022-03-09 15:14:25"/>
    <s v="กฤษฎา ดา ทับอุไร"/>
    <s v="PC Team"/>
    <x v="2"/>
    <s v="Second Tier"/>
    <x v="1"/>
    <s v="พอร์ทัล"/>
    <x v="0"/>
    <x v="30"/>
    <s v="แจ้งเปลี่ยนคีย์บอร์ดและเม้าท์"/>
    <x v="74"/>
    <m/>
    <s v=""/>
    <x v="1"/>
    <s v="00:00:00"/>
    <s v="2022-03-09 17:03:51"/>
    <s v="ต่ำ"/>
  </r>
  <r>
    <s v="ไม่ได้ขอ"/>
    <x v="0"/>
    <s v="2022-03-10 17:06:24"/>
    <n v="2022"/>
    <n v="3"/>
    <n v="9"/>
    <x v="151"/>
    <s v="IT"/>
    <x v="135"/>
    <n v="3951"/>
    <s v="2022-03-22 08:50:00"/>
    <s v="00:00:00"/>
    <s v=""/>
    <m/>
    <s v="No Group"/>
    <s v="ต่ำ"/>
    <n v="1"/>
    <x v="7"/>
    <n v="0"/>
    <s v="ต่ำ"/>
    <n v="8660"/>
    <s v="kamonwan.tal@cra.ac.th"/>
    <s v="Kamonwan Talanoi"/>
    <s v="Within SLA"/>
    <s v="08:10:15"/>
    <s v="2022-03-10 16:20:04"/>
    <s v="นาย​กฤษฎา​ ปุ๊ก บุญ​เฉลียว"/>
    <s v="IT Support"/>
    <x v="0"/>
    <s v="Frist Tier"/>
    <x v="0"/>
    <s v="โทรศัพท์"/>
    <x v="0"/>
    <x v="11"/>
    <s v="หมึกเครื่องฟูจิหมด"/>
    <x v="48"/>
    <m/>
    <s v=""/>
    <x v="0"/>
    <s v="00:00:00"/>
    <s v="2022-03-10 17:06:24"/>
    <s v="ต่ำ"/>
  </r>
  <r>
    <s v="ไม่ได้ขอ"/>
    <x v="3"/>
    <s v="2022-03-09 17:04:21"/>
    <n v="2022"/>
    <n v="3"/>
    <n v="9"/>
    <x v="152"/>
    <s v="IT"/>
    <x v="136"/>
    <n v="3952"/>
    <s v="2022-03-21 15:04:00"/>
    <s v="00:00:00"/>
    <s v=""/>
    <m/>
    <s v="No Group"/>
    <s v="ต่ำ"/>
    <n v="1"/>
    <x v="6"/>
    <n v="0"/>
    <s v="ต่ำ"/>
    <n v="6300"/>
    <s v="pongsa.liw@pccms.ac.th"/>
    <s v="Pongsa Liwnoy"/>
    <s v="Within SLA"/>
    <s v="01:56:24"/>
    <s v="2022-03-09 16:36:50"/>
    <s v="นาย​กฤษฎา​ ปุ๊ก บุญ​เฉลียว"/>
    <s v="IT Support"/>
    <x v="0"/>
    <s v="Frist Tier"/>
    <x v="0"/>
    <s v="พอร์ทัล"/>
    <x v="0"/>
    <x v="4"/>
    <s v="ขอลง VN ใหม่"/>
    <x v="3"/>
    <s v="1/5"/>
    <s v=""/>
    <x v="1"/>
    <s v="00:00:00"/>
    <s v="2022-03-11 13:11:37"/>
    <s v="ต่ำ"/>
  </r>
  <r>
    <s v="ไม่ได้ขอ"/>
    <x v="4"/>
    <s v="2022-03-10 16:32:55"/>
    <n v="2022"/>
    <n v="3"/>
    <n v="9"/>
    <x v="153"/>
    <s v="IT"/>
    <x v="25"/>
    <n v="3953"/>
    <s v="2022-03-14 11:59:27"/>
    <s v="00:00:00"/>
    <s v=""/>
    <m/>
    <s v="No Group"/>
    <s v="ต่ำ"/>
    <n v="1"/>
    <x v="0"/>
    <n v="0"/>
    <s v="กลาง"/>
    <n v="958466262"/>
    <s v="jutatip.kae@pccms.ac.th"/>
    <s v="Jutatip Kaewtamai"/>
    <s v="Within SLA"/>
    <s v="10:33:51"/>
    <s v="2022-03-10 16:32:55"/>
    <s v="IT Service Request"/>
    <s v="IT Support"/>
    <x v="0"/>
    <s v="Frist Tier"/>
    <x v="0"/>
    <s v="พอร์ทัล"/>
    <x v="0"/>
    <x v="5"/>
    <s v="Request for Jutatip Kaewtamai : Service Request"/>
    <x v="75"/>
    <m/>
    <s v=""/>
    <x v="0"/>
    <s v="00:00:00"/>
    <s v="2022-03-10 16:32:55"/>
    <s v="ต่ำ"/>
  </r>
  <r>
    <s v="ไม่ได้ขอ"/>
    <x v="1"/>
    <s v="2022-03-09 17:04:32"/>
    <n v="2022"/>
    <n v="3"/>
    <n v="9"/>
    <x v="154"/>
    <s v="IT"/>
    <x v="137"/>
    <n v="3954"/>
    <s v="2022-03-21 16:07:00"/>
    <s v="00:50:42"/>
    <s v="Within SLA"/>
    <s v="2022-03-09 16:00:29"/>
    <s v="No Group"/>
    <s v="ต่ำ"/>
    <n v="1"/>
    <x v="2"/>
    <n v="1"/>
    <s v="ต่ำ"/>
    <n v="924095975"/>
    <s v="rattanaporn.nan@pccms.ac.th"/>
    <s v="Rattanaporn Nanthong"/>
    <s v="Within SLA"/>
    <s v="00:53:09"/>
    <s v="2022-03-09 16:02:56"/>
    <s v="ณัฐริกา พูลสวัสดิ์"/>
    <s v="Application Support"/>
    <x v="1"/>
    <s v="Second Tier"/>
    <x v="2"/>
    <s v="พอร์ทัล"/>
    <x v="0"/>
    <x v="9"/>
    <s v="เข้า Email CRA ไม่ได้"/>
    <x v="43"/>
    <m/>
    <s v=""/>
    <x v="0"/>
    <s v="00:00:00"/>
    <s v="2022-03-09 17:04:32"/>
    <s v="ต่ำ"/>
  </r>
  <r>
    <s v="ไม่ได้ขอ"/>
    <x v="1"/>
    <s v="2022-03-09 17:04:48"/>
    <n v="2022"/>
    <n v="3"/>
    <n v="9"/>
    <x v="155"/>
    <s v="IT"/>
    <x v="138"/>
    <n v="3955"/>
    <s v="2022-03-21 16:11:00"/>
    <s v="00:48:40"/>
    <s v="Within SLA"/>
    <s v="2022-03-09 16:02:32"/>
    <s v="No Group"/>
    <s v="ต่ำ"/>
    <n v="1"/>
    <x v="11"/>
    <n v="1"/>
    <s v="ต่ำ"/>
    <n v="846383222"/>
    <s v="wimonratluecha@gmail.com"/>
    <s v="Wimonrat Luecha"/>
    <s v="Within SLA"/>
    <s v="00:49:52"/>
    <s v="2022-03-09 16:03:44"/>
    <s v="ณัฐริกา พูลสวัสดิ์"/>
    <s v="Application Support"/>
    <x v="1"/>
    <s v="Second Tier"/>
    <x v="2"/>
    <s v="พอร์ทัล"/>
    <x v="0"/>
    <x v="9"/>
    <s v="เข้าใช้งานเมลล์CRAไม่ได้"/>
    <x v="43"/>
    <m/>
    <s v=""/>
    <x v="0"/>
    <s v="00:00:00"/>
    <s v="2022-03-09 17:04:48"/>
    <s v="ต่ำ"/>
  </r>
  <r>
    <s v="ไม่ได้ขอ"/>
    <x v="1"/>
    <s v="2022-03-09 17:05:00"/>
    <n v="2022"/>
    <n v="3"/>
    <n v="9"/>
    <x v="156"/>
    <s v="IT"/>
    <x v="139"/>
    <n v="3956"/>
    <s v="2022-03-21 16:13:00"/>
    <s v="00:47:37"/>
    <s v="Within SLA"/>
    <s v="2022-03-09 16:06:01"/>
    <s v="No Group"/>
    <s v="ต่ำ"/>
    <n v="1"/>
    <x v="2"/>
    <n v="1"/>
    <s v="ต่ำ"/>
    <n v="944021609"/>
    <s v="pus.thanjira@gmail.com"/>
    <s v="ธัญจิรา ปู่สระ"/>
    <s v="Within SLA"/>
    <s v="00:47:51"/>
    <s v="2022-03-09 16:06:15"/>
    <s v="ณัฐริกา พูลสวัสดิ์"/>
    <s v="Application Support"/>
    <x v="1"/>
    <s v="Second Tier"/>
    <x v="2"/>
    <s v="พอร์ทัล"/>
    <x v="0"/>
    <x v="9"/>
    <s v="ไม่สามารถเข้า mail cra ได้"/>
    <x v="11"/>
    <m/>
    <s v=""/>
    <x v="0"/>
    <s v="00:00:00"/>
    <s v="2022-03-09 17:05:00"/>
    <s v="ต่ำ"/>
  </r>
  <r>
    <s v="ไม่ได้ขอ"/>
    <x v="1"/>
    <s v="2022-03-10 16:30:20"/>
    <n v="2022"/>
    <n v="3"/>
    <n v="9"/>
    <x v="157"/>
    <s v="IT"/>
    <x v="25"/>
    <n v="3957"/>
    <s v="2022-03-14 12:32:05"/>
    <s v="00:00:00"/>
    <s v=""/>
    <m/>
    <s v="No Group"/>
    <s v="ต่ำ"/>
    <n v="1"/>
    <x v="0"/>
    <n v="0"/>
    <s v="กลาง"/>
    <n v="805833760"/>
    <s v="pitithat.pur@cra.ac.th"/>
    <s v="ปิติทัศน์ ปูรณโชติ"/>
    <s v="Within SLA"/>
    <s v="09:59:13"/>
    <s v="2022-03-10 16:30:20"/>
    <s v="IT Service Request"/>
    <s v="IT Support"/>
    <x v="0"/>
    <s v="Frist Tier"/>
    <x v="0"/>
    <s v="พอร์ทัล"/>
    <x v="0"/>
    <x v="1"/>
    <s v="Request for ดร. ปิติทัศน์ ปูรณโชติ : Service Request"/>
    <x v="13"/>
    <m/>
    <s v=""/>
    <x v="0"/>
    <s v="00:00:00"/>
    <s v="2022-03-10 16:30:20"/>
    <s v="ต่ำ"/>
  </r>
  <r>
    <s v="ไม่ได้ขอ"/>
    <x v="3"/>
    <s v="2022-03-10 17:11:02"/>
    <n v="2022"/>
    <n v="3"/>
    <n v="9"/>
    <x v="158"/>
    <s v="IT"/>
    <x v="140"/>
    <n v="3958"/>
    <s v="2022-03-22 14:31:00"/>
    <s v="00:00:00"/>
    <s v=""/>
    <m/>
    <s v="No Group"/>
    <s v="ต่ำ"/>
    <n v="1"/>
    <x v="6"/>
    <n v="0"/>
    <s v="ต่ำ"/>
    <n v="8484"/>
    <s v="chompoopraw.min@cra.ac.th"/>
    <s v="Chompooprow Mingmongkol"/>
    <s v="Within SLA"/>
    <s v="02:29:50"/>
    <s v="2022-03-10 12:05:07"/>
    <s v="กฤษฎา ดา ทับอุไร"/>
    <s v="PC Team"/>
    <x v="2"/>
    <s v="Second Tier"/>
    <x v="1"/>
    <s v="พอร์ทัล"/>
    <x v="0"/>
    <x v="10"/>
    <s v="Computer PC ใช้งานไม่ได้"/>
    <x v="26"/>
    <m/>
    <s v=""/>
    <x v="1"/>
    <s v="00:00:00"/>
    <s v="2022-03-10 17:11:01"/>
    <s v="ต่ำ"/>
  </r>
  <r>
    <s v="ไม่ได้ขอ"/>
    <x v="1"/>
    <m/>
    <n v="2022"/>
    <n v="3"/>
    <n v="9"/>
    <x v="159"/>
    <s v="IT"/>
    <x v="141"/>
    <n v="3959"/>
    <s v="2022-03-21 15:47:46"/>
    <s v="00:00:00"/>
    <s v=""/>
    <m/>
    <s v="No Group"/>
    <s v="ต่ำ"/>
    <n v="1"/>
    <x v="8"/>
    <n v="0"/>
    <s v="ต่ำ"/>
    <n v="6941"/>
    <s v="wipada.boo@cra.ac.th"/>
    <s v="Wipada Boonla"/>
    <s v=""/>
    <m/>
    <m/>
    <s v="นางสาวบุษรินทร์ สุพงษ์"/>
    <s v="PMO"/>
    <x v="1"/>
    <s v="Second Tier"/>
    <x v="2"/>
    <s v="พอร์ทัล"/>
    <x v="1"/>
    <x v="14"/>
    <s v="ลบแฟ้มผู้ป่วย"/>
    <x v="25"/>
    <m/>
    <s v=""/>
    <x v="0"/>
    <s v="00:00:00"/>
    <s v="2022-03-09 15:49:46"/>
    <s v="ต่ำ"/>
  </r>
  <r>
    <s v="ไม่ได้ขอ"/>
    <x v="0"/>
    <s v="2022-03-09 17:08:21"/>
    <n v="2022"/>
    <n v="3"/>
    <n v="9"/>
    <x v="160"/>
    <s v="IT"/>
    <x v="142"/>
    <n v="3960"/>
    <s v="2022-03-21 15:52:00"/>
    <s v="00:00:00"/>
    <s v=""/>
    <m/>
    <s v="No Group"/>
    <s v="ต่ำ"/>
    <n v="1"/>
    <x v="0"/>
    <n v="0"/>
    <s v="ต่ำ"/>
    <n v="5720"/>
    <s v="sawini.kao@cra.ac.th"/>
    <s v="นางสาว สาวินี เกาประโคน"/>
    <s v="Within SLA"/>
    <s v="01:08:59"/>
    <s v="2022-03-09 17:07:24"/>
    <s v="นาย​กฤษฎา​ ปุ๊ก บุญ​เฉลียว"/>
    <s v="IT Support"/>
    <x v="0"/>
    <s v="Frist Tier"/>
    <x v="0"/>
    <s v="พอร์ทัล"/>
    <x v="0"/>
    <x v="3"/>
    <s v="ปริ๊นสติกเกอร์ไม่ได้"/>
    <x v="76"/>
    <m/>
    <s v=""/>
    <x v="1"/>
    <s v="00:00:00"/>
    <s v="2022-03-09 17:08:20"/>
    <s v="ต่ำ"/>
  </r>
  <r>
    <s v="ไม่ได้ขอ"/>
    <x v="8"/>
    <s v="2022-03-09 16:27:38"/>
    <n v="2022"/>
    <n v="3"/>
    <n v="9"/>
    <x v="161"/>
    <s v="IT"/>
    <x v="25"/>
    <n v="3961"/>
    <s v="2022-03-14 12:53:41"/>
    <s v="00:00:00"/>
    <s v=""/>
    <m/>
    <s v="No Group"/>
    <s v="ต่ำ"/>
    <n v="1"/>
    <x v="11"/>
    <n v="0"/>
    <s v="กลาง"/>
    <n v="962945161"/>
    <s v="sirinat.jua@pccms.ac.th"/>
    <s v="นางสาว สิรินาถ เจือบุญ"/>
    <s v="Within SLA"/>
    <s v="00:34:25"/>
    <s v="2022-03-09 16:27:38"/>
    <s v="Aekkaluck Mong Suriya"/>
    <s v="E-sarabun"/>
    <x v="1"/>
    <s v="Second Tier"/>
    <x v="2"/>
    <s v="พอร์ทัล"/>
    <x v="0"/>
    <x v="18"/>
    <s v="Request for นางสาว สิรินาถ เจือบุญ : e-Saraban"/>
    <x v="60"/>
    <m/>
    <s v=""/>
    <x v="0"/>
    <s v="00:00:00"/>
    <s v="2022-03-09 16:27:38"/>
    <s v="ต่ำ"/>
  </r>
  <r>
    <s v="ไม่ได้ขอ"/>
    <x v="1"/>
    <m/>
    <n v="2022"/>
    <n v="3"/>
    <n v="9"/>
    <x v="162"/>
    <s v="IT"/>
    <x v="143"/>
    <n v="3962"/>
    <s v="2022-03-21 15:58:37"/>
    <s v="00:00:00"/>
    <s v=""/>
    <m/>
    <s v="No Group"/>
    <s v="ต่ำ"/>
    <n v="1"/>
    <x v="8"/>
    <n v="0"/>
    <s v="ต่ำ"/>
    <n v="6941"/>
    <s v="phimnapa.pho@cra.ac.th"/>
    <s v="พิมนภา โพธิ"/>
    <s v=""/>
    <m/>
    <m/>
    <s v="นางสาวบุษรินทร์ สุพงษ์"/>
    <s v="PMO"/>
    <x v="1"/>
    <s v="Second Tier"/>
    <x v="2"/>
    <s v="พอร์ทัล"/>
    <x v="1"/>
    <x v="14"/>
    <s v="ลบแฟ้ม Discharge Summary"/>
    <x v="25"/>
    <m/>
    <s v=""/>
    <x v="1"/>
    <s v="00:00:00"/>
    <s v="2022-03-10 08:05:37"/>
    <s v="ต่ำ"/>
  </r>
  <r>
    <s v="ไม่ได้ขอ"/>
    <x v="3"/>
    <s v="2022-03-11 15:37:55"/>
    <n v="2022"/>
    <n v="3"/>
    <n v="9"/>
    <x v="163"/>
    <s v="IT"/>
    <x v="144"/>
    <n v="3963"/>
    <s v="2022-03-22 14:56:55"/>
    <s v="00:00:00"/>
    <s v=""/>
    <m/>
    <s v="No Group"/>
    <s v="ต่ำ"/>
    <n v="1"/>
    <x v="6"/>
    <n v="0"/>
    <s v="ต่ำ"/>
    <n v="5723"/>
    <s v="duangkamon.cha@pccms.ac.th"/>
    <s v="นาง ดวงกมล ชัยประเสริฐ"/>
    <s v="Within SLA"/>
    <s v="09:41:19"/>
    <s v="2022-03-11 07:20:43"/>
    <s v="นายประเสริฐ ระฆัง รัฐวิเศษ"/>
    <s v="IT Support"/>
    <x v="0"/>
    <s v="Second Tier"/>
    <x v="1"/>
    <s v="พอร์ทัล"/>
    <x v="0"/>
    <x v="4"/>
    <s v="ปริ้นเอกสารไม่ได้"/>
    <x v="37"/>
    <m/>
    <s v=""/>
    <x v="1"/>
    <s v="00:00:00"/>
    <s v="2022-03-11 15:37:55"/>
    <s v="ต่ำ"/>
  </r>
  <r>
    <s v="ไม่ได้ขอ"/>
    <x v="9"/>
    <s v="2022-03-10 17:11:31"/>
    <n v="2022"/>
    <n v="3"/>
    <n v="9"/>
    <x v="164"/>
    <s v="IT"/>
    <x v="145"/>
    <n v="3964"/>
    <s v="2022-03-22 15:54:00"/>
    <s v="00:00:00"/>
    <s v=""/>
    <m/>
    <s v="No Group"/>
    <s v="ต่ำ"/>
    <n v="1"/>
    <x v="6"/>
    <n v="0"/>
    <s v="ต่ำ"/>
    <n v="5723"/>
    <s v="duangkamon.cha@pccms.ac.th"/>
    <s v="นาง ดวงกมล ชัยประเสริฐ"/>
    <s v="Within SLA"/>
    <s v="01:06:10"/>
    <s v="2022-03-10 08:27:02"/>
    <s v="กฤษฏ์ อุปชาย์"/>
    <s v="PC Team"/>
    <x v="2"/>
    <s v="Second Tier"/>
    <x v="1"/>
    <s v="พอร์ทัล"/>
    <x v="0"/>
    <x v="28"/>
    <s v="เม้าส์เสียขอเปลี่ยนใหม่"/>
    <x v="37"/>
    <m/>
    <s v=""/>
    <x v="1"/>
    <s v="00:00:00"/>
    <s v="2022-03-10 17:11:31"/>
    <s v="ต่ำ"/>
  </r>
  <r>
    <s v="ไม่ได้ขอ"/>
    <x v="5"/>
    <s v="2022-03-11 15:38:10"/>
    <n v="2022"/>
    <n v="3"/>
    <n v="9"/>
    <x v="165"/>
    <s v="IT"/>
    <x v="146"/>
    <n v="3965"/>
    <s v="2022-03-22 14:44:09"/>
    <s v="00:07:28"/>
    <s v="Within SLA"/>
    <s v="2022-03-09 16:30:39"/>
    <s v="No Group"/>
    <s v="ต่ำ"/>
    <n v="1"/>
    <x v="3"/>
    <n v="1"/>
    <s v="ต่ำ"/>
    <n v="5723"/>
    <s v="duangkamon.cha@pccms.ac.th"/>
    <s v="นาง ดวงกมล ชัยประเสริฐ"/>
    <s v="Within SLA"/>
    <s v="09:54:35"/>
    <s v="2022-03-11 08:17:46"/>
    <s v="นาย​กฤษฎา​ ปุ๊ก บุญ​เฉลียว"/>
    <s v="IT Support"/>
    <x v="0"/>
    <s v="Frist Tier"/>
    <x v="0"/>
    <s v="พอร์ทัล"/>
    <x v="0"/>
    <x v="7"/>
    <s v="โทรศัพท์ไอโฟนประจำหน่วยงานเสีย"/>
    <x v="37"/>
    <m/>
    <s v=""/>
    <x v="0"/>
    <s v="00:00:00"/>
    <s v="2022-03-11 15:38:09"/>
    <s v="ต่ำ"/>
  </r>
  <r>
    <s v="ไม่ได้ขอ"/>
    <x v="4"/>
    <s v="2022-03-14 16:05:19"/>
    <n v="2022"/>
    <n v="3"/>
    <n v="9"/>
    <x v="166"/>
    <s v="IT"/>
    <x v="147"/>
    <n v="3966"/>
    <s v="2022-03-23 16:26:19"/>
    <s v="00:00:00"/>
    <s v=""/>
    <m/>
    <s v="No Group"/>
    <s v="ต่ำ"/>
    <n v="1"/>
    <x v="0"/>
    <n v="0"/>
    <s v="ต่ำ"/>
    <n v="8696"/>
    <s v="pakanan.mee@pccms.ac.th"/>
    <s v="Pakanan Meesomsuk"/>
    <s v="Within SLA"/>
    <s v="08:39:06"/>
    <s v="2022-03-14 11:14:16"/>
    <s v="นาย​กฤษฎา​ ปุ๊ก บุญ​เฉลียว"/>
    <s v="IT Support"/>
    <x v="0"/>
    <s v="Frist Tier"/>
    <x v="0"/>
    <s v="พอร์ทัล"/>
    <x v="0"/>
    <x v="5"/>
    <s v="ขออนุญาตติดตั้ง Program chrome remote destop"/>
    <x v="77"/>
    <m/>
    <s v=""/>
    <x v="0"/>
    <s v="00:00:00"/>
    <s v="2022-03-14 16:05:19"/>
    <s v="ต่ำ"/>
  </r>
  <r>
    <s v="ไม่ได้ขอ"/>
    <x v="0"/>
    <s v="2022-03-10 16:33:58"/>
    <n v="2022"/>
    <n v="3"/>
    <n v="9"/>
    <x v="167"/>
    <s v="IT"/>
    <x v="148"/>
    <n v="3967"/>
    <s v="2022-03-21 16:33:19"/>
    <s v="00:00:00"/>
    <s v=""/>
    <m/>
    <s v="No Group"/>
    <s v="ต่ำ"/>
    <n v="1"/>
    <x v="0"/>
    <n v="0"/>
    <s v="ต่ำ"/>
    <n v="8429"/>
    <s v="warit.loy@cra.ac.th"/>
    <s v="Warit Loyboon"/>
    <s v="Within SLA"/>
    <s v="09:01:08"/>
    <s v="2022-03-10 16:33:58"/>
    <s v="IT Service Request"/>
    <s v="IT Support"/>
    <x v="0"/>
    <s v="Frist Tier"/>
    <x v="0"/>
    <s v="พอร์ทัล"/>
    <x v="0"/>
    <x v="0"/>
    <s v="เครื่อง Pinter ไม่สามารถปริ้นงานได้ รบกวนฝั่ง IT มาแก้ปัญหาด้วยครับ ขอบคุณครับ"/>
    <x v="78"/>
    <m/>
    <s v=""/>
    <x v="1"/>
    <s v="00:00:00"/>
    <s v="2022-03-10 16:33:58"/>
    <s v="ต่ำ"/>
  </r>
  <r>
    <s v="ไม่ได้ขอ"/>
    <x v="9"/>
    <s v="2022-03-10 17:07:53"/>
    <n v="2022"/>
    <n v="3"/>
    <n v="10"/>
    <x v="168"/>
    <s v="IT"/>
    <x v="149"/>
    <n v="3968"/>
    <s v="2022-03-22 16:46:00"/>
    <s v="00:00:00"/>
    <s v=""/>
    <m/>
    <s v="No Group"/>
    <s v="ต่ำ"/>
    <n v="1"/>
    <x v="6"/>
    <n v="0"/>
    <s v="ต่ำ"/>
    <n v="7049"/>
    <s v="umdao.tha@pccms.ac.th"/>
    <s v="Umdao Thamtikanon"/>
    <s v="Within SLA"/>
    <s v="00:14:20"/>
    <s v="2022-03-10 08:25:51"/>
    <s v="กฤษฏ์ อุปชาย์"/>
    <s v="PC Team"/>
    <x v="2"/>
    <s v="Second Tier"/>
    <x v="1"/>
    <s v="พอร์ทัล"/>
    <x v="0"/>
    <x v="30"/>
    <s v="คอมเสีย"/>
    <x v="36"/>
    <m/>
    <s v=""/>
    <x v="1"/>
    <s v="00:00:00"/>
    <s v="2022-03-10 17:07:53"/>
    <s v="ต่ำ"/>
  </r>
  <r>
    <s v="ไม่ได้ขอ"/>
    <x v="1"/>
    <s v="2022-03-10 17:11:45"/>
    <n v="2022"/>
    <n v="3"/>
    <n v="10"/>
    <x v="169"/>
    <s v="IT"/>
    <x v="150"/>
    <n v="3969"/>
    <s v="2022-03-22 15:51:00"/>
    <s v="00:42:16"/>
    <s v="Within SLA"/>
    <s v="2022-03-10 08:58:52"/>
    <s v="No Group"/>
    <s v="ต่ำ"/>
    <n v="1"/>
    <x v="2"/>
    <n v="1"/>
    <s v="ต่ำ"/>
    <n v="6477"/>
    <s v="rujipad.pel@cra.ac.th"/>
    <s v="Rujipad Pelinsiri"/>
    <s v="Within SLA"/>
    <s v="01:09:20"/>
    <s v="2022-03-10 09:25:56"/>
    <s v="ณัฐริกา พูลสวัสดิ์"/>
    <s v="Application Support"/>
    <x v="1"/>
    <s v="Second Tier"/>
    <x v="2"/>
    <s v="พอร์ทัล"/>
    <x v="0"/>
    <x v="9"/>
    <s v="E-mail cra มีปัญหาครับ"/>
    <x v="38"/>
    <m/>
    <s v=""/>
    <x v="0"/>
    <s v="00:00:00"/>
    <s v="2022-03-10 17:11:45"/>
    <s v="ต่ำ"/>
  </r>
  <r>
    <s v="ไม่ได้ขอ"/>
    <x v="0"/>
    <s v="2022-03-10 17:12:03"/>
    <n v="2022"/>
    <n v="3"/>
    <n v="10"/>
    <x v="170"/>
    <s v="IT"/>
    <x v="151"/>
    <n v="3970"/>
    <s v="2022-03-22 08:38:00"/>
    <s v="00:00:00"/>
    <s v=""/>
    <m/>
    <s v="No Group"/>
    <s v="ต่ำ"/>
    <n v="1"/>
    <x v="0"/>
    <n v="0"/>
    <s v="ต่ำ"/>
    <n v="6784"/>
    <s v="puttarad.but@cra.ac.th"/>
    <s v="นาง พุธรัตน์ แฝงเมือง"/>
    <s v="Within SLA"/>
    <s v="08:22:25"/>
    <s v="2022-03-10 16:41:19"/>
    <s v="นาย​กฤษฎา​ ปุ๊ก บุญ​เฉลียว"/>
    <s v="IT Support"/>
    <x v="0"/>
    <s v="Frist Tier"/>
    <x v="0"/>
    <s v="พอร์ทัล"/>
    <x v="0"/>
    <x v="0"/>
    <s v="คอมพิวเตอร์ไม่สามารถปริ้น"/>
    <x v="79"/>
    <m/>
    <s v=""/>
    <x v="0"/>
    <s v="00:00:00"/>
    <s v="2022-03-10 17:12:03"/>
    <s v="ต่ำ"/>
  </r>
  <r>
    <s v="ไม่ได้ขอ"/>
    <x v="1"/>
    <s v="2022-03-15 10:35:38"/>
    <n v="2022"/>
    <n v="3"/>
    <n v="10"/>
    <x v="171"/>
    <s v="IT"/>
    <x v="152"/>
    <n v="3971"/>
    <s v="2022-03-22 10:56:37"/>
    <s v="00:00:00"/>
    <s v=""/>
    <m/>
    <s v="No Group"/>
    <s v="ต่ำ"/>
    <n v="1"/>
    <x v="0"/>
    <n v="0"/>
    <s v="ต่ำ"/>
    <n v="649978254"/>
    <s v="orawan.hon@pccms.ac.th"/>
    <s v="Orawan Hongthong"/>
    <s v="Within SLA"/>
    <s v="26:39:18"/>
    <s v="2022-03-15 07:39:05"/>
    <s v="นายประเสริฐ ระฆัง รัฐวิเศษ"/>
    <s v="IT Support"/>
    <x v="0"/>
    <s v="Second Tier"/>
    <x v="1"/>
    <s v="พอร์ทัล"/>
    <x v="0"/>
    <x v="1"/>
    <s v="โทรศัพท์มือถือระบบ Android ไม่สามารถเชื่อมต่อ CRA-WIFI ได้"/>
    <x v="48"/>
    <m/>
    <s v=""/>
    <x v="0"/>
    <s v="00:00:00"/>
    <s v="2022-03-15 10:35:37"/>
    <s v="ต่ำ"/>
  </r>
  <r>
    <s v="ไม่ได้ขอ"/>
    <x v="1"/>
    <s v="2022-03-22 08:46:54"/>
    <n v="2022"/>
    <n v="3"/>
    <n v="10"/>
    <x v="172"/>
    <s v="IT"/>
    <x v="153"/>
    <n v="3972"/>
    <s v="2022-03-22 08:43:30"/>
    <s v="00:09:29"/>
    <s v="Within SLA"/>
    <s v="2022-03-10 08:52:03"/>
    <s v="No Group"/>
    <s v="ต่ำ"/>
    <n v="2"/>
    <x v="4"/>
    <n v="1"/>
    <s v="ต่ำ"/>
    <n v="6803"/>
    <s v="vararat.thu@cra.ac.th"/>
    <s v="Vararat Thunwanivat"/>
    <s v="SLA Violated"/>
    <s v="72:04:20"/>
    <s v="2022-03-22 08:46:54"/>
    <s v="นางสาวบุษรินทร์ สุพงษ์"/>
    <s v="PMO"/>
    <x v="1"/>
    <s v="Second Tier"/>
    <x v="2"/>
    <s v="พอร์ทัล"/>
    <x v="0"/>
    <x v="14"/>
    <s v="ไม่สามารถเข้า E-doc"/>
    <x v="4"/>
    <m/>
    <s v=""/>
    <x v="0"/>
    <s v="00:00:00"/>
    <s v="2022-03-22 08:46:54"/>
    <s v="ต่ำ"/>
  </r>
  <r>
    <s v="ไม่ได้ขอ"/>
    <x v="1"/>
    <s v="2022-03-10 16:39:33"/>
    <n v="2022"/>
    <n v="3"/>
    <n v="10"/>
    <x v="173"/>
    <s v="IT"/>
    <x v="154"/>
    <n v="3973"/>
    <s v="2022-03-22 08:44:28"/>
    <s v="00:00:00"/>
    <s v=""/>
    <m/>
    <s v="No Group"/>
    <s v="ต่ำ"/>
    <n v="1"/>
    <x v="0"/>
    <n v="0"/>
    <s v="ต่ำ"/>
    <n v="8637"/>
    <s v="kanta.boo@cra.ac.th"/>
    <s v="นางสาว กรรณ์ตา บุญเรือง"/>
    <s v="Within SLA"/>
    <s v="07:55:44"/>
    <s v="2022-03-10 16:39:33"/>
    <s v="IT Service Request"/>
    <s v="IT Support"/>
    <x v="0"/>
    <s v="Frist Tier"/>
    <x v="0"/>
    <s v="พอร์ทัล"/>
    <x v="0"/>
    <x v="41"/>
    <s v="เข้า Google Drive ไม่ได้"/>
    <x v="30"/>
    <s v="5/5"/>
    <s v=""/>
    <x v="0"/>
    <s v="00:00:00"/>
    <s v="2022-03-11 08:55:02"/>
    <s v="ต่ำ"/>
  </r>
  <r>
    <s v="ไม่ได้ขอ"/>
    <x v="1"/>
    <m/>
    <n v="2022"/>
    <n v="3"/>
    <n v="10"/>
    <x v="174"/>
    <s v="IT"/>
    <x v="155"/>
    <n v="3974"/>
    <s v="2022-03-22 08:47:45"/>
    <s v="00:00:00"/>
    <s v=""/>
    <m/>
    <s v="No Group"/>
    <s v="ต่ำ"/>
    <n v="1"/>
    <x v="8"/>
    <n v="0"/>
    <s v="ต่ำ"/>
    <n v="6502"/>
    <s v="ratchaneekorn.thi@pccms.ac.th"/>
    <s v="นางสาว รัชนีกร ถิ่นแถลบ"/>
    <s v=""/>
    <m/>
    <m/>
    <s v="นางสาวบุษรินทร์ สุพงษ์"/>
    <s v="PMO"/>
    <x v="1"/>
    <s v="Second Tier"/>
    <x v="2"/>
    <s v="พอร์ทัล"/>
    <x v="1"/>
    <x v="14"/>
    <s v="ลบเวชระเบียน"/>
    <x v="22"/>
    <m/>
    <s v=""/>
    <x v="0"/>
    <s v="00:00:00"/>
    <s v="2022-03-10 08:52:45"/>
    <s v="ต่ำ"/>
  </r>
  <r>
    <s v="ไม่ได้ขอ"/>
    <x v="0"/>
    <s v="2022-03-10 17:12:23"/>
    <n v="2022"/>
    <n v="3"/>
    <n v="10"/>
    <x v="175"/>
    <s v="IT"/>
    <x v="156"/>
    <n v="3975"/>
    <s v="2022-03-22 09:03:00"/>
    <s v="00:00:00"/>
    <s v=""/>
    <m/>
    <s v="No Group"/>
    <s v="ต่ำ"/>
    <n v="1"/>
    <x v="14"/>
    <n v="0"/>
    <s v="ต่ำ"/>
    <n v="6843"/>
    <s v="chutima.sae@cra.ac.th"/>
    <s v="Chutima Saelor"/>
    <s v="Within SLA"/>
    <s v="07:57:34"/>
    <s v="2022-03-10 16:54:55"/>
    <s v="นายประเสริฐ ระฆัง รัฐวิเศษ"/>
    <s v="IT Support"/>
    <x v="0"/>
    <s v="Second Tier"/>
    <x v="1"/>
    <s v="พอร์ทัล"/>
    <x v="0"/>
    <x v="39"/>
    <s v="เปลี่ยน Dum เครื่อง Brather"/>
    <x v="80"/>
    <m/>
    <s v=""/>
    <x v="0"/>
    <s v="00:00:00"/>
    <s v="2022-03-10 17:12:23"/>
    <s v="ต่ำ"/>
  </r>
  <r>
    <s v="ไม่ได้ขอ"/>
    <x v="1"/>
    <s v="2022-03-10 17:12:40"/>
    <n v="2022"/>
    <n v="3"/>
    <n v="10"/>
    <x v="176"/>
    <s v="IT"/>
    <x v="157"/>
    <n v="3976"/>
    <s v="2022-03-22 09:38:00"/>
    <s v="00:00:00"/>
    <s v=""/>
    <m/>
    <s v="No Group"/>
    <s v="ต่ำ"/>
    <n v="1"/>
    <x v="0"/>
    <n v="0"/>
    <s v="ต่ำ"/>
    <n v="6483"/>
    <s v="wasa.pat@pccms.ac.th"/>
    <s v="Wasa Patisumpitawong"/>
    <s v="Within SLA"/>
    <s v="07:22:30"/>
    <s v="2022-03-10 16:41:09"/>
    <s v="นาย​กฤษฎา​ ปุ๊ก บุญ​เฉลียว"/>
    <s v="IT Support"/>
    <x v="0"/>
    <s v="Frist Tier"/>
    <x v="0"/>
    <s v="พอร์ทัล"/>
    <x v="0"/>
    <x v="19"/>
    <s v="เปลี่ยนTheme ระบบSAP"/>
    <x v="38"/>
    <m/>
    <s v=""/>
    <x v="0"/>
    <s v="00:00:00"/>
    <s v="2022-03-10 17:12:40"/>
    <s v="ต่ำ"/>
  </r>
  <r>
    <s v="ไม่ได้ขอ"/>
    <x v="7"/>
    <s v="2022-03-17 17:49:36"/>
    <n v="2022"/>
    <n v="3"/>
    <n v="10"/>
    <x v="177"/>
    <s v="IT"/>
    <x v="158"/>
    <n v="3977"/>
    <s v="2022-03-29 14:14:00"/>
    <s v="00:00:00"/>
    <s v=""/>
    <m/>
    <s v="No Group"/>
    <s v="ต่ำ"/>
    <n v="1"/>
    <x v="6"/>
    <n v="0"/>
    <s v="ต่ำ"/>
    <n v="982795359"/>
    <s v="sutas.suk@cra.ac.th"/>
    <s v="นาย สุทัศน์ สุขสันติภาพ"/>
    <s v="Within SLA"/>
    <s v="02:46:12"/>
    <s v="2022-03-17 13:31:02"/>
    <s v="กฤษฎา ดา ทับอุไร"/>
    <s v="PC Team"/>
    <x v="2"/>
    <s v="Second Tier"/>
    <x v="1"/>
    <s v="พอร์ทัล"/>
    <x v="0"/>
    <x v="36"/>
    <s v="โน๊ตบุ๊ค lenovo ดับบ่อย"/>
    <x v="33"/>
    <m/>
    <s v=""/>
    <x v="1"/>
    <s v="00:00:00"/>
    <s v="2022-03-17 17:49:36"/>
    <s v="ต่ำ"/>
  </r>
  <r>
    <s v="ไม่ได้ขอ"/>
    <x v="7"/>
    <s v="2022-03-10 15:08:51"/>
    <n v="2022"/>
    <n v="3"/>
    <n v="10"/>
    <x v="178"/>
    <s v="IT"/>
    <x v="159"/>
    <n v="3978"/>
    <s v="2022-03-22 14:49:51"/>
    <s v="00:00:00"/>
    <s v=""/>
    <m/>
    <s v="No Group"/>
    <s v="ต่ำ"/>
    <n v="1"/>
    <x v="0"/>
    <n v="0"/>
    <s v="ต่ำ"/>
    <n v="6528"/>
    <s v="darin.jom@cra.ac.th"/>
    <s v="Darin Jomvong"/>
    <s v="Within SLA"/>
    <s v="00:19:40"/>
    <s v="2022-03-10 09:49:18"/>
    <s v="ณัฐริกา พูลสวัสดิ์"/>
    <s v="Application Support"/>
    <x v="1"/>
    <s v="Second Tier"/>
    <x v="2"/>
    <s v="พอร์ทัล"/>
    <x v="0"/>
    <x v="16"/>
    <s v="คิดเงินในหน้า opd ไม่ได้"/>
    <x v="40"/>
    <m/>
    <s v=""/>
    <x v="1"/>
    <s v="00:00:00"/>
    <s v="2022-03-10 15:08:51"/>
    <s v="ต่ำ"/>
  </r>
  <r>
    <s v="ไม่ได้ขอ"/>
    <x v="1"/>
    <s v="2022-03-10 17:12:59"/>
    <n v="2022"/>
    <n v="3"/>
    <n v="10"/>
    <x v="179"/>
    <s v="IT"/>
    <x v="160"/>
    <n v="3979"/>
    <s v="2022-03-22 15:53:00"/>
    <s v="00:00:00"/>
    <s v=""/>
    <m/>
    <s v="No Group"/>
    <s v="ต่ำ"/>
    <n v="1"/>
    <x v="0"/>
    <n v="0"/>
    <s v="ต่ำ"/>
    <n v="6045"/>
    <s v="kevalee.wic@cra.ac.th"/>
    <s v="เกวลี วิชัย"/>
    <s v="Within SLA"/>
    <s v="01:07:52"/>
    <s v="2022-03-10 10:44:53"/>
    <s v="ณัฐริกา พูลสวัสดิ์"/>
    <s v="Application Support"/>
    <x v="1"/>
    <s v="Second Tier"/>
    <x v="2"/>
    <s v="พอร์ทัล"/>
    <x v="0"/>
    <x v="19"/>
    <s v="ระบบ ZAP เข้าไม่ได้"/>
    <x v="81"/>
    <m/>
    <s v=""/>
    <x v="1"/>
    <s v="00:00:00"/>
    <s v="2022-03-10 17:12:59"/>
    <s v="ต่ำ"/>
  </r>
  <r>
    <s v="ไม่ได้ขอ"/>
    <x v="3"/>
    <s v="2022-03-10 17:14:38"/>
    <n v="2022"/>
    <n v="3"/>
    <n v="10"/>
    <x v="180"/>
    <s v="IT"/>
    <x v="161"/>
    <n v="3980"/>
    <s v="2022-03-22 10:00:00"/>
    <s v="00:00:00"/>
    <s v=""/>
    <m/>
    <s v="No Group"/>
    <s v="ต่ำ"/>
    <n v="1"/>
    <x v="1"/>
    <n v="0"/>
    <s v="ต่ำ"/>
    <n v="6696"/>
    <s v="jidapa.thi@pccms.ac.th"/>
    <s v="นาง จิดาภา พิริยเมธาสิริ"/>
    <s v="Within SLA"/>
    <s v="07:00:28"/>
    <s v="2022-03-10 16:53:13"/>
    <s v="นาย​กฤษฎา​ ปุ๊ก บุญ​เฉลียว"/>
    <s v="IT Support"/>
    <x v="0"/>
    <s v="Frist Tier"/>
    <x v="0"/>
    <s v="พอร์ทัล"/>
    <x v="0"/>
    <x v="4"/>
    <s v="toolbars ล๊อค"/>
    <x v="56"/>
    <m/>
    <s v=""/>
    <x v="1"/>
    <s v="00:00:00"/>
    <s v="2022-03-10 17:14:38"/>
    <s v="ต่ำ"/>
  </r>
  <r>
    <s v="ไม่ได้ขอ"/>
    <x v="2"/>
    <m/>
    <n v="2022"/>
    <n v="3"/>
    <n v="10"/>
    <x v="181"/>
    <s v="IT"/>
    <x v="25"/>
    <n v="3981"/>
    <s v="2022-03-14 16:12:57"/>
    <s v="00:12:00"/>
    <s v="Within SLA"/>
    <s v="2022-03-10 10:24:57"/>
    <s v="No Group"/>
    <s v="ต่ำ"/>
    <n v="2"/>
    <x v="11"/>
    <n v="1"/>
    <s v="กลาง"/>
    <n v="6036"/>
    <s v="nutjaree.pet@cra.ac.th"/>
    <s v="นุจรี เพชรแอน"/>
    <s v=""/>
    <m/>
    <m/>
    <s v="นางสาวกนกวรรณ พ่วงศิริ"/>
    <s v="Application Support"/>
    <x v="1"/>
    <s v="Second Tier"/>
    <x v="2"/>
    <s v="พอร์ทัล"/>
    <x v="1"/>
    <x v="25"/>
    <s v="Request for Nutjaree Petchann : Service Request"/>
    <x v="43"/>
    <m/>
    <s v=""/>
    <x v="0"/>
    <s v="00:00:00"/>
    <s v="2022-03-24 16:28:34"/>
    <s v="ต่ำ"/>
  </r>
  <r>
    <s v="ไม่ได้ขอ"/>
    <x v="6"/>
    <m/>
    <n v="2022"/>
    <n v="3"/>
    <n v="10"/>
    <x v="182"/>
    <s v="IT"/>
    <x v="162"/>
    <n v="3982"/>
    <s v="2022-03-22 10:35:46"/>
    <s v="00:00:00"/>
    <s v=""/>
    <m/>
    <s v="No Group"/>
    <s v="ต่ำ"/>
    <n v="1"/>
    <x v="5"/>
    <n v="0"/>
    <s v="ต่ำ"/>
    <n v="659640955"/>
    <s v="manot.pen@cra.ac.th"/>
    <s v="Manot Pengpan"/>
    <s v=""/>
    <m/>
    <m/>
    <s v="นาย วศิน สุรัตนชัยการ"/>
    <s v="Network"/>
    <x v="1"/>
    <s v="Second Tier"/>
    <x v="2"/>
    <s v="พอร์ทัล"/>
    <x v="1"/>
    <x v="42"/>
    <s v="ติดตั้งระบบส่งสัญญาณอินเตอร์เน็ตไร้สาย กรณีที่ตั่งสำนักงานอยู่ภายนอก ราชวิทยาลัยจุฬาภรณ์"/>
    <x v="60"/>
    <m/>
    <s v=""/>
    <x v="0"/>
    <s v="00:00:00"/>
    <s v="2022-03-17 15:26:46"/>
    <s v="ต่ำ"/>
  </r>
  <r>
    <s v="ไม่ได้ขอ"/>
    <x v="6"/>
    <s v="2022-03-10 14:29:12"/>
    <n v="2022"/>
    <n v="3"/>
    <n v="10"/>
    <x v="183"/>
    <s v="IT"/>
    <x v="163"/>
    <n v="3983"/>
    <s v="2022-03-10 23:59:59"/>
    <s v="00:00:00"/>
    <s v=""/>
    <m/>
    <s v="No Group"/>
    <s v="ต่ำ"/>
    <n v="1"/>
    <x v="5"/>
    <n v="0"/>
    <s v="ต่ำ"/>
    <n v="642054485"/>
    <s v="jaraswan.yim@cra.ac.th"/>
    <s v="Jaraswan Yimmongkol"/>
    <s v="Within SLA"/>
    <s v="03:48:18"/>
    <s v="2022-03-10 14:29:12"/>
    <s v="Jirasuda Niemsod"/>
    <s v="IT Asset"/>
    <x v="1"/>
    <s v="Second Tier"/>
    <x v="2"/>
    <s v="พอร์ทัล"/>
    <x v="0"/>
    <x v="21"/>
    <s v="โทรศัพท์เบอร์มือถือของราชวิทยาลับใช้งานไม่ได้"/>
    <x v="54"/>
    <m/>
    <s v=""/>
    <x v="1"/>
    <s v="00:00:00"/>
    <s v="2022-03-10 14:29:12"/>
    <s v="ต่ำ"/>
  </r>
  <r>
    <s v="ไม่ได้ขอ"/>
    <x v="8"/>
    <s v="2022-03-10 15:06:08"/>
    <n v="2022"/>
    <n v="3"/>
    <n v="10"/>
    <x v="184"/>
    <s v="IT"/>
    <x v="25"/>
    <n v="3984"/>
    <s v="2022-03-14 16:41:21"/>
    <s v="00:00:00"/>
    <s v=""/>
    <m/>
    <s v="No Group"/>
    <s v="ต่ำ"/>
    <n v="1"/>
    <x v="0"/>
    <n v="0"/>
    <s v="กลาง"/>
    <n v="917974442"/>
    <s v="chanokthida.kae@cra.ac.th"/>
    <s v="Chanokthida.kae"/>
    <s v="Within SLA"/>
    <s v="04:25:13"/>
    <s v="2022-03-10 15:06:08"/>
    <s v="Aekkaluck Mong Suriya"/>
    <s v="E-sarabun"/>
    <x v="1"/>
    <s v="Second Tier"/>
    <x v="2"/>
    <s v="พอร์ทัล"/>
    <x v="0"/>
    <x v="18"/>
    <s v="Request for Chanokthida.kae : e-Saraban"/>
    <x v="60"/>
    <m/>
    <s v=""/>
    <x v="0"/>
    <s v="00:00:00"/>
    <s v="2022-03-10 15:06:08"/>
    <s v="ต่ำ"/>
  </r>
  <r>
    <s v="ไม่ได้ขอ"/>
    <x v="1"/>
    <s v="2022-03-10 11:23:24"/>
    <n v="2022"/>
    <n v="3"/>
    <n v="10"/>
    <x v="185"/>
    <s v="IT"/>
    <x v="164"/>
    <n v="3985"/>
    <s v="2022-03-22 10:42:24"/>
    <s v="00:00:00"/>
    <s v=""/>
    <m/>
    <s v="No Group"/>
    <s v="ต่ำ"/>
    <n v="1"/>
    <x v="10"/>
    <n v="0"/>
    <s v="ต่ำ"/>
    <n v="6193"/>
    <s v="nutnaree.tho@cra.ac.th"/>
    <s v="นางสาว ณัฐนรี ทองประเสริฐ"/>
    <s v="Within SLA"/>
    <s v="00:41:43"/>
    <s v="2022-03-10 11:23:24"/>
    <s v="นายประเสริฐ ระฆัง รัฐวิเศษ"/>
    <s v="IT Support"/>
    <x v="0"/>
    <s v="Second Tier"/>
    <x v="1"/>
    <s v="พอร์ทัล"/>
    <x v="0"/>
    <x v="14"/>
    <s v="E-doc"/>
    <x v="53"/>
    <m/>
    <s v=""/>
    <x v="1"/>
    <s v="00:00:00"/>
    <s v="2022-03-10 11:23:24"/>
    <s v="ต่ำ"/>
  </r>
  <r>
    <s v="ไม่ได้ขอ"/>
    <x v="1"/>
    <s v="2022-03-10 17:17:30"/>
    <n v="2022"/>
    <n v="3"/>
    <n v="10"/>
    <x v="186"/>
    <s v="IT"/>
    <x v="165"/>
    <n v="3986"/>
    <s v="2022-03-22 11:17:00"/>
    <s v="00:00:00"/>
    <s v=""/>
    <m/>
    <s v="No Group"/>
    <s v="ต่ำ"/>
    <n v="1"/>
    <x v="0"/>
    <n v="0"/>
    <s v="ต่ำ"/>
    <n v="6855"/>
    <s v="surgery.cra@cra.ac.th"/>
    <s v="Surgery CRA"/>
    <s v="Within SLA"/>
    <s v="05:43:36"/>
    <s v="2022-03-10 16:39:12"/>
    <s v="นาย​กฤษฎา​ ปุ๊ก บุญ​เฉลียว"/>
    <s v="IT Support"/>
    <x v="0"/>
    <s v="Frist Tier"/>
    <x v="0"/>
    <s v="พอร์ทัล"/>
    <x v="0"/>
    <x v="14"/>
    <s v="ไม่สามารถดูข้อมูลใน E-DOC"/>
    <x v="82"/>
    <m/>
    <s v=""/>
    <x v="1"/>
    <s v="00:00:00"/>
    <s v="2022-03-10 17:17:30"/>
    <s v="ต่ำ"/>
  </r>
  <r>
    <s v="ไม่ได้ขอ"/>
    <x v="1"/>
    <s v="2022-03-10 17:17:55"/>
    <n v="2022"/>
    <n v="3"/>
    <n v="10"/>
    <x v="187"/>
    <s v="IT"/>
    <x v="166"/>
    <n v="3987"/>
    <s v="2022-03-22 11:06:00"/>
    <s v="00:00:00"/>
    <s v=""/>
    <m/>
    <s v="No Group"/>
    <s v="ต่ำ"/>
    <n v="1"/>
    <x v="0"/>
    <n v="0"/>
    <s v="ต่ำ"/>
    <n v="951540493"/>
    <s v="anantachai.say@cra.ac.th"/>
    <s v="Anantachai Sayiampaisan"/>
    <s v="Within SLA"/>
    <s v="05:54:56"/>
    <s v="2022-03-10 16:54:11"/>
    <s v="นายประเสริฐ ระฆัง รัฐวิเศษ"/>
    <s v="IT Support"/>
    <x v="0"/>
    <s v="Second Tier"/>
    <x v="1"/>
    <s v="พอร์ทัล"/>
    <x v="0"/>
    <x v="1"/>
    <s v="คอมเบิกใหม่ของอาจารย์ไม่สามารถเข้าใช้งานเครื่องได้"/>
    <x v="64"/>
    <m/>
    <s v=""/>
    <x v="0"/>
    <s v="00:00:00"/>
    <s v="2022-03-10 17:17:55"/>
    <s v="ต่ำ"/>
  </r>
  <r>
    <s v="ไม่ได้ขอ"/>
    <x v="0"/>
    <s v="2022-03-10 17:18:04"/>
    <n v="2022"/>
    <n v="3"/>
    <n v="10"/>
    <x v="188"/>
    <s v="IT"/>
    <x v="167"/>
    <n v="3988"/>
    <s v="2022-03-22 11:10:00"/>
    <s v="00:00:00"/>
    <s v=""/>
    <m/>
    <s v="No Group"/>
    <s v="ต่ำ"/>
    <n v="1"/>
    <x v="14"/>
    <n v="0"/>
    <s v="ต่ำ"/>
    <n v="6060"/>
    <s v="nirawan.fon@cra.ac.th"/>
    <s v="Nirawan Fonghoi"/>
    <s v="Within SLA"/>
    <s v="05:50:40"/>
    <s v="2022-03-10 16:53:26"/>
    <s v="นายประเสริฐ ระฆัง รัฐวิเศษ"/>
    <s v="IT Support"/>
    <x v="0"/>
    <s v="Second Tier"/>
    <x v="1"/>
    <s v="พอร์ทัล"/>
    <x v="0"/>
    <x v="0"/>
    <s v="แจ้งเครื่องปริ้นมีปัญหา"/>
    <x v="83"/>
    <m/>
    <s v=""/>
    <x v="0"/>
    <s v="00:00:00"/>
    <s v="2022-03-10 17:18:04"/>
    <s v="ต่ำ"/>
  </r>
  <r>
    <s v="ไม่ได้ขอ"/>
    <x v="2"/>
    <m/>
    <n v="2022"/>
    <n v="3"/>
    <n v="10"/>
    <x v="189"/>
    <s v="IT"/>
    <x v="168"/>
    <n v="3989"/>
    <s v="2022-03-22 12:56:27"/>
    <s v="00:00:00"/>
    <s v=""/>
    <m/>
    <s v="No Group"/>
    <s v="ต่ำ"/>
    <n v="1"/>
    <x v="3"/>
    <n v="0"/>
    <s v="ต่ำ"/>
    <n v="6417"/>
    <s v="sinee.cha@pccms.ac.th"/>
    <s v="นางสาว สิณี ไชยรินทร์"/>
    <s v=""/>
    <m/>
    <m/>
    <s v="สุรศักดิ์ รัตนอนันท์"/>
    <s v="IT Support"/>
    <x v="1"/>
    <s v="Second Tier"/>
    <x v="1"/>
    <s v="พอร์ทัล"/>
    <x v="1"/>
    <x v="35"/>
    <s v="ต้องการสแกนเอกสาร Nursing Asessment ลงในหน้า Result Image"/>
    <x v="6"/>
    <m/>
    <s v=""/>
    <x v="1"/>
    <s v="00:00:00"/>
    <s v="2022-03-11 14:37:59"/>
    <s v="ต่ำ"/>
  </r>
  <r>
    <s v="ไม่ได้ขอ"/>
    <x v="1"/>
    <s v="2022-03-10 16:43:42"/>
    <n v="2022"/>
    <n v="3"/>
    <n v="10"/>
    <x v="190"/>
    <s v="IT"/>
    <x v="169"/>
    <n v="3990"/>
    <s v="2022-03-22 13:08:13"/>
    <s v="00:00:00"/>
    <s v=""/>
    <m/>
    <s v="No Group"/>
    <s v="ต่ำ"/>
    <n v="1"/>
    <x v="0"/>
    <n v="0"/>
    <s v="ต่ำ"/>
    <n v="6037"/>
    <s v="wanna.pan@pccms.ac.th"/>
    <s v="wanna Panpok"/>
    <s v="Within SLA"/>
    <s v="03:36:21"/>
    <s v="2022-03-10 16:43:42"/>
    <s v="IT Service Request"/>
    <s v="IT Support"/>
    <x v="0"/>
    <s v="Frist Tier"/>
    <x v="0"/>
    <s v="พอร์ทัล"/>
    <x v="0"/>
    <x v="1"/>
    <s v="ลงโปรแกรม EVInside,EVReprot คอมพิวเตอร์ห้องCI-SIM"/>
    <x v="43"/>
    <s v="5/5"/>
    <s v=""/>
    <x v="0"/>
    <s v="00:00:00"/>
    <s v="2022-03-31 09:30:30"/>
    <s v="ต่ำ"/>
  </r>
  <r>
    <s v="ไม่ได้ขอ"/>
    <x v="4"/>
    <s v="2022-03-11 14:24:48"/>
    <n v="2022"/>
    <n v="3"/>
    <n v="10"/>
    <x v="191"/>
    <s v="IT"/>
    <x v="170"/>
    <n v="3991"/>
    <s v="2022-03-22 13:31:48"/>
    <s v="00:00:00"/>
    <s v=""/>
    <m/>
    <s v="No Group"/>
    <s v="ต่ำ"/>
    <n v="1"/>
    <x v="0"/>
    <n v="0"/>
    <s v="ต่ำ"/>
    <n v="8488"/>
    <s v="boonyada.tan@cra.ac.th"/>
    <s v="Boonyada Tantragul"/>
    <s v="Within SLA"/>
    <s v="09:53:21"/>
    <s v="2022-03-11 14:24:48"/>
    <s v="IT Service Request"/>
    <s v="IT Support"/>
    <x v="0"/>
    <s v="Frist Tier"/>
    <x v="0"/>
    <s v="พอร์ทัล"/>
    <x v="0"/>
    <x v="5"/>
    <s v="รบกวน ขอ add email CRA ผู้ช่วยศาสตราจารย์ นายแพทย์ณัฐุวฒิ กันตถาวร ให้เข้า cloud fare จากที่บ้านค่ะ"/>
    <x v="64"/>
    <s v="5/5"/>
    <s v=""/>
    <x v="0"/>
    <s v="00:00:00"/>
    <s v="2022-03-11 14:50:31"/>
    <s v="ต่ำ"/>
  </r>
  <r>
    <s v="ไม่ได้ขอ"/>
    <x v="1"/>
    <s v="2022-03-16 09:54:26"/>
    <n v="2022"/>
    <n v="3"/>
    <n v="10"/>
    <x v="192"/>
    <s v="IT"/>
    <x v="171"/>
    <n v="3992"/>
    <s v="2022-03-24 15:18:31"/>
    <s v="32:08:03"/>
    <s v="Within SLA"/>
    <s v="2022-03-16 09:54:04"/>
    <s v="No Group"/>
    <s v="ต่ำ"/>
    <n v="1"/>
    <x v="11"/>
    <n v="1"/>
    <s v="ต่ำ"/>
    <n v="6081"/>
    <s v="jiratchaya.sit@pccms.ac.th"/>
    <s v="นางสาว จิรัชญา สิทธิกูล"/>
    <s v="Within SLA"/>
    <s v="12:36:04"/>
    <s v="2022-03-16 09:54:26"/>
    <s v="Ulailak Nadee"/>
    <s v="IT Support"/>
    <x v="1"/>
    <s v="Second Tier"/>
    <x v="1"/>
    <s v="พอร์ทัล"/>
    <x v="0"/>
    <x v="9"/>
    <s v="E-Mail cra ใช้ไม่ได้ เข้า ms team ไม่ได้"/>
    <x v="84"/>
    <m/>
    <s v=""/>
    <x v="0"/>
    <s v="00:00:00"/>
    <s v="2022-03-16 09:54:26"/>
    <s v="ต่ำ"/>
  </r>
  <r>
    <s v="ไม่ได้ขอ"/>
    <x v="2"/>
    <s v="2022-03-16 16:23:47"/>
    <n v="2022"/>
    <n v="3"/>
    <n v="10"/>
    <x v="193"/>
    <s v="IT"/>
    <x v="172"/>
    <n v="3993"/>
    <s v="2022-03-22 13:59:47"/>
    <s v="00:00:00"/>
    <s v=""/>
    <m/>
    <s v="No Group"/>
    <s v="ต่ำ"/>
    <n v="1"/>
    <x v="12"/>
    <n v="0"/>
    <s v="ต่ำ"/>
    <n v="6483"/>
    <s v="chonnipa.pon@pccms.ac.th"/>
    <s v="Chonnipa Pongsupa"/>
    <s v="Within SLA"/>
    <s v="38:24:46"/>
    <s v="2022-03-16 16:14:15"/>
    <s v="นางสาวกนกวรรณ พ่วงศิริ"/>
    <s v="Application Support"/>
    <x v="1"/>
    <s v="Second Tier"/>
    <x v="2"/>
    <s v="พอร์ทัล"/>
    <x v="0"/>
    <x v="34"/>
    <s v="ไม่สามารถเข้าHISได้"/>
    <x v="38"/>
    <s v="1/5"/>
    <s v=""/>
    <x v="0"/>
    <s v="00:00:00"/>
    <s v="2022-03-17 14:48:16"/>
    <s v="ต่ำ"/>
  </r>
  <r>
    <s v="ไม่ได้ขอ"/>
    <x v="3"/>
    <s v="2022-03-10 17:18:28"/>
    <n v="2022"/>
    <n v="3"/>
    <n v="10"/>
    <x v="194"/>
    <s v="IT"/>
    <x v="173"/>
    <n v="3994"/>
    <s v="2022-03-22 14:05:00"/>
    <s v="00:00:00"/>
    <s v=""/>
    <m/>
    <s v="No Group"/>
    <s v="ต่ำ"/>
    <n v="1"/>
    <x v="1"/>
    <n v="0"/>
    <s v="ต่ำ"/>
    <n v="8603"/>
    <s v="chanathip.kin@cra.ac.th"/>
    <s v="นางสาว ชนาธิป กิ่งจงเจริญสุข"/>
    <s v="Within SLA"/>
    <s v="02:55:18"/>
    <s v="2022-03-10 16:52:13"/>
    <s v="นายประเสริฐ ระฆัง รัฐวิเศษ"/>
    <s v="IT Support"/>
    <x v="0"/>
    <s v="Second Tier"/>
    <x v="1"/>
    <s v="พอร์ทัล"/>
    <x v="0"/>
    <x v="10"/>
    <s v="PC ประมวลผลช้ามาก"/>
    <x v="14"/>
    <m/>
    <s v=""/>
    <x v="1"/>
    <s v="00:00:00"/>
    <s v="2022-03-10 17:18:28"/>
    <s v="ต่ำ"/>
  </r>
  <r>
    <s v="ไม่ได้ขอ"/>
    <x v="1"/>
    <s v="2022-03-17 15:39:26"/>
    <n v="2022"/>
    <n v="3"/>
    <n v="10"/>
    <x v="195"/>
    <s v="IT"/>
    <x v="25"/>
    <n v="3995"/>
    <s v="2022-03-15 11:21:15"/>
    <s v="01:13:55"/>
    <s v="Within SLA"/>
    <s v="2022-03-10 15:35:10"/>
    <s v="No Group"/>
    <s v="ต่ำ"/>
    <n v="2"/>
    <x v="2"/>
    <n v="2"/>
    <s v="กลาง"/>
    <n v="8518"/>
    <s v="kamolporn.suk@cra.ac.th"/>
    <s v="นางสาว กมลพร สุขสมพืช"/>
    <s v="SLA Violated"/>
    <s v="46:18:11"/>
    <s v="2022-03-17 15:39:26"/>
    <s v="pawinee onkaew"/>
    <s v="Microsoft team"/>
    <x v="1"/>
    <s v="Second Tier"/>
    <x v="2"/>
    <s v="พอร์ทัล"/>
    <x v="0"/>
    <x v="43"/>
    <s v="Request for นางสาว กมลพร สุขสมพืช : Service Request"/>
    <x v="85"/>
    <s v="5/5"/>
    <s v=""/>
    <x v="0"/>
    <s v="00:00:00"/>
    <s v="2022-03-17 15:41:40"/>
    <s v="ต่ำ"/>
  </r>
  <r>
    <s v="ไม่ได้ขอ"/>
    <x v="1"/>
    <s v="2022-03-11 15:41:39"/>
    <n v="2022"/>
    <n v="3"/>
    <n v="10"/>
    <x v="196"/>
    <s v="IT"/>
    <x v="174"/>
    <n v="3996"/>
    <s v="2022-03-23 10:36:39"/>
    <s v="00:00:00"/>
    <s v=""/>
    <m/>
    <s v="No Group"/>
    <s v="กลาง"/>
    <n v="1"/>
    <x v="0"/>
    <n v="0"/>
    <s v="ต่ำ"/>
    <n v="6482"/>
    <s v="wasa.pat@pccms.ac.th"/>
    <s v="Wasa Patisumpitawong"/>
    <s v="Within SLA"/>
    <s v="05:05:16"/>
    <s v="2022-03-11 10:28:51"/>
    <s v="นาย​กฤษฎา​ ปุ๊ก บุญ​เฉลียว"/>
    <s v="IT Support"/>
    <x v="0"/>
    <s v="Frist Tier"/>
    <x v="0"/>
    <s v="พอร์ทัล"/>
    <x v="0"/>
    <x v="19"/>
    <s v="Nurse counter มีปัญหา"/>
    <x v="38"/>
    <m/>
    <s v=""/>
    <x v="0"/>
    <s v="00:00:00"/>
    <s v="2022-03-11 15:41:39"/>
    <s v="กลาง"/>
  </r>
  <r>
    <s v="ไม่ได้ขอ"/>
    <x v="0"/>
    <s v="2022-03-10 16:47:05"/>
    <n v="2022"/>
    <n v="3"/>
    <n v="10"/>
    <x v="197"/>
    <s v="IT"/>
    <x v="175"/>
    <n v="3997"/>
    <s v="2022-03-22 15:12:05"/>
    <s v="00:00:00"/>
    <s v=""/>
    <m/>
    <s v="No Group"/>
    <s v="ต่ำ"/>
    <n v="1"/>
    <x v="0"/>
    <n v="0"/>
    <s v="ต่ำ"/>
    <n v="5722"/>
    <s v="sirinthip.kon@cra.ac.th"/>
    <s v="นางสาว ศิรินทิพย์ กองฉันทะ"/>
    <s v="Within SLA"/>
    <s v="01:35:39"/>
    <s v="2022-03-10 16:47:05"/>
    <s v="IT Service Request"/>
    <s v="IT Support"/>
    <x v="0"/>
    <s v="Frist Tier"/>
    <x v="0"/>
    <s v="พอร์ทัล"/>
    <x v="0"/>
    <x v="3"/>
    <s v="เครื่องใช้งานไม่ได้บางโปรแกรม"/>
    <x v="37"/>
    <m/>
    <s v=""/>
    <x v="1"/>
    <s v="00:00:00"/>
    <s v="2022-03-10 16:47:05"/>
    <s v="ต่ำ"/>
  </r>
  <r>
    <s v="ไม่ได้ขอ"/>
    <x v="5"/>
    <s v="2022-03-13 09:37:44"/>
    <n v="2022"/>
    <n v="3"/>
    <n v="10"/>
    <x v="198"/>
    <s v="IT"/>
    <x v="176"/>
    <n v="3998"/>
    <s v="2022-03-23 15:19:00"/>
    <s v="01:03:09"/>
    <s v="Within SLA"/>
    <s v="2022-03-10 16:21:27"/>
    <s v="No Group"/>
    <s v="ต่ำ"/>
    <n v="2"/>
    <x v="3"/>
    <n v="1"/>
    <s v="ต่ำ"/>
    <n v="6734"/>
    <s v="suniya.sar@cra.ac.th"/>
    <s v="นางสาวสุนิยา สารสุรินทร์"/>
    <s v="Within SLA"/>
    <s v="01:41:42"/>
    <s v="2022-03-11 16:15:13"/>
    <s v="กฤษฎา ดา ทับอุไร"/>
    <s v="PC Team"/>
    <x v="2"/>
    <s v="Second Tier"/>
    <x v="1"/>
    <s v="พอร์ทัล"/>
    <x v="0"/>
    <x v="7"/>
    <s v="ขอย้ายคอมพิวเตอร์"/>
    <x v="19"/>
    <m/>
    <s v=""/>
    <x v="0"/>
    <s v="00:00:00"/>
    <s v="2022-03-13 09:37:44"/>
    <s v="ต่ำ"/>
  </r>
  <r>
    <s v="ไม่ได้ขอ"/>
    <x v="8"/>
    <s v="2022-03-10 16:13:29"/>
    <n v="2022"/>
    <n v="3"/>
    <n v="10"/>
    <x v="199"/>
    <s v="IT"/>
    <x v="25"/>
    <n v="3999"/>
    <s v="2022-03-15 12:23:40"/>
    <s v="00:00:00"/>
    <s v=""/>
    <m/>
    <s v="No Group"/>
    <s v="ต่ำ"/>
    <n v="1"/>
    <x v="11"/>
    <n v="0"/>
    <s v="กลาง"/>
    <n v="8825"/>
    <s v="ketcharat.mee@cra.ac.th"/>
    <s v="Ketcharat Meemongthum"/>
    <s v="Within SLA"/>
    <s v="00:50:43"/>
    <s v="2022-03-10 16:13:29"/>
    <s v="Aekkaluck Mong Suriya"/>
    <s v="E-sarabun"/>
    <x v="1"/>
    <s v="Second Tier"/>
    <x v="2"/>
    <s v="พอร์ทัล"/>
    <x v="0"/>
    <x v="18"/>
    <s v="Request for Ketcharat Meemongthum : e-Saraban"/>
    <x v="7"/>
    <m/>
    <s v=""/>
    <x v="0"/>
    <s v="00:00:00"/>
    <s v="2022-03-10 16:13:29"/>
    <s v="ต่ำ"/>
  </r>
  <r>
    <s v="ไม่ได้ขอ"/>
    <x v="8"/>
    <s v="2022-03-10 17:18:06"/>
    <n v="2022"/>
    <n v="3"/>
    <n v="10"/>
    <x v="200"/>
    <s v="IT"/>
    <x v="25"/>
    <n v="4000"/>
    <s v="2022-03-15 13:21:16"/>
    <s v="00:00:00"/>
    <s v=""/>
    <m/>
    <s v="No Group"/>
    <s v="ต่ำ"/>
    <n v="1"/>
    <x v="0"/>
    <n v="0"/>
    <s v="กลาง"/>
    <n v="8650"/>
    <s v="rattanaporn.nam@cra.ac.th"/>
    <s v="นางสาว รัตนาภรณ์ น้ำใจดี"/>
    <s v="Within SLA"/>
    <s v="00:39:02"/>
    <s v="2022-03-10 17:18:06"/>
    <s v="Aekkaluck Mong Suriya"/>
    <s v="E-sarabun"/>
    <x v="1"/>
    <s v="Second Tier"/>
    <x v="2"/>
    <s v="พอร์ทัล"/>
    <x v="0"/>
    <x v="18"/>
    <s v="Request for นางสาว รัตนาภรณ์ น้ำใจดี : e-Saraban"/>
    <x v="48"/>
    <m/>
    <s v=""/>
    <x v="0"/>
    <s v="00:00:00"/>
    <s v="2022-03-10 17:18:06"/>
    <s v="ต่ำ"/>
  </r>
  <r>
    <s v="ไม่ได้ขอ"/>
    <x v="1"/>
    <s v="2022-03-10 17:18:40"/>
    <n v="2022"/>
    <n v="3"/>
    <n v="10"/>
    <x v="201"/>
    <s v="IT"/>
    <x v="177"/>
    <n v="4001"/>
    <s v="2022-03-22 16:45:00"/>
    <s v="00:00:00"/>
    <s v=""/>
    <m/>
    <s v="No Group"/>
    <s v="ต่ำ"/>
    <n v="1"/>
    <x v="0"/>
    <n v="0"/>
    <s v="ต่ำ"/>
    <n v="6363"/>
    <s v="wandee.kha@cra.ac.th"/>
    <s v="นางสาว วันดี แก้วกระจาย"/>
    <s v="Within SLA"/>
    <s v="00:15:21"/>
    <s v="2022-03-10 17:04:10"/>
    <s v="นายประเสริฐ ระฆัง รัฐวิเศษ"/>
    <s v="IT Support"/>
    <x v="0"/>
    <s v="Second Tier"/>
    <x v="1"/>
    <s v="พอร์ทัล"/>
    <x v="0"/>
    <x v="1"/>
    <s v="ปริ้นเอกสารหน้าE-saraban ไม่ออก"/>
    <x v="2"/>
    <m/>
    <s v=""/>
    <x v="0"/>
    <s v="00:00:00"/>
    <s v="2022-03-10 17:18:40"/>
    <s v="ต่ำ"/>
  </r>
  <r>
    <s v="ไม่ได้ขอ"/>
    <x v="0"/>
    <s v="2022-03-15 10:35:28"/>
    <n v="2022"/>
    <n v="3"/>
    <n v="10"/>
    <x v="202"/>
    <s v="IT"/>
    <x v="25"/>
    <n v="4002"/>
    <s v="2022-03-15 16:35:28"/>
    <s v="00:00:00"/>
    <s v=""/>
    <m/>
    <s v="No Group"/>
    <s v="ต่ำ"/>
    <n v="2"/>
    <x v="16"/>
    <n v="0"/>
    <s v="กลาง"/>
    <n v="8809"/>
    <s v="panisara.bou@cra.ac.th"/>
    <s v="นางสาว ปานิสรา บัวทอง"/>
    <s v="Within SLA"/>
    <s v="18:00:00"/>
    <s v="2022-03-15 07:37:13"/>
    <s v="นายประเสริฐ ระฆัง รัฐวิเศษ"/>
    <s v="IT Support"/>
    <x v="0"/>
    <s v="Second Tier"/>
    <x v="1"/>
    <s v="พอร์ทัล"/>
    <x v="0"/>
    <x v="0"/>
    <s v="Request for นางสาว ปานิสรา บัวทอง : Service Request"/>
    <x v="86"/>
    <m/>
    <s v=""/>
    <x v="0"/>
    <s v="00:00:00"/>
    <s v="2022-03-15 10:52:59"/>
    <s v="ต่ำ"/>
  </r>
  <r>
    <s v="ไม่ได้ขอ"/>
    <x v="1"/>
    <s v="2022-03-15 07:23:39"/>
    <n v="2022"/>
    <n v="3"/>
    <n v="10"/>
    <x v="203"/>
    <s v="IT"/>
    <x v="178"/>
    <n v="4003"/>
    <s v="2022-03-23 08:00:00"/>
    <s v="00:00:00"/>
    <s v=""/>
    <m/>
    <s v="No Group"/>
    <s v="ต่ำ"/>
    <n v="1"/>
    <x v="13"/>
    <n v="0"/>
    <s v="ต่ำ"/>
    <n v="6246"/>
    <s v="kamonlak.pro@pccms.ac.th"/>
    <s v="Kamonlak Proma"/>
    <s v="Within SLA"/>
    <s v="18:00:00"/>
    <s v="2022-03-15 07:23:39"/>
    <s v="IT Service Request"/>
    <s v="IT Support"/>
    <x v="0"/>
    <s v="Frist Tier"/>
    <x v="0"/>
    <s v="พอร์ทัล"/>
    <x v="0"/>
    <x v="14"/>
    <s v="ระบบดูเอกสาร"/>
    <x v="87"/>
    <m/>
    <s v=""/>
    <x v="1"/>
    <s v="00:00:00"/>
    <s v="2022-03-15 07:23:38"/>
    <s v="ต่ำ"/>
  </r>
  <r>
    <s v="ไม่ได้ขอ"/>
    <x v="3"/>
    <s v="2022-03-15 10:35:14"/>
    <n v="2022"/>
    <n v="3"/>
    <n v="11"/>
    <x v="204"/>
    <s v="IT"/>
    <x v="179"/>
    <n v="4004"/>
    <s v="2022-03-25 09:53:14"/>
    <s v="00:00:00"/>
    <s v=""/>
    <m/>
    <s v="No Group"/>
    <s v="ต่ำ"/>
    <n v="1"/>
    <x v="6"/>
    <n v="0"/>
    <s v="ต่ำ"/>
    <n v="6855"/>
    <s v="pitchayachuda.chu@cra.ac.th"/>
    <s v="พิชญาชุดา จุลนวล"/>
    <s v="Within SLA"/>
    <s v="00:42:39"/>
    <s v="2022-03-15 10:10:37"/>
    <s v="กฤษฏ์ อุปชาย์"/>
    <s v="PC Team"/>
    <x v="2"/>
    <s v="Second Tier"/>
    <x v="1"/>
    <s v="พอร์ทัล"/>
    <x v="0"/>
    <x v="10"/>
    <s v="Computer ใช้งานไม่ได้"/>
    <x v="82"/>
    <m/>
    <s v=""/>
    <x v="1"/>
    <s v="00:00:00"/>
    <s v="2022-03-15 10:35:14"/>
    <s v="ต่ำ"/>
  </r>
  <r>
    <s v="ไม่ได้ขอ"/>
    <x v="2"/>
    <s v="2022-03-11 08:34:31"/>
    <n v="2022"/>
    <n v="3"/>
    <n v="11"/>
    <x v="205"/>
    <s v="IT"/>
    <x v="180"/>
    <n v="4005"/>
    <s v="2022-03-23 08:11:31"/>
    <s v="00:00:00"/>
    <s v=""/>
    <m/>
    <s v="No Group"/>
    <s v="ต่ำ"/>
    <n v="2"/>
    <x v="0"/>
    <n v="0"/>
    <s v="ต่ำ"/>
    <n v="6336"/>
    <s v="sornmorakod.sri@cra.ac.th"/>
    <s v="Sornmorakod Sritongkerd"/>
    <s v="Within SLA"/>
    <s v="00:23:33"/>
    <s v="2022-03-11 08:34:31"/>
    <s v="IT Service Request"/>
    <s v="IT Support"/>
    <x v="0"/>
    <s v="Frist Tier"/>
    <x v="0"/>
    <s v="พอร์ทัล"/>
    <x v="0"/>
    <x v="2"/>
    <s v="เครื่องปริ้น"/>
    <x v="88"/>
    <m/>
    <s v=""/>
    <x v="1"/>
    <s v="00:00:00"/>
    <s v="2022-03-11 08:34:31"/>
    <s v="ต่ำ"/>
  </r>
  <r>
    <s v="ไม่ได้ขอ"/>
    <x v="3"/>
    <s v="2022-03-11 15:39:06"/>
    <n v="2022"/>
    <n v="3"/>
    <n v="11"/>
    <x v="206"/>
    <s v="IT"/>
    <x v="181"/>
    <n v="4006"/>
    <s v="2022-03-23 15:24:06"/>
    <s v="00:00:00"/>
    <s v=""/>
    <m/>
    <s v="No Group"/>
    <s v="ต่ำ"/>
    <n v="1"/>
    <x v="1"/>
    <n v="0"/>
    <s v="ต่ำ"/>
    <n v="7032"/>
    <s v="walaikorn.law@pccms.ac.th"/>
    <s v="นางสาว วลัยกรณ์ ลาวัลย์"/>
    <s v="Within SLA"/>
    <s v="00:15:07"/>
    <s v="2022-03-11 08:35:08"/>
    <s v="นาย​กฤษฎา​ ปุ๊ก บุญ​เฉลียว"/>
    <s v="IT Support"/>
    <x v="0"/>
    <s v="Frist Tier"/>
    <x v="0"/>
    <s v="พอร์ทัล"/>
    <x v="0"/>
    <x v="4"/>
    <s v="เข้าระบบ His ไม่ได้"/>
    <x v="36"/>
    <m/>
    <s v=""/>
    <x v="1"/>
    <s v="00:00:00"/>
    <s v="2022-03-11 15:39:06"/>
    <s v="ต่ำ"/>
  </r>
  <r>
    <s v="ไม่ได้ขอ"/>
    <x v="1"/>
    <s v="2022-03-11 14:19:30"/>
    <n v="2022"/>
    <n v="3"/>
    <n v="11"/>
    <x v="207"/>
    <s v="IT"/>
    <x v="182"/>
    <n v="4007"/>
    <s v="2022-03-23 08:33:29"/>
    <s v="00:00:00"/>
    <s v=""/>
    <m/>
    <s v="No Group"/>
    <s v="ต่ำ"/>
    <n v="2"/>
    <x v="0"/>
    <n v="0"/>
    <s v="ต่ำ"/>
    <n v="8716"/>
    <s v="phetcharat.kan@cra.ac.th"/>
    <s v="Phetcharat Kanchai"/>
    <s v="Within SLA"/>
    <s v="05:46:33"/>
    <s v="2022-03-11 14:15:00"/>
    <s v="สุรศักดิ์ รัตนอนันท์"/>
    <s v="IT Support"/>
    <x v="1"/>
    <s v="Second Tier"/>
    <x v="1"/>
    <s v="พอร์ทัล"/>
    <x v="0"/>
    <x v="9"/>
    <s v="งานที่อยู่ในgoogle Drive ยังไม่เข้ามาอยู่ในOne Drive"/>
    <x v="18"/>
    <s v="5/5"/>
    <s v=""/>
    <x v="0"/>
    <s v="00:00:00"/>
    <s v="2022-03-11 14:19:52"/>
    <s v="ต่ำ"/>
  </r>
  <r>
    <s v="ไม่ได้ขอ"/>
    <x v="1"/>
    <s v="2022-03-14 10:19:50"/>
    <n v="2022"/>
    <n v="3"/>
    <n v="11"/>
    <x v="208"/>
    <s v="IT"/>
    <x v="25"/>
    <n v="4008"/>
    <s v="2022-03-15 14:29:52"/>
    <s v="00:00:00"/>
    <s v=""/>
    <m/>
    <s v="No Group"/>
    <s v="ต่ำ"/>
    <n v="3"/>
    <x v="2"/>
    <n v="0"/>
    <s v="กลาง"/>
    <n v="639324324"/>
    <s v="cholthicha.dec@cra.ac.th"/>
    <s v="นางสาว ชลธิชา เดชฟุ้ง"/>
    <s v="Within SLA"/>
    <s v="10:50:37"/>
    <s v="2022-03-14 10:19:50"/>
    <s v="Ulailak Nadee"/>
    <s v="IT Support"/>
    <x v="1"/>
    <s v="Second Tier"/>
    <x v="1"/>
    <s v="พอร์ทัล"/>
    <x v="0"/>
    <x v="9"/>
    <s v="Request for นางสาว ชลธิชา เดชฟุ้ง : Service Request"/>
    <x v="18"/>
    <m/>
    <s v=""/>
    <x v="0"/>
    <s v="00:00:00"/>
    <s v="2022-03-14 10:19:50"/>
    <s v="ต่ำ"/>
  </r>
  <r>
    <s v="ไม่ได้ขอ"/>
    <x v="0"/>
    <s v="2022-03-11 15:39:21"/>
    <n v="2022"/>
    <n v="3"/>
    <n v="11"/>
    <x v="209"/>
    <s v="IT"/>
    <x v="183"/>
    <n v="4009"/>
    <s v="2022-03-23 13:57:21"/>
    <s v="00:00:00"/>
    <s v=""/>
    <m/>
    <s v="No Group"/>
    <s v="ต่ำ"/>
    <n v="1"/>
    <x v="0"/>
    <n v="0"/>
    <s v="ต่ำ"/>
    <n v="5626"/>
    <s v="wilaipan.mos@cra.ac.th"/>
    <s v="Wilaipan Mosee"/>
    <s v="Within SLA"/>
    <s v="01:42:33"/>
    <s v="2022-03-11 10:23:37"/>
    <s v="นายประเสริฐ ระฆัง รัฐวิเศษ"/>
    <s v="IT Support"/>
    <x v="0"/>
    <s v="Second Tier"/>
    <x v="1"/>
    <s v="พอร์ทัล"/>
    <x v="0"/>
    <x v="0"/>
    <s v="เครื่องปริ้นจุดซักประวัติ Zone B ปริ้นไม่ออก"/>
    <x v="89"/>
    <m/>
    <s v=""/>
    <x v="1"/>
    <s v="00:00:00"/>
    <s v="2022-03-11 15:39:21"/>
    <s v="ต่ำ"/>
  </r>
  <r>
    <s v="ไม่ได้ขอ"/>
    <x v="5"/>
    <s v="2022-04-01 13:31:43"/>
    <n v="2022"/>
    <n v="3"/>
    <n v="28"/>
    <x v="210"/>
    <s v="IT"/>
    <x v="184"/>
    <n v="4637"/>
    <s v="2022-04-07 11:40:00"/>
    <s v="00:00:00"/>
    <s v=""/>
    <m/>
    <s v="No Group"/>
    <s v="ต่ำ"/>
    <n v="1"/>
    <x v="3"/>
    <n v="0"/>
    <s v="ต่ำ"/>
    <n v="642175520"/>
    <s v="chollada.ath@cra.ac.th"/>
    <s v="นางสาว ชลลดา อธิจันทรรัตน์"/>
    <s v="Within SLA"/>
    <s v="37:52:31"/>
    <s v="2022-04-01 13:31:43"/>
    <s v="Jaraya Bhuwaratheep"/>
    <s v="Application Support"/>
    <x v="1"/>
    <s v="Second Tier"/>
    <x v="2"/>
    <s v="พอร์ทัล"/>
    <x v="0"/>
    <x v="38"/>
    <s v="Moderna : ภาคประชาชน / Step 2 : Payment"/>
    <x v="63"/>
    <m/>
    <s v=""/>
    <x v="0"/>
    <s v="00:00:00"/>
    <s v="2022-04-01 13:31:43"/>
    <s v="ต่ำ"/>
  </r>
  <r>
    <s v="ไม่ได้ขอ"/>
    <x v="6"/>
    <s v="2022-03-24 16:52:09"/>
    <n v="2022"/>
    <n v="3"/>
    <n v="11"/>
    <x v="211"/>
    <s v="IT"/>
    <x v="185"/>
    <n v="4011"/>
    <s v="2022-03-23 08:52:11"/>
    <s v="00:00:00"/>
    <s v=""/>
    <m/>
    <s v="No Group"/>
    <s v="ต่ำ"/>
    <n v="1"/>
    <x v="5"/>
    <n v="0"/>
    <s v="ต่ำ"/>
    <n v="866063408"/>
    <s v="sarawut.ton@pccms.ac.th"/>
    <s v="นาย ศราวุธ ทองคุ้ม"/>
    <s v="SLA Violated"/>
    <s v="88:30:07"/>
    <s v="2022-03-24 16:22:18"/>
    <s v="นายปวรุตม์ เปา บุตรจันทร์"/>
    <s v="IT Support"/>
    <x v="0"/>
    <s v="Second Tier"/>
    <x v="1"/>
    <s v="พอร์ทัล"/>
    <x v="0"/>
    <x v="3"/>
    <s v="ขอติดตั้งเครื่องพิมพ์สติ๊กเกอร์ภายในหน่วยงาน DITP ทั้ง 2 ศูนย์การแพทย์ จำนวน 6 ตัว"/>
    <x v="3"/>
    <m/>
    <s v=""/>
    <x v="0"/>
    <s v="00:00:00"/>
    <s v="2022-03-24 16:52:09"/>
    <s v="ต่ำ"/>
  </r>
  <r>
    <s v="ไม่ได้ขอ"/>
    <x v="1"/>
    <s v="2022-03-15 10:34:34"/>
    <n v="2022"/>
    <n v="3"/>
    <n v="11"/>
    <x v="212"/>
    <s v="IT"/>
    <x v="186"/>
    <n v="4012"/>
    <s v="2022-03-23 11:29:34"/>
    <s v="00:00:00"/>
    <s v=""/>
    <m/>
    <s v="No Group"/>
    <s v="ต่ำ"/>
    <n v="1"/>
    <x v="0"/>
    <n v="0"/>
    <s v="ต่ำ"/>
    <n v="896833428"/>
    <s v="chanawee.hir@cra.ac.th"/>
    <s v="ชนวีร์ หิรัญภัทรศิลป์"/>
    <s v="Within SLA"/>
    <s v="17:05:48"/>
    <s v="2022-03-15 07:33:53"/>
    <s v="นายประเสริฐ ระฆัง รัฐวิเศษ"/>
    <s v="IT Support"/>
    <x v="0"/>
    <s v="Second Tier"/>
    <x v="1"/>
    <s v="พอร์ทัล"/>
    <x v="0"/>
    <x v="1"/>
    <s v="โน้ตบุ๊ค ไม่สามารถเชื่อมต่อ Wifi ข้างนอกได้ + วิธีการเชื่อมต่อ CRA-wifi บนมือถือ"/>
    <x v="26"/>
    <m/>
    <s v=""/>
    <x v="0"/>
    <s v="00:00:00"/>
    <s v="2022-03-15 10:34:34"/>
    <s v="ต่ำ"/>
  </r>
  <r>
    <s v="ไม่ได้ขอ"/>
    <x v="6"/>
    <s v="2022-03-14 17:01:57"/>
    <n v="2022"/>
    <n v="3"/>
    <n v="11"/>
    <x v="213"/>
    <s v="IT"/>
    <x v="187"/>
    <n v="4013"/>
    <s v="2022-03-23 15:12:00"/>
    <s v="00:01:26"/>
    <s v="Within SLA"/>
    <s v="2022-03-11 09:09:26"/>
    <s v="No Group"/>
    <s v="ต่ำ"/>
    <n v="2"/>
    <x v="5"/>
    <n v="1"/>
    <s v="ต่ำ"/>
    <n v="964819826"/>
    <s v="arissara.sap@cra.ac.th"/>
    <s v="นางสาว อริศรา เสภู่"/>
    <s v="Within SLA"/>
    <s v="10:48:58"/>
    <s v="2022-03-14 17:01:57"/>
    <s v="IT Service Request"/>
    <s v="IT Support"/>
    <x v="0"/>
    <s v="Frist Tier"/>
    <x v="0"/>
    <s v="พอร์ทัล"/>
    <x v="0"/>
    <x v="21"/>
    <s v="ขอโทรศัพท์ตั้งโต๊ะและสายแลนสำหรับเชื่อมต่ออินเตอร์เน็ต"/>
    <x v="90"/>
    <s v="5/5"/>
    <s v=""/>
    <x v="0"/>
    <s v="00:00:00"/>
    <s v="2022-03-15 08:30:53"/>
    <s v="ต่ำ"/>
  </r>
  <r>
    <s v="ไม่ได้ขอ"/>
    <x v="2"/>
    <s v="2022-03-11 14:28:11"/>
    <n v="2022"/>
    <n v="3"/>
    <n v="11"/>
    <x v="214"/>
    <s v="IT"/>
    <x v="188"/>
    <n v="4014"/>
    <s v="2022-03-23 09:17:11"/>
    <s v="00:00:00"/>
    <s v=""/>
    <m/>
    <s v="No Group"/>
    <s v="ต่ำ"/>
    <n v="1"/>
    <x v="12"/>
    <n v="0"/>
    <s v="ต่ำ"/>
    <n v="6417"/>
    <s v="wanwisa.sop@pccms.ac.th"/>
    <s v="นางสาว วันวิสาข์ โสภาสิทธิ์"/>
    <s v="Within SLA"/>
    <s v="05:11:56"/>
    <s v="2022-03-11 14:28:11"/>
    <s v="IT Service Request"/>
    <s v="IT Support"/>
    <x v="0"/>
    <s v="Frist Tier"/>
    <x v="0"/>
    <s v="พอร์ทัล"/>
    <x v="0"/>
    <x v="8"/>
    <s v="คีย์ยาไม่ได้"/>
    <x v="6"/>
    <m/>
    <s v=""/>
    <x v="1"/>
    <s v="00:00:00"/>
    <s v="2022-03-11 14:28:11"/>
    <s v="ต่ำ"/>
  </r>
  <r>
    <s v="ไม่ได้ขอ"/>
    <x v="8"/>
    <s v="2022-03-11 16:36:07"/>
    <n v="2022"/>
    <n v="3"/>
    <n v="11"/>
    <x v="215"/>
    <s v="IT"/>
    <x v="25"/>
    <n v="4015"/>
    <s v="2022-03-15 15:21:52"/>
    <s v="00:04:19"/>
    <s v="Within SLA"/>
    <s v="2022-03-11 09:25:46"/>
    <s v="No Group"/>
    <s v="ต่ำ"/>
    <n v="2"/>
    <x v="0"/>
    <n v="1"/>
    <s v="กลาง"/>
    <n v="5707"/>
    <s v="jirattha.run@pccms.ac.th"/>
    <s v="Jirattha Rungchaiwong"/>
    <s v="Within SLA"/>
    <s v="07:14:40"/>
    <s v="2022-03-11 16:36:07"/>
    <s v="Aekkaluck Mong Suriya"/>
    <s v="E-sarabun"/>
    <x v="1"/>
    <s v="Second Tier"/>
    <x v="2"/>
    <s v="พอร์ทัล"/>
    <x v="0"/>
    <x v="18"/>
    <s v="Request for Jirattha Rungchaiwong : e-Saraban"/>
    <x v="91"/>
    <m/>
    <s v=""/>
    <x v="0"/>
    <s v="00:00:00"/>
    <s v="2022-03-11 16:36:07"/>
    <s v="ต่ำ"/>
  </r>
  <r>
    <s v="ไม่ได้ขอ"/>
    <x v="1"/>
    <m/>
    <n v="2022"/>
    <n v="3"/>
    <n v="11"/>
    <x v="216"/>
    <s v="IT"/>
    <x v="189"/>
    <n v="4016"/>
    <s v="2022-03-15 15:31:16"/>
    <s v="00:00:00"/>
    <s v=""/>
    <m/>
    <s v="No Group"/>
    <s v="ต่ำ"/>
    <n v="1"/>
    <x v="0"/>
    <n v="0"/>
    <s v="กลาง"/>
    <n v="8664"/>
    <s v="thaniya.mak@cra.ac.th"/>
    <s v="Thaniya Makephat"/>
    <s v=""/>
    <m/>
    <m/>
    <s v="Kongkiat Prasongwattana"/>
    <s v="Programer"/>
    <x v="1"/>
    <s v="Second Tier"/>
    <x v="2"/>
    <s v="โทรศัพท์"/>
    <x v="1"/>
    <x v="20"/>
    <s v="Request for Thaniya Makephat : Service Request"/>
    <x v="48"/>
    <m/>
    <s v=""/>
    <x v="0"/>
    <s v="00:00:00"/>
    <s v="2022-03-11 09:39:16"/>
    <s v="ต่ำ"/>
  </r>
  <r>
    <s v="ไม่ได้ขอ"/>
    <x v="0"/>
    <s v="2022-03-11 14:59:05"/>
    <n v="2022"/>
    <n v="3"/>
    <n v="11"/>
    <x v="217"/>
    <s v="IT"/>
    <x v="190"/>
    <n v="4017"/>
    <s v="2022-03-23 09:40:46"/>
    <s v="00:00:00"/>
    <s v=""/>
    <m/>
    <s v="No Group"/>
    <s v="ต่ำ"/>
    <n v="1"/>
    <x v="0"/>
    <n v="0"/>
    <s v="ต่ำ"/>
    <n v="842266464"/>
    <s v="worawalan.kon@cra.ac.th"/>
    <s v="Worawalan Kongsorn"/>
    <s v="Within SLA"/>
    <s v="05:18:23"/>
    <s v="2022-03-11 14:59:05"/>
    <s v="IT Service Request"/>
    <s v="IT Support"/>
    <x v="0"/>
    <s v="Frist Tier"/>
    <x v="0"/>
    <s v="พอร์ทัล"/>
    <x v="0"/>
    <x v="44"/>
    <s v="แจ้งปริ้นเตอร์สแกนไม่ได้"/>
    <x v="90"/>
    <m/>
    <s v=""/>
    <x v="0"/>
    <s v="00:00:00"/>
    <s v="2022-03-11 14:59:05"/>
    <s v="ต่ำ"/>
  </r>
  <r>
    <s v="ไม่ได้ขอ"/>
    <x v="3"/>
    <s v="2022-03-11 16:17:18"/>
    <n v="2022"/>
    <n v="3"/>
    <n v="11"/>
    <x v="218"/>
    <s v="IT"/>
    <x v="191"/>
    <n v="4018"/>
    <s v="2022-03-23 09:46:18"/>
    <s v="00:00:00"/>
    <s v=""/>
    <m/>
    <s v="No Group"/>
    <s v="ต่ำ"/>
    <n v="1"/>
    <x v="1"/>
    <n v="0"/>
    <s v="ต่ำ"/>
    <n v="6334"/>
    <s v="sornmorakod.sri@cra.ac.th"/>
    <s v="Sornmorakod Sritongkerd"/>
    <s v="Within SLA"/>
    <s v="06:31:56"/>
    <s v="2022-03-11 16:12:53"/>
    <s v="นาย​กฤษฎา​ ปุ๊ก บุญ​เฉลียว"/>
    <s v="IT Support"/>
    <x v="0"/>
    <s v="Frist Tier"/>
    <x v="0"/>
    <s v="พอร์ทัล"/>
    <x v="0"/>
    <x v="4"/>
    <s v="HIS มีปัญหา"/>
    <x v="3"/>
    <m/>
    <s v=""/>
    <x v="1"/>
    <s v="00:00:00"/>
    <s v="2022-03-11 16:17:18"/>
    <s v="ต่ำ"/>
  </r>
  <r>
    <s v="ไม่ได้ขอ"/>
    <x v="10"/>
    <m/>
    <n v="2022"/>
    <n v="3"/>
    <n v="11"/>
    <x v="219"/>
    <s v="งานต้นทุน"/>
    <x v="192"/>
    <n v="4019"/>
    <s v="2022-03-15 15:46:35"/>
    <s v="00:00:00"/>
    <s v=""/>
    <m/>
    <s v="No Group"/>
    <s v="ต่ำ"/>
    <n v="1"/>
    <x v="3"/>
    <n v="0"/>
    <s v="กลาง"/>
    <n v="6690"/>
    <s v="thaniya.mak@cra.ac.th"/>
    <s v="Thaniya Makephat"/>
    <s v=""/>
    <m/>
    <m/>
    <s v="Kongkiat Prasongwattana"/>
    <s v="Programer"/>
    <x v="1"/>
    <s v="Second Tier"/>
    <x v="2"/>
    <s v="Esaraban"/>
    <x v="1"/>
    <x v="35"/>
    <s v="Request for Thaniya Makephat : Service Request"/>
    <x v="48"/>
    <m/>
    <s v=""/>
    <x v="0"/>
    <s v="00:00:00"/>
    <s v="2022-03-11 09:47:43"/>
    <s v="ต่ำ"/>
  </r>
  <r>
    <s v="ไม่ได้ขอ"/>
    <x v="1"/>
    <m/>
    <n v="2022"/>
    <n v="3"/>
    <n v="11"/>
    <x v="220"/>
    <s v="IT"/>
    <x v="193"/>
    <n v="4020"/>
    <s v="2022-03-23 09:50:16"/>
    <s v="01:09:26"/>
    <s v="Within SLA"/>
    <s v="2022-03-11 10:59:19"/>
    <s v="No Group"/>
    <s v="ต่ำ"/>
    <n v="3"/>
    <x v="0"/>
    <n v="1"/>
    <s v="ต่ำ"/>
    <n v="8761"/>
    <s v="thossawas.roc@cra.ac.th"/>
    <s v="นาย ทศวรรษ โรจนบัณฑิต"/>
    <s v=""/>
    <m/>
    <m/>
    <s v="นาย จิณณะ เกษรา"/>
    <s v="IT Manager"/>
    <x v="1"/>
    <s v="Second Tier"/>
    <x v="2"/>
    <s v="พอร์ทัล"/>
    <x v="1"/>
    <x v="31"/>
    <s v="สอบถามเกี่ยวกับ License Power BI Pro ครับ"/>
    <x v="92"/>
    <m/>
    <s v=""/>
    <x v="0"/>
    <s v="00:00:00"/>
    <s v="2022-03-17 15:41:16"/>
    <s v="ต่ำ"/>
  </r>
  <r>
    <s v="ไม่ได้ขอ"/>
    <x v="10"/>
    <m/>
    <n v="2022"/>
    <n v="3"/>
    <n v="11"/>
    <x v="221"/>
    <m/>
    <x v="194"/>
    <n v="4021"/>
    <s v="2022-03-15 15:50:52"/>
    <s v="00:00:00"/>
    <s v=""/>
    <m/>
    <s v="No Group"/>
    <s v="ต่ำ"/>
    <n v="1"/>
    <x v="3"/>
    <n v="0"/>
    <s v="กลาง"/>
    <n v="5815"/>
    <s v="damrong.suk@cra.ac.th"/>
    <s v="นายแพทย์ ดำรงค์ สุกิจปัญญาโรจน์"/>
    <s v=""/>
    <m/>
    <m/>
    <s v="Kongkiat Prasongwattana"/>
    <s v="Programer"/>
    <x v="1"/>
    <s v="Second Tier"/>
    <x v="2"/>
    <s v="Esaraban"/>
    <x v="1"/>
    <x v="35"/>
    <s v="Request for นายแพทย์ ดำรงค์ สุกิจปัญญาโรจน์ : Service Request"/>
    <x v="34"/>
    <m/>
    <s v=""/>
    <x v="0"/>
    <s v="00:00:00"/>
    <s v="2022-03-11 09:58:58"/>
    <s v="ต่ำ"/>
  </r>
  <r>
    <s v="ไม่ได้ขอ"/>
    <x v="10"/>
    <m/>
    <n v="2022"/>
    <n v="3"/>
    <n v="11"/>
    <x v="222"/>
    <s v="งานห้องปฏิบัติการกลาง"/>
    <x v="195"/>
    <n v="4022"/>
    <s v="2022-03-15 16:02:10"/>
    <s v="00:00:00"/>
    <s v=""/>
    <m/>
    <s v="No Group"/>
    <s v="ต่ำ"/>
    <n v="1"/>
    <x v="3"/>
    <n v="0"/>
    <s v="กลาง"/>
    <n v="6358"/>
    <s v="gaidganok.sor@pccms.ac.th"/>
    <s v="Gaidganok Sornsamdang"/>
    <s v=""/>
    <m/>
    <m/>
    <s v="Kongkiat Prasongwattana"/>
    <s v="Programer"/>
    <x v="1"/>
    <s v="Second Tier"/>
    <x v="2"/>
    <s v="Esaraban"/>
    <x v="1"/>
    <x v="35"/>
    <s v="Request for Gaidganok Sornsamdang : Service Request"/>
    <x v="54"/>
    <m/>
    <s v=""/>
    <x v="0"/>
    <s v="00:00:00"/>
    <s v="2022-03-11 10:03:10"/>
    <s v="ต่ำ"/>
  </r>
  <r>
    <s v="ไม่ได้ขอ"/>
    <x v="4"/>
    <s v="2022-03-11 15:28:09"/>
    <n v="2022"/>
    <n v="3"/>
    <n v="11"/>
    <x v="223"/>
    <s v="IT"/>
    <x v="196"/>
    <n v="4023"/>
    <s v="2022-03-23 10:04:51"/>
    <s v="00:00:00"/>
    <s v=""/>
    <m/>
    <s v="No Group"/>
    <s v="ต่ำ"/>
    <n v="1"/>
    <x v="12"/>
    <n v="0"/>
    <s v="ต่ำ"/>
    <n v="6684"/>
    <s v="mataya.the@cra.ac.th"/>
    <s v="Mataya Thewprasong"/>
    <s v="Within SLA"/>
    <s v="05:24:06"/>
    <s v="2022-03-11 15:28:09"/>
    <s v="IT Service Request"/>
    <s v="IT Support"/>
    <x v="0"/>
    <s v="Frist Tier"/>
    <x v="0"/>
    <s v="พอร์ทัล"/>
    <x v="0"/>
    <x v="15"/>
    <s v="ไม่สามารถเข้าใช้งาน HIS ในโน๊คบุ๊คได้"/>
    <x v="48"/>
    <m/>
    <s v=""/>
    <x v="0"/>
    <s v="00:00:00"/>
    <s v="2022-03-11 15:28:09"/>
    <s v="ต่ำ"/>
  </r>
  <r>
    <s v="ไม่ได้ขอ"/>
    <x v="3"/>
    <s v="2022-03-14 16:05:03"/>
    <n v="2022"/>
    <n v="3"/>
    <n v="11"/>
    <x v="224"/>
    <s v="IT"/>
    <x v="197"/>
    <n v="4024"/>
    <s v="2022-03-24 09:10:03"/>
    <s v="00:00:00"/>
    <s v=""/>
    <m/>
    <s v="No Group"/>
    <s v="ต่ำ"/>
    <n v="1"/>
    <x v="1"/>
    <n v="0"/>
    <s v="ต่ำ"/>
    <n v="6965"/>
    <s v="noppadol.liw@cra.ac.th"/>
    <s v="Noppadol.liw"/>
    <s v="Within SLA"/>
    <s v="06:55:17"/>
    <s v="2022-03-14 08:00:21"/>
    <s v="IT Service Request"/>
    <s v="IT Support"/>
    <x v="0"/>
    <s v="Frist Tier"/>
    <x v="0"/>
    <s v="พอร์ทัล"/>
    <x v="0"/>
    <x v="4"/>
    <s v="เครื่องคอมพิวเตอร์ โปรแกรม HIS หายไปทั้งwin 7"/>
    <x v="93"/>
    <s v="5/5"/>
    <s v=""/>
    <x v="1"/>
    <s v="00:00:00"/>
    <s v="2022-03-15 08:46:30"/>
    <s v="ต่ำ"/>
  </r>
  <r>
    <s v="ไม่ได้ขอ"/>
    <x v="10"/>
    <m/>
    <n v="2022"/>
    <n v="3"/>
    <n v="11"/>
    <x v="225"/>
    <m/>
    <x v="198"/>
    <n v="4025"/>
    <s v="2022-03-15 16:06:08"/>
    <s v="00:00:00"/>
    <s v=""/>
    <m/>
    <s v="No Group"/>
    <s v="ต่ำ"/>
    <n v="1"/>
    <x v="3"/>
    <n v="0"/>
    <s v="กลาง"/>
    <n v="8547"/>
    <s v="kwannet.rat@cra.ac.th"/>
    <s v="Kwannet.rat"/>
    <s v=""/>
    <m/>
    <m/>
    <s v="นาย จิณณะ เกษรา"/>
    <s v="IT Manager"/>
    <x v="1"/>
    <s v="Second Tier"/>
    <x v="2"/>
    <s v="Esaraban"/>
    <x v="1"/>
    <x v="35"/>
    <s v="Request for Kwannet.rat : Service Request"/>
    <x v="18"/>
    <m/>
    <s v=""/>
    <x v="0"/>
    <s v="00:00:00"/>
    <s v="2022-03-11 10:08:13"/>
    <s v="ต่ำ"/>
  </r>
  <r>
    <s v="ไม่ได้ขอ"/>
    <x v="10"/>
    <m/>
    <n v="2022"/>
    <n v="3"/>
    <n v="11"/>
    <x v="226"/>
    <s v="งานต้นทุน"/>
    <x v="199"/>
    <n v="4026"/>
    <s v="2022-03-15 16:14:29"/>
    <s v="00:00:00"/>
    <s v=""/>
    <m/>
    <s v="No Group"/>
    <s v="ต่ำ"/>
    <n v="1"/>
    <x v="3"/>
    <n v="0"/>
    <s v="กลาง"/>
    <n v="6690"/>
    <s v="thaniya.mak@cra.ac.th"/>
    <s v="Thaniya Makephat"/>
    <s v=""/>
    <m/>
    <m/>
    <s v="Kongkiat Prasongwattana"/>
    <s v="Programer"/>
    <x v="1"/>
    <s v="Second Tier"/>
    <x v="2"/>
    <s v="Esaraban"/>
    <x v="1"/>
    <x v="35"/>
    <s v="Request for Thaniya Makephat : Service Request"/>
    <x v="48"/>
    <m/>
    <s v=""/>
    <x v="0"/>
    <s v="00:00:00"/>
    <s v="2022-03-11 10:15:29"/>
    <s v="ต่ำ"/>
  </r>
  <r>
    <s v="ไม่ได้ขอ"/>
    <x v="10"/>
    <m/>
    <n v="2022"/>
    <n v="3"/>
    <n v="11"/>
    <x v="227"/>
    <s v="งานต้นทุน"/>
    <x v="200"/>
    <n v="4027"/>
    <s v="2022-03-15 16:18:14"/>
    <s v="00:00:00"/>
    <s v=""/>
    <m/>
    <s v="No Group"/>
    <s v="ต่ำ"/>
    <n v="1"/>
    <x v="3"/>
    <n v="0"/>
    <s v="กลาง"/>
    <n v="6690"/>
    <s v="thaniya.mak@cra.ac.th"/>
    <s v="Thaniya Makephat"/>
    <s v=""/>
    <m/>
    <m/>
    <s v="นาย ธนากร อินธนู"/>
    <s v="Programer"/>
    <x v="1"/>
    <s v="Second Tier"/>
    <x v="2"/>
    <s v="Esaraban"/>
    <x v="1"/>
    <x v="35"/>
    <s v="Request for Thaniya Makephat : Service Request"/>
    <x v="48"/>
    <m/>
    <s v=""/>
    <x v="0"/>
    <s v="00:00:00"/>
    <s v="2022-03-11 10:19:14"/>
    <s v="ต่ำ"/>
  </r>
  <r>
    <s v="ไม่ได้ขอ"/>
    <x v="10"/>
    <s v="2022-03-11 10:26:50"/>
    <n v="2022"/>
    <n v="3"/>
    <n v="11"/>
    <x v="228"/>
    <m/>
    <x v="201"/>
    <n v="4028"/>
    <s v="2022-03-15 16:21:50"/>
    <s v="00:00:00"/>
    <s v=""/>
    <m/>
    <s v="No Group"/>
    <s v="ต่ำ"/>
    <n v="1"/>
    <x v="3"/>
    <n v="0"/>
    <s v="กลาง"/>
    <n v="6738"/>
    <s v="preeda.van@pccms.ac.th"/>
    <s v="รองศาสตราจารย์ นายแพทย์ ปรีดา วาณิชยเศรษฐกุล"/>
    <s v="Within SLA"/>
    <s v="00:05:07"/>
    <s v="2022-03-11 10:26:50"/>
    <s v="นาย ธนากร อินธนู"/>
    <s v="Programer"/>
    <x v="1"/>
    <s v="Second Tier"/>
    <x v="2"/>
    <s v="Esaraban"/>
    <x v="0"/>
    <x v="35"/>
    <s v="Request for รองศาสตราจารย์ นายแพทย์ ปรีดา วาณิชยเศรษฐกุล : Service Request"/>
    <x v="19"/>
    <m/>
    <s v=""/>
    <x v="0"/>
    <s v="00:00:00"/>
    <s v="2022-03-11 10:26:50"/>
    <s v="ต่ำ"/>
  </r>
  <r>
    <s v="ไม่ได้ขอ"/>
    <x v="5"/>
    <s v="2022-04-01 13:31:33"/>
    <n v="2022"/>
    <n v="3"/>
    <n v="28"/>
    <x v="229"/>
    <s v="IT"/>
    <x v="202"/>
    <n v="4638"/>
    <s v="2022-04-07 11:43:00"/>
    <s v="00:00:00"/>
    <s v=""/>
    <m/>
    <s v="No Group"/>
    <s v="ต่ำ"/>
    <n v="1"/>
    <x v="3"/>
    <n v="0"/>
    <s v="ต่ำ"/>
    <n v="642175520"/>
    <s v="chollada.ath@cra.ac.th"/>
    <s v="นางสาว ชลลดา อธิจันทรรัตน์"/>
    <s v="Within SLA"/>
    <s v="37:48:55"/>
    <s v="2022-04-01 13:31:33"/>
    <s v="Jaraya Bhuwaratheep"/>
    <s v="Application Support"/>
    <x v="1"/>
    <s v="Second Tier"/>
    <x v="2"/>
    <s v="พอร์ทัล"/>
    <x v="0"/>
    <x v="38"/>
    <s v="Moderna:ภาคประชาชน / Step 2 : Payment"/>
    <x v="63"/>
    <m/>
    <s v=""/>
    <x v="0"/>
    <s v="00:00:00"/>
    <s v="2022-04-01 13:31:33"/>
    <s v="ต่ำ"/>
  </r>
  <r>
    <s v="ไม่ได้ขอ"/>
    <x v="0"/>
    <s v="2022-03-11 15:39:33"/>
    <n v="2022"/>
    <n v="3"/>
    <n v="11"/>
    <x v="230"/>
    <s v="IT"/>
    <x v="203"/>
    <n v="4030"/>
    <s v="2022-03-23 15:14:33"/>
    <s v="00:00:00"/>
    <s v=""/>
    <m/>
    <s v="No Group"/>
    <s v="ต่ำ"/>
    <n v="1"/>
    <x v="0"/>
    <n v="0"/>
    <s v="ต่ำ"/>
    <n v="8103"/>
    <s v="suthiphong.chi@cra.ac.th"/>
    <s v="Aphiwit Chiangrang"/>
    <s v="Within SLA"/>
    <s v="00:25:07"/>
    <s v="2022-03-11 10:51:26"/>
    <s v="นายประเสริฐ ระฆัง รัฐวิเศษ"/>
    <s v="IT Support"/>
    <x v="0"/>
    <s v="Second Tier"/>
    <x v="1"/>
    <s v="พอร์ทัล"/>
    <x v="0"/>
    <x v="39"/>
    <s v="ปริ๊นเอกสารไม่ได้"/>
    <x v="90"/>
    <m/>
    <s v=""/>
    <x v="0"/>
    <s v="00:00:00"/>
    <s v="2022-03-11 15:39:33"/>
    <s v="ต่ำ"/>
  </r>
  <r>
    <s v="ไม่ได้ขอ"/>
    <x v="8"/>
    <s v="2022-03-11 11:08:19"/>
    <n v="2022"/>
    <n v="3"/>
    <n v="11"/>
    <x v="231"/>
    <s v="IT"/>
    <x v="25"/>
    <n v="4031"/>
    <s v="2022-03-15 16:55:05"/>
    <s v="00:00:00"/>
    <s v=""/>
    <m/>
    <s v="No Group"/>
    <s v="ต่ำ"/>
    <n v="1"/>
    <x v="8"/>
    <n v="0"/>
    <s v="กลาง"/>
    <n v="8163"/>
    <s v="cholatip.iam@cra.ac.th"/>
    <s v="นางสาว ชลทิพย์ เอี่ยมสอาด"/>
    <s v="Within SLA"/>
    <s v="00:14:11"/>
    <s v="2022-03-11 11:08:19"/>
    <s v="Aekkaluck Mong Suriya"/>
    <s v="E-sarabun"/>
    <x v="1"/>
    <s v="Second Tier"/>
    <x v="2"/>
    <s v="พอร์ทัล"/>
    <x v="0"/>
    <x v="18"/>
    <s v="Request for นางสาว ชลทิพย์ เอี่ยมสอาด : e-Saraban"/>
    <x v="69"/>
    <m/>
    <s v=""/>
    <x v="0"/>
    <s v="00:00:00"/>
    <s v="2022-03-11 11:08:19"/>
    <s v="ต่ำ"/>
  </r>
  <r>
    <s v="ไม่ได้ขอ"/>
    <x v="4"/>
    <s v="2022-03-15 16:57:54"/>
    <n v="2022"/>
    <n v="3"/>
    <n v="11"/>
    <x v="232"/>
    <s v="IT"/>
    <x v="25"/>
    <n v="4032"/>
    <s v="2022-03-16 11:04:54"/>
    <s v="00:00:00"/>
    <s v=""/>
    <m/>
    <s v="No Group"/>
    <s v="ต่ำ"/>
    <n v="1"/>
    <x v="0"/>
    <n v="0"/>
    <s v="กลาง"/>
    <n v="819802545"/>
    <s v="naruemon.mai@cra.ac.th"/>
    <s v="ว่าที่ร้อยตรีหญิง นฤมล หมายไร่กลาง"/>
    <s v="Within SLA"/>
    <s v="20:53:38"/>
    <s v="2022-03-15 13:51:01"/>
    <s v="ศิวกรณ์ พันธุ์เสงี่ยม"/>
    <s v="Network"/>
    <x v="1"/>
    <s v="Second Tier"/>
    <x v="2"/>
    <s v="พอร์ทัล"/>
    <x v="0"/>
    <x v="5"/>
    <s v="Request for Chumut.pha : Service Request"/>
    <x v="73"/>
    <m/>
    <s v=""/>
    <x v="0"/>
    <s v="00:00:00"/>
    <s v="2022-03-16 09:08:52"/>
    <s v="ต่ำ"/>
  </r>
  <r>
    <s v="ไม่ได้ขอ"/>
    <x v="10"/>
    <m/>
    <n v="2022"/>
    <n v="3"/>
    <n v="11"/>
    <x v="233"/>
    <m/>
    <x v="204"/>
    <n v="4033"/>
    <s v="2022-03-16 08:02:35"/>
    <s v="00:00:00"/>
    <s v=""/>
    <m/>
    <s v="No Group"/>
    <s v="ต่ำ"/>
    <n v="1"/>
    <x v="3"/>
    <n v="0"/>
    <s v="กลาง"/>
    <n v="9991"/>
    <s v="onanong.sri@cra.ac.th"/>
    <s v="On-a-nong Srisunon"/>
    <s v=""/>
    <m/>
    <m/>
    <s v="Attapon Nuntawanotayan"/>
    <s v="Programer"/>
    <x v="1"/>
    <s v="Second Tier"/>
    <x v="2"/>
    <s v="พอร์ทัล"/>
    <x v="1"/>
    <x v="35"/>
    <s v="Request for On-a-nong Srisunon : Service Request"/>
    <x v="63"/>
    <m/>
    <s v=""/>
    <x v="0"/>
    <s v="00:00:00"/>
    <s v="2022-03-11 11:06:53"/>
    <s v="ต่ำ"/>
  </r>
  <r>
    <s v="ไม่ได้ขอ"/>
    <x v="1"/>
    <m/>
    <n v="2022"/>
    <n v="3"/>
    <n v="11"/>
    <x v="234"/>
    <s v="IT"/>
    <x v="205"/>
    <n v="4034"/>
    <s v="2022-03-23 11:09:03"/>
    <s v="00:00:00"/>
    <s v=""/>
    <m/>
    <s v="No Group"/>
    <s v="ต่ำ"/>
    <n v="1"/>
    <x v="8"/>
    <n v="0"/>
    <s v="ต่ำ"/>
    <n v="6168"/>
    <s v="namthipy.toc@cra.ac.th"/>
    <s v="นางสาว น้ำทิพย์ โตจริง"/>
    <s v=""/>
    <m/>
    <m/>
    <s v="นางสาวบุษรินทร์ สุพงษ์"/>
    <s v="PMO"/>
    <x v="1"/>
    <s v="Second Tier"/>
    <x v="2"/>
    <s v="พอร์ทัล"/>
    <x v="1"/>
    <x v="14"/>
    <s v="แก้ไข HN ผู้ป่วย ในระบบ e-doc ค่ะ"/>
    <x v="94"/>
    <m/>
    <s v=""/>
    <x v="1"/>
    <s v="00:00:00"/>
    <s v="2022-03-11 11:11:03"/>
    <s v="ต่ำ"/>
  </r>
  <r>
    <s v="ไม่ได้ขอ"/>
    <x v="2"/>
    <s v="2022-03-11 16:11:08"/>
    <n v="2022"/>
    <n v="3"/>
    <n v="11"/>
    <x v="235"/>
    <s v="งานรังสีเทคนิค"/>
    <x v="206"/>
    <n v="4035"/>
    <s v="2022-03-23 11:33:08"/>
    <s v="00:00:00"/>
    <s v=""/>
    <m/>
    <s v="No Group"/>
    <s v="ต่ำ"/>
    <n v="1"/>
    <x v="0"/>
    <n v="0"/>
    <s v="ต่ำ"/>
    <n v="5757"/>
    <s v="manop.kea@cra.ac.th"/>
    <s v="นาย มานพ แก่นไทย"/>
    <s v="Within SLA"/>
    <s v="04:38:24"/>
    <s v="2022-03-11 15:52:05"/>
    <s v="นายประเสริฐ ระฆัง รัฐวิเศษ"/>
    <s v="IT Support"/>
    <x v="0"/>
    <s v="Second Tier"/>
    <x v="1"/>
    <s v="พอร์ทัล"/>
    <x v="0"/>
    <x v="2"/>
    <s v="ปริ้นออกผิดที่"/>
    <x v="91"/>
    <m/>
    <s v=""/>
    <x v="1"/>
    <s v="00:00:00"/>
    <s v="2022-03-11 16:11:08"/>
    <s v="ต่ำ"/>
  </r>
  <r>
    <s v="ไม่ได้ขอ"/>
    <x v="4"/>
    <m/>
    <n v="2022"/>
    <n v="3"/>
    <n v="11"/>
    <x v="236"/>
    <s v="IT"/>
    <x v="207"/>
    <n v="4036"/>
    <s v="2022-03-16 08:16:31"/>
    <s v="00:05:34"/>
    <s v="Within SLA"/>
    <s v="2022-03-11 11:22:05"/>
    <s v="No Group"/>
    <s v="ต่ำ"/>
    <n v="1"/>
    <x v="0"/>
    <n v="1"/>
    <s v="กลาง"/>
    <n v="9991"/>
    <s v="onanong.sri@cra.ac.th"/>
    <s v="On-a-nong Srisunon"/>
    <s v=""/>
    <m/>
    <m/>
    <s v="Attapon Nuntawanotayan"/>
    <s v="Programer"/>
    <x v="1"/>
    <s v="Second Tier"/>
    <x v="2"/>
    <s v="พอร์ทัล"/>
    <x v="1"/>
    <x v="5"/>
    <s v="Request for On-a-nong Srisunon : Service Request"/>
    <x v="63"/>
    <m/>
    <s v=""/>
    <x v="0"/>
    <s v="00:00:00"/>
    <s v="2022-03-16 19:50:06"/>
    <s v="ต่ำ"/>
  </r>
  <r>
    <s v="ไม่ได้ขอ"/>
    <x v="6"/>
    <s v="2022-03-23 08:35:19"/>
    <n v="2022"/>
    <n v="3"/>
    <n v="11"/>
    <x v="237"/>
    <s v="IT"/>
    <x v="25"/>
    <n v="4037"/>
    <s v="2022-03-16 08:40:15"/>
    <s v="00:00:00"/>
    <s v=""/>
    <m/>
    <s v="No Group"/>
    <s v="ต่ำ"/>
    <n v="1"/>
    <x v="5"/>
    <n v="0"/>
    <s v="กลาง"/>
    <n v="6092"/>
    <s v="onpawee.chu@cra.ac.th"/>
    <s v="นางสาว อรปวีณ์ ช่วยบำรุง"/>
    <s v="SLA Violated"/>
    <s v="50:19:45"/>
    <s v="2022-03-21 07:52:31"/>
    <s v="นายประเสริฐ ระฆัง รัฐวิเศษ"/>
    <s v="IT Support"/>
    <x v="0"/>
    <s v="Second Tier"/>
    <x v="1"/>
    <s v="พอร์ทัล"/>
    <x v="0"/>
    <x v="3"/>
    <s v="Request for นางสาว อรปวีณ์ ช่วยบำรุง : Service Request"/>
    <x v="95"/>
    <m/>
    <s v=""/>
    <x v="0"/>
    <s v="00:00:00"/>
    <s v="2022-03-23 08:35:19"/>
    <s v="ต่ำ"/>
  </r>
  <r>
    <s v="ไม่ได้ขอ"/>
    <x v="1"/>
    <s v="2022-03-13 09:38:14"/>
    <n v="2022"/>
    <n v="3"/>
    <n v="11"/>
    <x v="238"/>
    <s v="IT"/>
    <x v="208"/>
    <n v="4038"/>
    <s v="2022-03-23 12:24:00"/>
    <s v="00:00:00"/>
    <s v=""/>
    <m/>
    <s v="No Group"/>
    <s v="ต่ำ"/>
    <n v="1"/>
    <x v="0"/>
    <n v="0"/>
    <s v="ต่ำ"/>
    <n v="5376"/>
    <s v="nichanan.sae@cra.ac.th"/>
    <s v="นางสาว นิชานันท์ สุขประเสริฐสิน"/>
    <s v="Within SLA"/>
    <s v="04:36:45"/>
    <s v="2022-03-11 16:21:56"/>
    <s v="นาย​กฤษฎา​ ปุ๊ก บุญ​เฉลียว"/>
    <s v="IT Support"/>
    <x v="0"/>
    <s v="Frist Tier"/>
    <x v="0"/>
    <s v="พอร์ทัล"/>
    <x v="0"/>
    <x v="31"/>
    <s v="ติดตั้ง microsoft office"/>
    <x v="96"/>
    <m/>
    <s v=""/>
    <x v="0"/>
    <s v="00:00:00"/>
    <s v="2022-03-13 09:38:14"/>
    <s v="ต่ำ"/>
  </r>
  <r>
    <s v="ไม่ได้ขอ"/>
    <x v="10"/>
    <s v="2022-03-17 15:19:22"/>
    <n v="2022"/>
    <n v="3"/>
    <n v="11"/>
    <x v="239"/>
    <m/>
    <x v="209"/>
    <n v="4039"/>
    <s v="2022-10-31 00:00:00"/>
    <s v="00:00:00"/>
    <s v=""/>
    <m/>
    <s v="No Group"/>
    <s v="ต่ำ"/>
    <n v="1"/>
    <x v="3"/>
    <n v="0"/>
    <s v="กลาง"/>
    <n v="9991"/>
    <s v="onanong.sri@cra.ac.th"/>
    <s v="On-a-nong Srisunon"/>
    <s v="Within SLA"/>
    <s v="39:24:25"/>
    <s v="2022-03-17 15:19:22"/>
    <s v="On-a-nong Srisunon"/>
    <s v="PMO"/>
    <x v="1"/>
    <s v="Second Tier"/>
    <x v="2"/>
    <s v="พอร์ทัล"/>
    <x v="0"/>
    <x v="35"/>
    <s v="Project: โครงการ Mobile Application"/>
    <x v="63"/>
    <m/>
    <s v=""/>
    <x v="0"/>
    <s v="00:00:00"/>
    <s v="2022-03-17 15:19:22"/>
    <s v="ต่ำ"/>
  </r>
  <r>
    <s v="ไม่ได้ขอ"/>
    <x v="10"/>
    <m/>
    <n v="2022"/>
    <n v="3"/>
    <n v="11"/>
    <x v="240"/>
    <m/>
    <x v="210"/>
    <n v="4040"/>
    <s v="2022-10-31 00:00:00"/>
    <s v="00:00:00"/>
    <s v=""/>
    <m/>
    <s v="No Group"/>
    <s v="ต่ำ"/>
    <n v="1"/>
    <x v="3"/>
    <n v="0"/>
    <s v="กลาง"/>
    <n v="9991"/>
    <s v="onanong.sri@cra.ac.th"/>
    <s v="On-a-nong Srisunon"/>
    <s v=""/>
    <m/>
    <m/>
    <s v="นาย นันทพล ขันธทัต"/>
    <s v="Programer"/>
    <x v="1"/>
    <s v="Second Tier"/>
    <x v="2"/>
    <s v="พอร์ทัล"/>
    <x v="1"/>
    <x v="35"/>
    <s v="Project: โครงการจัดทำระบบโครงสร้างข้อมูล HL7 FHIR ของระบบ HIS (Export SSB to HL7 FHIR)"/>
    <x v="63"/>
    <m/>
    <s v=""/>
    <x v="0"/>
    <s v="00:00:00"/>
    <s v="2022-03-11 13:41:05"/>
    <s v="ต่ำ"/>
  </r>
  <r>
    <s v="ไม่ได้ขอ"/>
    <x v="6"/>
    <m/>
    <n v="2022"/>
    <n v="3"/>
    <n v="11"/>
    <x v="241"/>
    <s v="IT"/>
    <x v="211"/>
    <n v="4041"/>
    <s v="2022-03-24 12:14:33"/>
    <s v="01:26:30"/>
    <s v="Within SLA"/>
    <s v="2022-03-11 13:46:43"/>
    <s v="No Group"/>
    <s v="ต่ำ"/>
    <n v="2"/>
    <x v="5"/>
    <n v="2"/>
    <s v="ต่ำ"/>
    <n v="5707"/>
    <s v="jirattha.run@pccms.ac.th"/>
    <s v="Jirattha Rungchaiwong"/>
    <s v=""/>
    <m/>
    <m/>
    <s v="Ulailak Nadee"/>
    <s v="IT Support"/>
    <x v="1"/>
    <s v="Second Tier"/>
    <x v="1"/>
    <s v="พอร์ทัล"/>
    <x v="2"/>
    <x v="36"/>
    <s v="ขออุปกรณ์สนับสนุนการปฏิบัติงาน"/>
    <x v="91"/>
    <m/>
    <s v=""/>
    <x v="0"/>
    <s v="00:00:00"/>
    <s v="2022-03-16 15:46:32"/>
    <s v="ต่ำ"/>
  </r>
  <r>
    <s v="ไม่ได้ขอ"/>
    <x v="8"/>
    <s v="2022-03-11 13:11:17"/>
    <n v="2022"/>
    <n v="3"/>
    <n v="11"/>
    <x v="242"/>
    <s v="IT"/>
    <x v="25"/>
    <n v="4042"/>
    <s v="2022-03-16 09:31:17"/>
    <s v="00:00:00"/>
    <s v=""/>
    <m/>
    <s v="No Group"/>
    <s v="ต่ำ"/>
    <n v="1"/>
    <x v="0"/>
    <n v="0"/>
    <s v="กลาง"/>
    <n v="8185"/>
    <s v="preeyanoot.nir@cra.ac.th"/>
    <s v="นางสาว ปรียานุช นิรันรัตน์"/>
    <s v="Within SLA"/>
    <s v="00:40:06"/>
    <s v="2022-03-11 13:11:17"/>
    <s v="Aekkaluck Mong Suriya"/>
    <s v="E-sarabun"/>
    <x v="1"/>
    <s v="Second Tier"/>
    <x v="2"/>
    <s v="พอร์ทัล"/>
    <x v="0"/>
    <x v="18"/>
    <s v="Request for นางสาว ปรียานุช นิรันรัตน์ : e-Saraban"/>
    <x v="66"/>
    <m/>
    <s v=""/>
    <x v="0"/>
    <s v="00:00:00"/>
    <s v="2022-03-11 13:11:17"/>
    <s v="ต่ำ"/>
  </r>
  <r>
    <s v="ไม่ได้ขอ"/>
    <x v="1"/>
    <s v="2022-03-24 14:30:54"/>
    <n v="2022"/>
    <n v="3"/>
    <n v="11"/>
    <x v="243"/>
    <s v="IT"/>
    <x v="212"/>
    <n v="4043"/>
    <s v="2022-03-24 15:44:53"/>
    <s v="00:27:29"/>
    <s v="Within SLA"/>
    <s v="2022-03-11 13:14:09"/>
    <s v="No Group"/>
    <s v="ต่ำ"/>
    <n v="2"/>
    <x v="0"/>
    <n v="1"/>
    <s v="ต่ำ"/>
    <n v="5914"/>
    <s v="nittaya.lor@cra.ac.th"/>
    <s v="นิตยา หลอดแก้ว"/>
    <s v="Within SLA"/>
    <s v="70:46:54"/>
    <s v="2022-03-24 14:14:25"/>
    <s v="นายประเสริฐ ระฆัง รัฐวิเศษ"/>
    <s v="IT Support"/>
    <x v="0"/>
    <s v="Second Tier"/>
    <x v="1"/>
    <s v="พอร์ทัล"/>
    <x v="0"/>
    <x v="1"/>
    <s v="ลงระบบ MDM"/>
    <x v="24"/>
    <m/>
    <s v=""/>
    <x v="0"/>
    <s v="00:00:00"/>
    <s v="2022-03-24 14:30:53"/>
    <s v="ต่ำ"/>
  </r>
  <r>
    <s v="ไม่ได้ขอ"/>
    <x v="8"/>
    <s v="2022-03-11 13:22:50"/>
    <n v="2022"/>
    <n v="3"/>
    <n v="11"/>
    <x v="244"/>
    <s v="IT"/>
    <x v="25"/>
    <n v="4044"/>
    <s v="2022-03-16 09:52:36"/>
    <s v="00:00:00"/>
    <s v=""/>
    <m/>
    <s v="No Group"/>
    <s v="ต่ำ"/>
    <n v="1"/>
    <x v="0"/>
    <n v="0"/>
    <s v="กลาง"/>
    <n v="8660"/>
    <s v="kamonwan.tal@cra.ac.th"/>
    <s v="Kamonwan Talanoi"/>
    <s v="Within SLA"/>
    <s v="00:30:25"/>
    <s v="2022-03-11 13:22:50"/>
    <s v="Aekkaluck Mong Suriya"/>
    <s v="E-sarabun"/>
    <x v="1"/>
    <s v="Second Tier"/>
    <x v="2"/>
    <s v="พอร์ทัล"/>
    <x v="0"/>
    <x v="18"/>
    <s v="Request for Kamonwan Talanoi : e-Saraban"/>
    <x v="48"/>
    <m/>
    <s v=""/>
    <x v="0"/>
    <s v="00:00:00"/>
    <s v="2022-03-11 13:22:50"/>
    <s v="ต่ำ"/>
  </r>
  <r>
    <s v="ไม่ได้ขอ"/>
    <x v="0"/>
    <s v="2022-03-11 16:10:28"/>
    <n v="2022"/>
    <n v="3"/>
    <n v="11"/>
    <x v="245"/>
    <s v="IT"/>
    <x v="213"/>
    <n v="4045"/>
    <s v="2022-03-23 13:19:28"/>
    <s v="00:00:00"/>
    <s v=""/>
    <m/>
    <s v="No Group"/>
    <s v="ต่ำ"/>
    <n v="1"/>
    <x v="6"/>
    <n v="0"/>
    <s v="ต่ำ"/>
    <n v="6502"/>
    <s v="nutchanat.cha@pccms.ac.th"/>
    <s v="นางสาว นุชนาถ ไชยสิทธิ์"/>
    <s v="Within SLA"/>
    <s v="02:51:21"/>
    <s v="2022-03-11 16:00:08"/>
    <s v="นายประเสริฐ ระฆัง รัฐวิเศษ"/>
    <s v="IT Support"/>
    <x v="0"/>
    <s v="Second Tier"/>
    <x v="1"/>
    <s v="พอร์ทัล"/>
    <x v="0"/>
    <x v="0"/>
    <s v="เครื่องปริ้นScan ไม่ได้"/>
    <x v="22"/>
    <m/>
    <s v=""/>
    <x v="1"/>
    <s v="00:00:00"/>
    <s v="2022-03-11 16:10:28"/>
    <s v="ต่ำ"/>
  </r>
  <r>
    <s v="ไม่ได้ขอ"/>
    <x v="1"/>
    <s v="2022-03-11 15:39:41"/>
    <n v="2022"/>
    <n v="3"/>
    <n v="11"/>
    <x v="246"/>
    <s v="IT"/>
    <x v="214"/>
    <n v="4046"/>
    <s v="2022-03-23 15:11:41"/>
    <s v="00:26:27"/>
    <s v="Within SLA"/>
    <s v="2022-03-11 13:50:41"/>
    <s v="No Group"/>
    <s v="ต่ำ"/>
    <n v="1"/>
    <x v="2"/>
    <n v="1"/>
    <s v="ต่ำ"/>
    <n v="6477"/>
    <s v="rujipad.pel@cra.ac.th"/>
    <s v="Rujipad Pelinsiri"/>
    <s v="Within SLA"/>
    <s v="00:28:30"/>
    <s v="2022-03-11 13:52:44"/>
    <s v="ณัฐริกา พูลสวัสดิ์"/>
    <s v="Application Support"/>
    <x v="1"/>
    <s v="Second Tier"/>
    <x v="2"/>
    <s v="พอร์ทัล"/>
    <x v="0"/>
    <x v="9"/>
    <s v="E-mail cra รีเซ็ตพาสเวิร์ดไม่ได้ครับ"/>
    <x v="97"/>
    <m/>
    <s v=""/>
    <x v="0"/>
    <s v="00:00:00"/>
    <s v="2022-03-11 15:39:41"/>
    <s v="ต่ำ"/>
  </r>
  <r>
    <s v="ไม่ได้ขอ"/>
    <x v="10"/>
    <m/>
    <n v="2022"/>
    <n v="3"/>
    <n v="11"/>
    <x v="247"/>
    <m/>
    <x v="215"/>
    <n v="4047"/>
    <s v="2022-10-31 10:00:00"/>
    <s v="00:00:00"/>
    <s v=""/>
    <m/>
    <s v="No Group"/>
    <s v="ต่ำ"/>
    <n v="1"/>
    <x v="3"/>
    <n v="0"/>
    <s v="กลาง"/>
    <n v="9991"/>
    <s v="onanong.sri@cra.ac.th"/>
    <s v="On-a-nong Srisunon"/>
    <s v=""/>
    <m/>
    <m/>
    <s v="Kongkiat Prasongwattana"/>
    <s v="Programer"/>
    <x v="1"/>
    <s v="Second Tier"/>
    <x v="2"/>
    <s v="พอร์ทัล"/>
    <x v="1"/>
    <x v="35"/>
    <s v="Project: HL7 : Interface กับระบบ areae (รังสีรักษา)"/>
    <x v="63"/>
    <m/>
    <s v=""/>
    <x v="0"/>
    <s v="00:00:00"/>
    <s v="2022-03-11 13:40:02"/>
    <s v="ต่ำ"/>
  </r>
  <r>
    <s v="ไม่ได้ขอ"/>
    <x v="10"/>
    <m/>
    <n v="2022"/>
    <n v="3"/>
    <n v="11"/>
    <x v="248"/>
    <m/>
    <x v="216"/>
    <n v="4048"/>
    <s v="2022-03-16 10:43:58"/>
    <s v="00:00:00"/>
    <s v=""/>
    <m/>
    <s v="No Group"/>
    <s v="ต่ำ"/>
    <n v="1"/>
    <x v="3"/>
    <n v="0"/>
    <s v="กลาง"/>
    <n v="9991"/>
    <s v="onanong.sri@cra.ac.th"/>
    <s v="On-a-nong Srisunon"/>
    <s v=""/>
    <m/>
    <m/>
    <s v="Kongkiat Prasongwattana"/>
    <s v="Programer"/>
    <x v="1"/>
    <s v="Second Tier"/>
    <x v="2"/>
    <s v="พอร์ทัล"/>
    <x v="1"/>
    <x v="35"/>
    <s v="Project: HL7 : Interface Digital Pathology (พยาธิวิทยา)"/>
    <x v="63"/>
    <m/>
    <s v=""/>
    <x v="0"/>
    <s v="00:00:00"/>
    <s v="2022-03-11 13:44:58"/>
    <s v="ต่ำ"/>
  </r>
  <r>
    <s v="ไม่ได้ขอ"/>
    <x v="4"/>
    <s v="2022-03-11 14:16:09"/>
    <n v="2022"/>
    <n v="3"/>
    <n v="11"/>
    <x v="249"/>
    <s v="IT"/>
    <x v="217"/>
    <n v="4049"/>
    <s v="2022-03-23 13:55:59"/>
    <s v="00:00:00"/>
    <s v=""/>
    <m/>
    <s v="No Group"/>
    <s v="ต่ำ"/>
    <n v="1"/>
    <x v="0"/>
    <n v="0"/>
    <s v="ต่ำ"/>
    <n v="829351564"/>
    <s v="saichon.pha@cra.ac.th"/>
    <s v="สายชล พาอยู่สุข"/>
    <s v="Within SLA"/>
    <s v="00:20:35"/>
    <s v="2022-03-11 14:16:09"/>
    <s v="IT Service Request"/>
    <s v="IT Support"/>
    <x v="0"/>
    <s v="Frist Tier"/>
    <x v="0"/>
    <s v="พอร์ทัล"/>
    <x v="0"/>
    <x v="5"/>
    <s v="ไม่สามารถเข้าระบบ e-saraban จากภายนอกได้"/>
    <x v="98"/>
    <m/>
    <s v=""/>
    <x v="0"/>
    <s v="00:00:00"/>
    <s v="2022-03-11 14:16:09"/>
    <s v="ต่ำ"/>
  </r>
  <r>
    <s v="ไม่ได้ขอ"/>
    <x v="10"/>
    <m/>
    <n v="2022"/>
    <n v="3"/>
    <n v="11"/>
    <x v="250"/>
    <m/>
    <x v="218"/>
    <n v="4050"/>
    <s v="2022-10-31 11:00:00"/>
    <s v="00:00:00"/>
    <s v=""/>
    <m/>
    <s v="No Group"/>
    <s v="ต่ำ"/>
    <n v="1"/>
    <x v="3"/>
    <n v="0"/>
    <s v="กลาง"/>
    <n v="9991"/>
    <s v="onanong.sri@cra.ac.th"/>
    <s v="On-a-nong Srisunon"/>
    <s v=""/>
    <m/>
    <m/>
    <s v="Kongkiat Prasongwattana"/>
    <s v="Programer"/>
    <x v="1"/>
    <s v="Second Tier"/>
    <x v="2"/>
    <s v="พอร์ทัล"/>
    <x v="1"/>
    <x v="35"/>
    <s v="Project: HL7 : Interface lab cromosome"/>
    <x v="63"/>
    <m/>
    <s v=""/>
    <x v="0"/>
    <s v="00:00:00"/>
    <s v="2022-03-11 14:14:18"/>
    <s v="ต่ำ"/>
  </r>
  <r>
    <s v="ไม่ได้ขอ"/>
    <x v="0"/>
    <s v="2022-03-11 16:11:46"/>
    <n v="2022"/>
    <n v="3"/>
    <n v="11"/>
    <x v="251"/>
    <s v="IT"/>
    <x v="219"/>
    <n v="4051"/>
    <s v="2022-03-23 14:22:46"/>
    <s v="00:00:00"/>
    <s v=""/>
    <m/>
    <s v="No Group"/>
    <s v="ต่ำ"/>
    <n v="1"/>
    <x v="0"/>
    <n v="0"/>
    <s v="ต่ำ"/>
    <n v="6941"/>
    <s v="nungruthai.lom@cra.ac.th"/>
    <s v="Nungruthai Lomcom"/>
    <s v="Within SLA"/>
    <s v="01:49:36"/>
    <s v="2022-03-11 16:03:20"/>
    <s v="นาย​กฤษฎา​ ปุ๊ก บุญ​เฉลียว"/>
    <s v="IT Support"/>
    <x v="0"/>
    <s v="Frist Tier"/>
    <x v="0"/>
    <s v="พอร์ทัล"/>
    <x v="0"/>
    <x v="3"/>
    <s v="สติ๊กเกอร์"/>
    <x v="25"/>
    <m/>
    <s v=""/>
    <x v="1"/>
    <s v="00:00:00"/>
    <s v="2022-03-11 16:11:46"/>
    <s v="ต่ำ"/>
  </r>
  <r>
    <s v="ไม่ได้ขอ"/>
    <x v="5"/>
    <s v="2022-03-11 15:39:55"/>
    <n v="2022"/>
    <n v="3"/>
    <n v="11"/>
    <x v="252"/>
    <s v="IT"/>
    <x v="220"/>
    <n v="4052"/>
    <s v="2022-03-23 14:49:55"/>
    <s v="00:00:00"/>
    <s v=""/>
    <m/>
    <s v="No Group"/>
    <s v="ต่ำ"/>
    <n v="2"/>
    <x v="3"/>
    <n v="0"/>
    <s v="ต่ำ"/>
    <n v="648575354"/>
    <s v="jiratchaya.sit@pccms.ac.th"/>
    <s v="นางสาว จิรัชญา สิทธิกูล"/>
    <s v="Within SLA"/>
    <s v="00:50:10"/>
    <s v="2022-03-11 15:06:20"/>
    <s v="นาย​กฤษฎา​ ปุ๊ก บุญ​เฉลียว"/>
    <s v="IT Support"/>
    <x v="0"/>
    <s v="Frist Tier"/>
    <x v="0"/>
    <s v="พอร์ทัล"/>
    <x v="0"/>
    <x v="7"/>
    <s v="ขอเจ้าหน้าที่ตรวจสอบจุด LAN เพื่อติดตั้งอุปกรณ์เครื่องมือแพทย์"/>
    <x v="84"/>
    <m/>
    <s v=""/>
    <x v="0"/>
    <s v="00:00:00"/>
    <s v="2022-03-11 15:39:55"/>
    <s v="ต่ำ"/>
  </r>
  <r>
    <s v="ไม่ได้ขอ"/>
    <x v="10"/>
    <m/>
    <n v="2022"/>
    <n v="3"/>
    <n v="11"/>
    <x v="253"/>
    <m/>
    <x v="25"/>
    <n v="4053"/>
    <s v="2022-10-31 11:00:00"/>
    <s v="00:00:00"/>
    <s v=""/>
    <m/>
    <s v="No Group"/>
    <s v="ต่ำ"/>
    <n v="1"/>
    <x v="3"/>
    <n v="0"/>
    <s v="กลาง"/>
    <n v="9991"/>
    <s v="onanong.sri@cra.ac.th"/>
    <s v="On-a-nong Srisunon"/>
    <s v=""/>
    <m/>
    <m/>
    <s v="Kongkiat Prasongwattana"/>
    <s v="Programer"/>
    <x v="1"/>
    <s v="Second Tier"/>
    <x v="2"/>
    <s v="พอร์ทัล"/>
    <x v="1"/>
    <x v="35"/>
    <s v="Request for On-a-nong Srisunon : Service Request"/>
    <x v="63"/>
    <m/>
    <s v=""/>
    <x v="0"/>
    <s v="00:00:00"/>
    <s v="2022-03-11 14:27:57"/>
    <s v="ต่ำ"/>
  </r>
  <r>
    <s v="ไม่ได้ขอ"/>
    <x v="0"/>
    <s v="2022-03-11 15:02:32"/>
    <n v="2022"/>
    <n v="3"/>
    <n v="11"/>
    <x v="254"/>
    <s v="IT"/>
    <x v="221"/>
    <n v="4054"/>
    <s v="2022-03-23 14:29:32"/>
    <s v="00:00:00"/>
    <s v=""/>
    <m/>
    <s v="No Group"/>
    <s v="ต่ำ"/>
    <n v="1"/>
    <x v="0"/>
    <n v="0"/>
    <s v="ต่ำ"/>
    <n v="5757"/>
    <s v="manop.kea@cra.ac.th"/>
    <s v="นาย มานพ แก่นไทย"/>
    <s v="Within SLA"/>
    <s v="00:33:47"/>
    <s v="2022-03-11 15:02:32"/>
    <s v="IT Service Request"/>
    <s v="IT Support"/>
    <x v="0"/>
    <s v="Frist Tier"/>
    <x v="0"/>
    <s v="พอร์ทัล"/>
    <x v="0"/>
    <x v="0"/>
    <s v="ฝั่ง MRI"/>
    <x v="91"/>
    <m/>
    <s v=""/>
    <x v="0"/>
    <s v="00:00:00"/>
    <s v="2022-03-11 15:02:32"/>
    <s v="ต่ำ"/>
  </r>
  <r>
    <s v="ไม่ได้ขอ"/>
    <x v="3"/>
    <s v="2022-03-14 16:04:23"/>
    <n v="2022"/>
    <n v="3"/>
    <n v="11"/>
    <x v="255"/>
    <s v="IT"/>
    <x v="222"/>
    <n v="4055"/>
    <s v="2022-03-23 15:18:23"/>
    <s v="00:00:00"/>
    <s v=""/>
    <m/>
    <s v="No Group"/>
    <s v="ต่ำ"/>
    <n v="1"/>
    <x v="6"/>
    <n v="0"/>
    <s v="ต่ำ"/>
    <n v="5723"/>
    <s v="duangkamon.cha@pccms.ac.th"/>
    <s v="นาง ดวงกมล ชัยประเสริฐ"/>
    <s v="Within SLA"/>
    <s v="09:46:56"/>
    <s v="2022-03-14 15:40:29"/>
    <s v="นาย​กฤษฎา​ ปุ๊ก บุญ​เฉลียว"/>
    <s v="IT Support"/>
    <x v="0"/>
    <s v="Frist Tier"/>
    <x v="0"/>
    <s v="พอร์ทัล"/>
    <x v="0"/>
    <x v="4"/>
    <s v="ขอลง window ใหม่"/>
    <x v="37"/>
    <m/>
    <s v=""/>
    <x v="1"/>
    <s v="00:00:00"/>
    <s v="2022-03-14 16:04:23"/>
    <s v="ต่ำ"/>
  </r>
  <r>
    <s v="ไม่ได้ขอ"/>
    <x v="10"/>
    <m/>
    <n v="2022"/>
    <n v="3"/>
    <n v="11"/>
    <x v="256"/>
    <m/>
    <x v="223"/>
    <n v="4056"/>
    <s v="2022-10-31 11:00:00"/>
    <s v="00:00:00"/>
    <s v=""/>
    <m/>
    <s v="No Group"/>
    <s v="ต่ำ"/>
    <n v="1"/>
    <x v="3"/>
    <n v="0"/>
    <s v="กลาง"/>
    <n v="9991"/>
    <s v="onanong.sri@cra.ac.th"/>
    <s v="On-a-nong Srisunon"/>
    <s v=""/>
    <m/>
    <m/>
    <s v="นาย วศิน สุรัตนชัยการ"/>
    <s v="Network"/>
    <x v="1"/>
    <s v="Second Tier"/>
    <x v="2"/>
    <s v="พอร์ทัล"/>
    <x v="1"/>
    <x v="35"/>
    <s v="Project: ระบบการจัดการสำนักงานอัจฉริยะ"/>
    <x v="63"/>
    <m/>
    <s v=""/>
    <x v="0"/>
    <s v="00:00:00"/>
    <s v="2022-03-17 15:21:28"/>
    <s v="ต่ำ"/>
  </r>
  <r>
    <s v="ไม่ได้ขอ"/>
    <x v="10"/>
    <m/>
    <n v="2022"/>
    <n v="3"/>
    <n v="11"/>
    <x v="257"/>
    <m/>
    <x v="224"/>
    <n v="4057"/>
    <s v="2022-10-31 12:00:00"/>
    <s v="00:00:00"/>
    <s v=""/>
    <m/>
    <s v="No Group"/>
    <s v="ต่ำ"/>
    <n v="1"/>
    <x v="3"/>
    <n v="0"/>
    <s v="กลาง"/>
    <n v="9991"/>
    <s v="onanong.sri@cra.ac.th"/>
    <s v="On-a-nong Srisunon"/>
    <s v=""/>
    <m/>
    <m/>
    <s v="นาย ธนากร อินธนู"/>
    <s v="Programer"/>
    <x v="1"/>
    <s v="Second Tier"/>
    <x v="2"/>
    <s v="พอร์ทัล"/>
    <x v="1"/>
    <x v="35"/>
    <s v="TMB Hospital Solution"/>
    <x v="63"/>
    <m/>
    <s v=""/>
    <x v="0"/>
    <s v="00:00:00"/>
    <s v="2022-03-11 15:27:50"/>
    <s v="ต่ำ"/>
  </r>
  <r>
    <s v="ไม่ได้ขอ"/>
    <x v="6"/>
    <m/>
    <n v="2022"/>
    <n v="3"/>
    <n v="11"/>
    <x v="258"/>
    <s v="IT"/>
    <x v="225"/>
    <n v="4058"/>
    <s v="2022-03-23 15:55:07"/>
    <s v="00:00:00"/>
    <s v=""/>
    <m/>
    <s v="No Group"/>
    <s v="ต่ำ"/>
    <n v="1"/>
    <x v="5"/>
    <n v="0"/>
    <s v="ต่ำ"/>
    <n v="5707"/>
    <s v="jirattha.run@pccms.ac.th"/>
    <s v="Jirattha Rungchaiwong"/>
    <s v=""/>
    <m/>
    <m/>
    <s v="นาย วศิน สุรัตนชัยการ"/>
    <s v="Network"/>
    <x v="1"/>
    <s v="Second Tier"/>
    <x v="2"/>
    <s v="พอร์ทัล"/>
    <x v="1"/>
    <x v="45"/>
    <s v="ขอเพิ่มเติมสัญญาณ Wifi"/>
    <x v="24"/>
    <m/>
    <s v=""/>
    <x v="0"/>
    <s v="00:00:00"/>
    <s v="2022-03-17 15:43:17"/>
    <s v="ต่ำ"/>
  </r>
  <r>
    <s v="ไม่ได้ขอ"/>
    <x v="0"/>
    <s v="2022-03-11 16:10:09"/>
    <n v="2022"/>
    <n v="3"/>
    <n v="11"/>
    <x v="259"/>
    <s v="IT"/>
    <x v="226"/>
    <n v="4059"/>
    <s v="2022-03-23 16:06:08"/>
    <s v="00:00:00"/>
    <s v=""/>
    <m/>
    <s v="No Group"/>
    <s v="ต่ำ"/>
    <n v="1"/>
    <x v="16"/>
    <n v="0"/>
    <s v="ต่ำ"/>
    <n v="934945563"/>
    <s v="sunuttha.rea@cra.ac.th"/>
    <s v="Sunuttha Reakkaset"/>
    <s v="Within SLA"/>
    <s v="00:04:55"/>
    <s v="2022-03-11 16:01:12"/>
    <s v="นาย​กฤษฎา​ ปุ๊ก บุญ​เฉลียว"/>
    <s v="IT Support"/>
    <x v="0"/>
    <s v="Frist Tier"/>
    <x v="0"/>
    <s v="พอร์ทัล"/>
    <x v="0"/>
    <x v="39"/>
    <s v="เปลี่ยนหมึก"/>
    <x v="99"/>
    <m/>
    <s v=""/>
    <x v="0"/>
    <s v="00:00:00"/>
    <s v="2022-03-11 16:10:08"/>
    <s v="ต่ำ"/>
  </r>
  <r>
    <s v="ไม่ได้ขอ"/>
    <x v="1"/>
    <m/>
    <n v="2022"/>
    <n v="3"/>
    <n v="11"/>
    <x v="260"/>
    <s v="IT"/>
    <x v="227"/>
    <n v="4060"/>
    <s v="2022-03-23 16:31:43"/>
    <s v="00:00:00"/>
    <s v=""/>
    <m/>
    <s v="No Group"/>
    <s v="ต่ำ"/>
    <n v="1"/>
    <x v="0"/>
    <n v="0"/>
    <s v="ต่ำ"/>
    <n v="6502"/>
    <s v="nutchanat.cha@pccms.ac.th"/>
    <s v="นางสาว นุชนาถ ไชยสิทธิ์"/>
    <s v=""/>
    <m/>
    <m/>
    <s v="นางสาวบุษรินทร์ สุพงษ์"/>
    <s v="PMO"/>
    <x v="1"/>
    <s v="Second Tier"/>
    <x v="2"/>
    <s v="พอร์ทัล"/>
    <x v="1"/>
    <x v="14"/>
    <s v="Scan เอกสาร ผิดวัน"/>
    <x v="22"/>
    <m/>
    <s v=""/>
    <x v="1"/>
    <s v="00:00:00"/>
    <s v="2022-03-14 08:04:43"/>
    <s v="ต่ำ"/>
  </r>
  <r>
    <s v="ไม่ได้ขอ"/>
    <x v="0"/>
    <s v="2022-03-14 16:04:07"/>
    <n v="2022"/>
    <n v="3"/>
    <n v="12"/>
    <x v="261"/>
    <s v="IT"/>
    <x v="228"/>
    <n v="4061"/>
    <s v="2022-03-17 09:49:07"/>
    <s v="00:00:00"/>
    <s v=""/>
    <m/>
    <s v="No Group"/>
    <s v="ต่ำ"/>
    <n v="1"/>
    <x v="0"/>
    <n v="0"/>
    <s v="กลาง"/>
    <n v="6298"/>
    <s v="titinun.pon@pccms.ac.th"/>
    <s v="Titinun Pongpanat"/>
    <s v="Within SLA"/>
    <s v="03:15:02"/>
    <s v="2022-03-14 11:15:02"/>
    <s v="ณัฐริกา พูลสวัสดิ์"/>
    <s v="Application Support"/>
    <x v="1"/>
    <s v="Second Tier"/>
    <x v="2"/>
    <s v="พอร์ทัล"/>
    <x v="0"/>
    <x v="3"/>
    <s v="Request for Titinun Pongpanat : Service Request"/>
    <x v="3"/>
    <m/>
    <s v=""/>
    <x v="1"/>
    <s v="00:00:00"/>
    <s v="2022-03-14 16:04:07"/>
    <s v="ต่ำ"/>
  </r>
  <r>
    <s v="ไม่ได้ขอ"/>
    <x v="3"/>
    <s v="2022-03-14 16:03:16"/>
    <n v="2022"/>
    <n v="3"/>
    <n v="12"/>
    <x v="262"/>
    <s v="IT"/>
    <x v="229"/>
    <n v="4062"/>
    <s v="2022-03-24 16:00:16"/>
    <s v="00:00:00"/>
    <s v=""/>
    <m/>
    <s v="No Group"/>
    <s v="ต่ำ"/>
    <n v="3"/>
    <x v="1"/>
    <n v="0"/>
    <s v="ต่ำ"/>
    <n v="6198"/>
    <s v="chanipa.tan@cra.ac.th"/>
    <s v="Chanipa Tantivipawin"/>
    <s v="Within SLA"/>
    <s v="00:03:59"/>
    <s v="2022-03-14 08:03:59"/>
    <s v="นาย​กฤษฎา​ ปุ๊ก บุญ​เฉลียว"/>
    <s v="IT Support"/>
    <x v="0"/>
    <s v="Frist Tier"/>
    <x v="0"/>
    <s v="พอร์ทัล"/>
    <x v="0"/>
    <x v="4"/>
    <s v="ไม่สามารถเข้าสู่ window7 ได้ (ย้อนหลัง)"/>
    <x v="53"/>
    <m/>
    <s v=""/>
    <x v="1"/>
    <s v="00:00:00"/>
    <s v="2022-03-14 16:03:16"/>
    <s v="ต่ำ"/>
  </r>
  <r>
    <s v="ไม่ได้ขอ"/>
    <x v="1"/>
    <s v="2022-03-14 15:30:32"/>
    <n v="2022"/>
    <n v="3"/>
    <n v="12"/>
    <x v="263"/>
    <s v="IT"/>
    <x v="230"/>
    <n v="4063"/>
    <s v="2022-03-24 10:10:32"/>
    <s v="00:00:19"/>
    <s v="Within SLA"/>
    <s v="2022-03-14 08:00:19"/>
    <s v="No Group"/>
    <s v="ต่ำ"/>
    <n v="2"/>
    <x v="2"/>
    <n v="2"/>
    <s v="ต่ำ"/>
    <n v="969546292"/>
    <s v="pattamaporn.kra@pccms.ac.th"/>
    <s v="นางสาว ปัทมาภรณ์ กระจกแก้ว"/>
    <s v="Within SLA"/>
    <s v="05:20:35"/>
    <s v="2022-03-14 13:20:35"/>
    <s v="ณัฐริกา พูลสวัสดิ์"/>
    <s v="Application Support"/>
    <x v="1"/>
    <s v="Second Tier"/>
    <x v="2"/>
    <s v="พอร์ทัล"/>
    <x v="0"/>
    <x v="9"/>
    <s v="รีเซ็ตรหัสผ่าน"/>
    <x v="100"/>
    <s v="5/5"/>
    <s v=""/>
    <x v="0"/>
    <s v="00:00:00"/>
    <s v="2022-03-14 15:31:21"/>
    <s v="ต่ำ"/>
  </r>
  <r>
    <s v="ไม่ได้ขอ"/>
    <x v="5"/>
    <s v="2022-04-01 13:31:25"/>
    <n v="2022"/>
    <n v="3"/>
    <n v="28"/>
    <x v="264"/>
    <s v="IT"/>
    <x v="231"/>
    <n v="4639"/>
    <s v="2022-04-07 11:43:00"/>
    <s v="00:00:00"/>
    <s v=""/>
    <m/>
    <s v="No Group"/>
    <s v="ต่ำ"/>
    <n v="5"/>
    <x v="3"/>
    <n v="0"/>
    <s v="ต่ำ"/>
    <n v="642175520"/>
    <s v="chollada.ath@cra.ac.th"/>
    <s v="นางสาว ชลลดา อธิจันทรรัตน์"/>
    <s v="Within SLA"/>
    <s v="37:48:44"/>
    <s v="2022-04-01 13:31:25"/>
    <s v="Jaraya Bhuwaratheep"/>
    <s v="Application Support"/>
    <x v="1"/>
    <s v="Second Tier"/>
    <x v="2"/>
    <s v="พอร์ทัล"/>
    <x v="0"/>
    <x v="38"/>
    <s v="Moderna:ภาคประชาชน / Step 2 : Payment"/>
    <x v="63"/>
    <m/>
    <s v=""/>
    <x v="0"/>
    <s v="00:00:00"/>
    <s v="2022-04-01 13:31:25"/>
    <s v="ต่ำ"/>
  </r>
  <r>
    <s v="ไม่ได้ขอ"/>
    <x v="3"/>
    <s v="2022-03-14 16:02:55"/>
    <n v="2022"/>
    <n v="3"/>
    <n v="13"/>
    <x v="265"/>
    <s v="IT"/>
    <x v="232"/>
    <n v="4065"/>
    <s v="2022-03-24 15:25:55"/>
    <s v="00:00:00"/>
    <s v=""/>
    <m/>
    <s v="No Group"/>
    <s v="ต่ำ"/>
    <n v="1"/>
    <x v="1"/>
    <n v="0"/>
    <s v="ต่ำ"/>
    <n v="5722"/>
    <s v="nattha.pan@cra.ac.th"/>
    <s v="นางสาว ณัฏฐา พรรณอรุณ"/>
    <s v="Within SLA"/>
    <s v="00:37:08"/>
    <s v="2022-03-14 08:37:08"/>
    <s v="นายประเสริฐ ระฆัง รัฐวิเศษ"/>
    <s v="IT Support"/>
    <x v="0"/>
    <s v="Second Tier"/>
    <x v="1"/>
    <s v="พอร์ทัล"/>
    <x v="0"/>
    <x v="10"/>
    <s v="คอมพิวเตอร์ไม่สามารถเปลี่ยนภาษาได้"/>
    <x v="37"/>
    <m/>
    <s v=""/>
    <x v="0"/>
    <s v="00:00:00"/>
    <s v="2022-03-14 16:02:55"/>
    <s v="ต่ำ"/>
  </r>
  <r>
    <s v="ไม่ได้ขอ"/>
    <x v="1"/>
    <s v="2022-03-14 16:02:11"/>
    <n v="2022"/>
    <n v="3"/>
    <n v="13"/>
    <x v="266"/>
    <s v="IT"/>
    <x v="233"/>
    <n v="4066"/>
    <s v="2022-03-24 10:00:11"/>
    <s v="00:00:00"/>
    <s v=""/>
    <m/>
    <s v="No Group"/>
    <s v="ต่ำ"/>
    <n v="1"/>
    <x v="0"/>
    <n v="0"/>
    <s v="ต่ำ"/>
    <n v="6502"/>
    <s v="nutchanat.cha@pccms.ac.th"/>
    <s v="นางสาว นุชนาถ ไชยสิทธิ์"/>
    <s v="Within SLA"/>
    <s v="06:02:21"/>
    <s v="2022-03-14 14:02:21"/>
    <s v="นายประเสริฐ ระฆัง รัฐวิเศษ"/>
    <s v="IT Support"/>
    <x v="0"/>
    <s v="Second Tier"/>
    <x v="1"/>
    <s v="พอร์ทัล"/>
    <x v="0"/>
    <x v="14"/>
    <s v="แสกนเวชระเบียนไม่ได้"/>
    <x v="22"/>
    <m/>
    <s v=""/>
    <x v="1"/>
    <s v="00:00:00"/>
    <s v="2022-03-14 16:02:11"/>
    <s v="ต่ำ"/>
  </r>
  <r>
    <s v="ไม่ได้ขอ"/>
    <x v="1"/>
    <s v="2022-03-14 15:00:34"/>
    <n v="2022"/>
    <n v="3"/>
    <n v="14"/>
    <x v="267"/>
    <s v="IT"/>
    <x v="234"/>
    <n v="4067"/>
    <s v="2022-03-24 08:00:34"/>
    <s v="00:00:00"/>
    <s v=""/>
    <m/>
    <s v="No Group"/>
    <s v="ต่ำ"/>
    <n v="1"/>
    <x v="0"/>
    <n v="0"/>
    <s v="ต่ำ"/>
    <n v="6196"/>
    <s v="sasitorn.chu@cra.ac.th"/>
    <s v="ศศิธร"/>
    <s v="Within SLA"/>
    <s v="07:00:34"/>
    <s v="2022-03-14 15:00:34"/>
    <s v="IT Service Request"/>
    <s v="IT Support"/>
    <x v="0"/>
    <s v="Frist Tier"/>
    <x v="0"/>
    <s v="พอร์ทัล"/>
    <x v="0"/>
    <x v="46"/>
    <s v="ระบบ E-scan ใช้งานไม่ได้"/>
    <x v="53"/>
    <m/>
    <s v=""/>
    <x v="1"/>
    <s v="00:00:00"/>
    <s v="2022-03-14 15:00:34"/>
    <s v="ต่ำ"/>
  </r>
  <r>
    <s v="ไม่ได้ขอ"/>
    <x v="6"/>
    <s v="2022-03-15 10:33:55"/>
    <n v="2022"/>
    <n v="3"/>
    <n v="14"/>
    <x v="268"/>
    <s v="IT"/>
    <x v="235"/>
    <n v="4068"/>
    <s v="2022-03-16 16:36:55"/>
    <s v="00:00:00"/>
    <s v=""/>
    <m/>
    <s v="No Group"/>
    <s v="ต่ำ"/>
    <n v="2"/>
    <x v="15"/>
    <n v="0"/>
    <s v="กลาง"/>
    <n v="5708"/>
    <s v="thitiwat.mee@cra.ac.th"/>
    <s v="Thitiwat Meekana"/>
    <s v="Within SLA"/>
    <s v="08:57:22"/>
    <s v="2022-03-15 07:04:17"/>
    <s v="กฤษฏ์ อุปชาย์"/>
    <s v="PC Team"/>
    <x v="2"/>
    <s v="Second Tier"/>
    <x v="1"/>
    <s v="พอร์ทัล"/>
    <x v="0"/>
    <x v="27"/>
    <s v="Request for Thitiwat Meekana :"/>
    <x v="101"/>
    <m/>
    <s v=""/>
    <x v="0"/>
    <s v="00:00:00"/>
    <s v="2022-03-15 10:33:54"/>
    <s v="ต่ำ"/>
  </r>
  <r>
    <s v="ไม่ได้ขอ"/>
    <x v="4"/>
    <s v="2022-03-14 16:01:57"/>
    <n v="2022"/>
    <n v="3"/>
    <n v="14"/>
    <x v="269"/>
    <s v="IT"/>
    <x v="236"/>
    <n v="4069"/>
    <s v="2022-03-17 12:00:57"/>
    <s v="00:00:00"/>
    <s v=""/>
    <m/>
    <s v="No Group"/>
    <s v="ต่ำ"/>
    <n v="1"/>
    <x v="0"/>
    <n v="0"/>
    <s v="กลาง"/>
    <n v="863476214"/>
    <s v="itservice@cra.ac.th"/>
    <s v="IT Service Request"/>
    <s v="Within SLA"/>
    <s v="01:01:09"/>
    <s v="2022-03-14 10:21:24"/>
    <s v="ศิวกรณ์ พันธุ์เสงี่ยม"/>
    <s v="Network"/>
    <x v="1"/>
    <s v="Second Tier"/>
    <x v="2"/>
    <s v="พอร์ทัล"/>
    <x v="0"/>
    <x v="32"/>
    <s v="อ้างอิง ตั๋วคำร้อง#SR-4068 ย้ายคอมพิวเตอร์ PC 2 เครื่อง"/>
    <x v="84"/>
    <m/>
    <s v=""/>
    <x v="0"/>
    <s v="00:00:00"/>
    <s v="2022-03-14 16:01:57"/>
    <s v="ต่ำ"/>
  </r>
  <r>
    <s v="ไม่ได้ขอ"/>
    <x v="1"/>
    <s v="2022-03-15 10:33:42"/>
    <n v="2022"/>
    <n v="3"/>
    <n v="14"/>
    <x v="270"/>
    <s v="IT"/>
    <x v="237"/>
    <n v="4070"/>
    <s v="2022-03-16 16:14:42"/>
    <s v="00:00:00"/>
    <s v=""/>
    <m/>
    <s v="No Group"/>
    <s v="ต่ำ"/>
    <n v="1"/>
    <x v="0"/>
    <n v="0"/>
    <s v="กลาง"/>
    <n v="863476214"/>
    <s v="itservice@cra.ac.th"/>
    <s v="IT Service Request"/>
    <s v="Within SLA"/>
    <s v="09:19:03"/>
    <s v="2022-03-15 08:30:51"/>
    <s v="นายประเสริฐ ระฆัง รัฐวิเศษ"/>
    <s v="IT Support"/>
    <x v="0"/>
    <s v="Second Tier"/>
    <x v="1"/>
    <s v="พอร์ทัล"/>
    <x v="0"/>
    <x v="1"/>
    <s v="อ้างอิง ตั๋วคำร้อง#SR-4068 ย้ายคอมพิวเตอร์ PC 2 เครื่อง"/>
    <x v="84"/>
    <m/>
    <s v=""/>
    <x v="0"/>
    <s v="00:00:00"/>
    <s v="2022-03-15 10:33:42"/>
    <s v="ต่ำ"/>
  </r>
  <r>
    <s v="ไม่ได้ขอ"/>
    <x v="5"/>
    <s v="2022-04-01 13:31:13"/>
    <n v="2022"/>
    <n v="3"/>
    <n v="28"/>
    <x v="271"/>
    <s v="IT"/>
    <x v="238"/>
    <n v="4640"/>
    <s v="2022-04-07 11:44:00"/>
    <s v="00:00:00"/>
    <s v=""/>
    <m/>
    <s v="No Group"/>
    <s v="ต่ำ"/>
    <n v="1"/>
    <x v="3"/>
    <n v="0"/>
    <s v="ต่ำ"/>
    <n v="642175520"/>
    <s v="chollada.ath@cra.ac.th"/>
    <s v="นางสาว ชลลดา อธิจันทรรัตน์"/>
    <s v="Within SLA"/>
    <s v="37:47:19"/>
    <s v="2022-04-01 13:31:13"/>
    <s v="Jaraya Bhuwaratheep"/>
    <s v="Application Support"/>
    <x v="1"/>
    <s v="Second Tier"/>
    <x v="2"/>
    <s v="พอร์ทัล"/>
    <x v="0"/>
    <x v="38"/>
    <s v="Moderna:ภาคประชาชน / Step 2 : Payment"/>
    <x v="63"/>
    <m/>
    <s v=""/>
    <x v="0"/>
    <s v="00:00:00"/>
    <s v="2022-04-01 13:31:13"/>
    <s v="ต่ำ"/>
  </r>
  <r>
    <s v="ไม่ได้ขอ"/>
    <x v="0"/>
    <s v="2022-03-14 18:13:07"/>
    <n v="2022"/>
    <n v="3"/>
    <n v="14"/>
    <x v="272"/>
    <s v="IT"/>
    <x v="239"/>
    <n v="4072"/>
    <s v="2022-03-24 08:32:00"/>
    <s v="00:00:00"/>
    <s v=""/>
    <m/>
    <s v="No Group"/>
    <s v="ต่ำ"/>
    <n v="1"/>
    <x v="6"/>
    <n v="0"/>
    <s v="ต่ำ"/>
    <n v="6569"/>
    <s v="thidarat.pad@cra.ac.th"/>
    <s v="นางสาว ธิดารัตน์ ผดุงลักษณ์"/>
    <s v="Within SLA"/>
    <s v="08:28:57"/>
    <s v="2022-03-14 17:17:48"/>
    <s v="นายประเสริฐ ระฆัง รัฐวิเศษ"/>
    <s v="IT Support"/>
    <x v="0"/>
    <s v="Second Tier"/>
    <x v="1"/>
    <s v="พอร์ทัล"/>
    <x v="0"/>
    <x v="0"/>
    <s v="ปริ้นท์เตอร์เสีย"/>
    <x v="74"/>
    <m/>
    <s v=""/>
    <x v="1"/>
    <s v="00:00:00"/>
    <s v="2022-03-14 18:13:07"/>
    <s v="ต่ำ"/>
  </r>
  <r>
    <s v="ไม่ได้ขอ"/>
    <x v="3"/>
    <s v="2022-03-14 16:20:10"/>
    <n v="2022"/>
    <n v="3"/>
    <n v="14"/>
    <x v="273"/>
    <s v="IT"/>
    <x v="240"/>
    <n v="4073"/>
    <s v="2022-03-24 08:55:10"/>
    <s v="00:00:00"/>
    <s v=""/>
    <m/>
    <s v="No Group"/>
    <s v="ต่ำ"/>
    <n v="1"/>
    <x v="1"/>
    <n v="0"/>
    <s v="ต่ำ"/>
    <n v="824088812"/>
    <s v="kamonlak.pro@pccms.ac.th"/>
    <s v="Kamonlak Proma"/>
    <s v="Within SLA"/>
    <s v="07:25:21"/>
    <s v="2022-03-14 16:05:51"/>
    <s v="นายประเสริฐ ระฆัง รัฐวิเศษ"/>
    <s v="IT Support"/>
    <x v="0"/>
    <s v="Second Tier"/>
    <x v="1"/>
    <s v="พอร์ทัล"/>
    <x v="0"/>
    <x v="4"/>
    <s v="เข้า HIS ไม่ได้"/>
    <x v="87"/>
    <m/>
    <s v=""/>
    <x v="1"/>
    <s v="00:00:00"/>
    <s v="2022-03-14 16:20:09"/>
    <s v="ต่ำ"/>
  </r>
  <r>
    <s v="ไม่ได้ขอ"/>
    <x v="3"/>
    <s v="2022-03-14 16:01:41"/>
    <n v="2022"/>
    <n v="3"/>
    <n v="14"/>
    <x v="274"/>
    <s v="IT"/>
    <x v="241"/>
    <n v="4074"/>
    <s v="2022-03-24 10:51:41"/>
    <s v="00:00:00"/>
    <s v=""/>
    <m/>
    <s v="No Group"/>
    <s v="ต่ำ"/>
    <n v="1"/>
    <x v="1"/>
    <n v="0"/>
    <s v="ต่ำ"/>
    <n v="6855"/>
    <s v="surgery.cra@cra.ac.th"/>
    <s v="Surgery CRA"/>
    <s v="Within SLA"/>
    <s v="05:10:55"/>
    <s v="2022-03-14 13:54:15"/>
    <s v="นาย​กฤษฎา​ ปุ๊ก บุญ​เฉลียว"/>
    <s v="IT Support"/>
    <x v="0"/>
    <s v="Frist Tier"/>
    <x v="0"/>
    <s v="พอร์ทัล"/>
    <x v="0"/>
    <x v="4"/>
    <s v="คีย์ post usage ไม่ได้"/>
    <x v="102"/>
    <m/>
    <s v=""/>
    <x v="1"/>
    <s v="00:00:00"/>
    <s v="2022-03-14 16:01:41"/>
    <s v="ต่ำ"/>
  </r>
  <r>
    <s v="ไม่ได้ขอ"/>
    <x v="0"/>
    <s v="2022-03-14 16:00:52"/>
    <n v="2022"/>
    <n v="3"/>
    <n v="14"/>
    <x v="275"/>
    <s v="IT"/>
    <x v="242"/>
    <n v="4075"/>
    <s v="2022-03-24 10:58:51"/>
    <s v="00:00:00"/>
    <s v=""/>
    <m/>
    <s v="No Group"/>
    <s v="ต่ำ"/>
    <n v="1"/>
    <x v="0"/>
    <n v="0"/>
    <s v="ต่ำ"/>
    <n v="6379"/>
    <s v="bongkod.pet@cra.ac.th"/>
    <s v="นางสาว บงกช เพ็ชรรัตน์"/>
    <s v="Within SLA"/>
    <s v="05:02:35"/>
    <s v="2022-03-14 13:59:19"/>
    <s v="นายประเสริฐ ระฆัง รัฐวิเศษ"/>
    <s v="IT Support"/>
    <x v="0"/>
    <s v="Second Tier"/>
    <x v="1"/>
    <s v="พอร์ทัล"/>
    <x v="0"/>
    <x v="0"/>
    <s v="เครื่องปริ๊น"/>
    <x v="103"/>
    <m/>
    <s v=""/>
    <x v="1"/>
    <s v="00:00:00"/>
    <s v="2022-03-14 16:00:51"/>
    <s v="ต่ำ"/>
  </r>
  <r>
    <s v="ไม่ได้ขอ"/>
    <x v="1"/>
    <s v="2022-03-14 16:00:16"/>
    <n v="2022"/>
    <n v="3"/>
    <n v="14"/>
    <x v="276"/>
    <s v="IT"/>
    <x v="243"/>
    <n v="4076"/>
    <s v="2022-03-24 09:34:16"/>
    <s v="00:00:00"/>
    <s v=""/>
    <m/>
    <s v="No Group"/>
    <s v="ต่ำ"/>
    <n v="1"/>
    <x v="0"/>
    <n v="0"/>
    <s v="ต่ำ"/>
    <n v="5776"/>
    <s v="nattiyaporn.lab@pccms.ac.th"/>
    <s v="Nattityaporn Labrattanawitaya"/>
    <s v="Within SLA"/>
    <s v="06:26:48"/>
    <s v="2022-03-14 15:25:08"/>
    <s v="ณัฐริกา พูลสวัสดิ์"/>
    <s v="Application Support"/>
    <x v="1"/>
    <s v="Second Tier"/>
    <x v="2"/>
    <s v="พอร์ทัล"/>
    <x v="0"/>
    <x v="19"/>
    <s v="โปรแกรม SAP ค้าง"/>
    <x v="104"/>
    <m/>
    <s v=""/>
    <x v="1"/>
    <s v="00:00:00"/>
    <s v="2022-03-14 16:00:16"/>
    <s v="ต่ำ"/>
  </r>
  <r>
    <s v="ไม่ได้ขอ"/>
    <x v="8"/>
    <s v="2022-03-14 09:45:56"/>
    <n v="2022"/>
    <n v="3"/>
    <n v="14"/>
    <x v="277"/>
    <s v="IT"/>
    <x v="25"/>
    <n v="4077"/>
    <s v="2022-03-16 15:01:14"/>
    <s v="00:00:00"/>
    <s v=""/>
    <m/>
    <s v="No Group"/>
    <s v="ต่ำ"/>
    <n v="1"/>
    <x v="11"/>
    <n v="0"/>
    <s v="กลาง"/>
    <n v="8161"/>
    <s v="bencharat.koe@cra.ac.th"/>
    <s v="นางสาว เบญจรัตน์ เกิดสืบมา"/>
    <s v="Within SLA"/>
    <s v="00:44:45"/>
    <s v="2022-03-14 09:45:56"/>
    <s v="Aekkaluck Mong Suriya"/>
    <s v="E-sarabun"/>
    <x v="1"/>
    <s v="Second Tier"/>
    <x v="2"/>
    <s v="พอร์ทัล"/>
    <x v="0"/>
    <x v="18"/>
    <s v="Request for นางสาว เบญจรัตน์ เกิดสืบมา : e-Saraban"/>
    <x v="9"/>
    <s v="5/5"/>
    <s v=""/>
    <x v="0"/>
    <s v="00:00:00"/>
    <s v="2022-03-14 10:27:49"/>
    <s v="ต่ำ"/>
  </r>
  <r>
    <s v="ไม่ได้ขอ"/>
    <x v="1"/>
    <s v="2022-03-14 15:59:51"/>
    <n v="2022"/>
    <n v="3"/>
    <n v="14"/>
    <x v="278"/>
    <s v="IT"/>
    <x v="244"/>
    <n v="4078"/>
    <s v="2022-03-24 11:16:51"/>
    <s v="00:00:00"/>
    <s v=""/>
    <m/>
    <s v="No Group"/>
    <s v="ต่ำ"/>
    <n v="1"/>
    <x v="0"/>
    <n v="0"/>
    <s v="ต่ำ"/>
    <n v="872256210"/>
    <s v="krisada.ton@pccms.ac.th"/>
    <s v="Krisada Tongtub"/>
    <s v="Within SLA"/>
    <s v="04:43:41"/>
    <s v="2022-03-14 13:50:15"/>
    <s v="นาย​กฤษฎา​ ปุ๊ก บุญ​เฉลียว"/>
    <s v="IT Support"/>
    <x v="0"/>
    <s v="Frist Tier"/>
    <x v="0"/>
    <s v="พอร์ทัล"/>
    <x v="0"/>
    <x v="1"/>
    <s v="ติดตั้งโปรแกรม iThesis Add-In"/>
    <x v="7"/>
    <s v="5/5"/>
    <s v=""/>
    <x v="0"/>
    <s v="00:00:00"/>
    <s v="2022-03-14 16:00:23"/>
    <s v="ต่ำ"/>
  </r>
  <r>
    <s v="ไม่ได้ขอ"/>
    <x v="4"/>
    <s v="2022-03-14 11:36:00"/>
    <n v="2022"/>
    <n v="3"/>
    <n v="14"/>
    <x v="279"/>
    <s v="IT"/>
    <x v="245"/>
    <n v="4079"/>
    <s v="2022-03-24 09:22:00"/>
    <s v="00:00:00"/>
    <s v=""/>
    <m/>
    <s v="No Group"/>
    <s v="ต่ำ"/>
    <n v="1"/>
    <x v="0"/>
    <n v="0"/>
    <s v="ต่ำ"/>
    <n v="870896907"/>
    <s v="theerut.the@cra.ac.th"/>
    <s v="นาย ธีรุตม์ ธีรวิชญกุล"/>
    <s v="Within SLA"/>
    <s v="02:14:36"/>
    <s v="2022-03-14 11:36:00"/>
    <s v="IT Service Request"/>
    <s v="IT Support"/>
    <x v="0"/>
    <s v="Frist Tier"/>
    <x v="0"/>
    <s v="พอร์ทัล"/>
    <x v="0"/>
    <x v="5"/>
    <s v="ขอติดตั้งโปรแกรมสำหรับรีโมทเพื่อเข้าใช้งาน SSB"/>
    <x v="52"/>
    <m/>
    <s v=""/>
    <x v="0"/>
    <s v="00:00:00"/>
    <s v="2022-03-14 11:36:00"/>
    <s v="ต่ำ"/>
  </r>
  <r>
    <s v="ไม่ได้ขอ"/>
    <x v="1"/>
    <s v="2022-03-14 18:12:31"/>
    <n v="2022"/>
    <n v="3"/>
    <n v="14"/>
    <x v="280"/>
    <s v="IT"/>
    <x v="25"/>
    <n v="4080"/>
    <s v="2022-03-16 15:31:00"/>
    <s v="00:00:00"/>
    <s v=""/>
    <m/>
    <s v="No Group"/>
    <s v="ต่ำ"/>
    <n v="1"/>
    <x v="0"/>
    <n v="0"/>
    <s v="กลาง"/>
    <n v="8518"/>
    <s v="kamolporn.suk@cra.ac.th"/>
    <s v="นางสาว กมลพร สุขสมพืช"/>
    <s v="Within SLA"/>
    <s v="07:29:32"/>
    <s v="2022-03-14 17:00:51"/>
    <s v="นายประเสริฐ ระฆัง รัฐวิเศษ"/>
    <s v="IT Support"/>
    <x v="0"/>
    <s v="Second Tier"/>
    <x v="1"/>
    <s v="พอร์ทัล"/>
    <x v="0"/>
    <x v="1"/>
    <s v="Request for นางสาว กมลพร สุขสมพืช : Service Request"/>
    <x v="26"/>
    <m/>
    <s v=""/>
    <x v="0"/>
    <s v="00:00:00"/>
    <s v="2022-03-14 18:12:31"/>
    <s v="ต่ำ"/>
  </r>
  <r>
    <s v="ไม่ได้ขอ"/>
    <x v="0"/>
    <s v="2022-03-14 15:59:02"/>
    <n v="2022"/>
    <n v="3"/>
    <n v="14"/>
    <x v="281"/>
    <s v="IT"/>
    <x v="246"/>
    <n v="4081"/>
    <s v="2022-03-24 11:44:10"/>
    <s v="00:00:00"/>
    <s v=""/>
    <m/>
    <s v="No Group"/>
    <s v="ต่ำ"/>
    <n v="1"/>
    <x v="0"/>
    <n v="0"/>
    <s v="ต่ำ"/>
    <n v="25766366"/>
    <s v="tanawan.sum@cra.ac.th"/>
    <s v="ธนาวรรณ สัมมา"/>
    <s v="Within SLA"/>
    <s v="04:15:45"/>
    <s v="2022-03-14 13:54:16"/>
    <s v="นายประเสริฐ ระฆัง รัฐวิเศษ"/>
    <s v="IT Support"/>
    <x v="0"/>
    <s v="Second Tier"/>
    <x v="1"/>
    <s v="พอร์ทัล"/>
    <x v="0"/>
    <x v="0"/>
    <s v="เครื่องปริ้น ปริ้นไม่ออก"/>
    <x v="2"/>
    <m/>
    <s v=""/>
    <x v="1"/>
    <s v="00:00:00"/>
    <s v="2022-03-14 15:59:10"/>
    <s v="ต่ำ"/>
  </r>
  <r>
    <s v="ไม่ได้ขอ"/>
    <x v="1"/>
    <s v="2022-03-14 15:58:36"/>
    <n v="2022"/>
    <n v="3"/>
    <n v="14"/>
    <x v="282"/>
    <s v="IT"/>
    <x v="247"/>
    <n v="4082"/>
    <s v="2022-03-24 12:18:36"/>
    <s v="03:39:57"/>
    <s v="Within SLA"/>
    <s v="2022-03-14 13:19:29"/>
    <s v="No Group"/>
    <s v="ต่ำ"/>
    <n v="1"/>
    <x v="2"/>
    <n v="1"/>
    <s v="ต่ำ"/>
    <n v="989866151"/>
    <s v="supanida.may@cra.ac.th"/>
    <s v="แพทย์หญิง ศุภนิดา มยุระสาคร"/>
    <s v="Within SLA"/>
    <s v="03:40:28"/>
    <s v="2022-03-14 13:20:00"/>
    <s v="ณัฐริกา พูลสวัสดิ์"/>
    <s v="Application Support"/>
    <x v="1"/>
    <s v="Second Tier"/>
    <x v="2"/>
    <s v="พอร์ทัล"/>
    <x v="0"/>
    <x v="9"/>
    <s v="รบกวนเปลี่ยนเบอร์ติดต่อในระบบ IT ค่ะ"/>
    <x v="44"/>
    <m/>
    <s v=""/>
    <x v="0"/>
    <s v="00:00:00"/>
    <s v="2022-03-14 15:58:36"/>
    <s v="ต่ำ"/>
  </r>
  <r>
    <s v="ไม่ได้ขอ"/>
    <x v="1"/>
    <s v="2022-03-14 14:54:46"/>
    <n v="2022"/>
    <n v="3"/>
    <n v="14"/>
    <x v="283"/>
    <s v="IT"/>
    <x v="248"/>
    <n v="4083"/>
    <s v="2022-03-24 09:40:46"/>
    <s v="00:00:00"/>
    <s v=""/>
    <m/>
    <s v="No Group"/>
    <s v="ต่ำ"/>
    <n v="1"/>
    <x v="0"/>
    <n v="0"/>
    <s v="ต่ำ"/>
    <n v="6416"/>
    <s v="wanwisa.sop@pccms.ac.th"/>
    <s v="นางสาว วันวิสาข์ โสภาสิทธิ์"/>
    <s v="Within SLA"/>
    <s v="05:14:47"/>
    <s v="2022-03-14 14:54:46"/>
    <s v="IT Service Request"/>
    <s v="IT Support"/>
    <x v="0"/>
    <s v="Frist Tier"/>
    <x v="0"/>
    <s v="พอร์ทัล"/>
    <x v="0"/>
    <x v="14"/>
    <s v="สแกนงานไม่ได้"/>
    <x v="6"/>
    <m/>
    <s v=""/>
    <x v="0"/>
    <s v="00:00:00"/>
    <s v="2022-03-14 14:54:46"/>
    <s v="ต่ำ"/>
  </r>
  <r>
    <s v="ไม่ได้ขอ"/>
    <x v="10"/>
    <s v="2022-03-14 11:12:43"/>
    <n v="2022"/>
    <n v="3"/>
    <n v="14"/>
    <x v="284"/>
    <m/>
    <x v="25"/>
    <n v="4084"/>
    <s v="2022-03-16 15:52:02"/>
    <s v="00:00:00"/>
    <s v=""/>
    <m/>
    <s v="No Group"/>
    <s v="ต่ำ"/>
    <n v="1"/>
    <x v="3"/>
    <n v="0"/>
    <s v="กลาง"/>
    <n v="8631"/>
    <s v="montha.kli@pccms.ac.th"/>
    <s v="Montha Klinsukon"/>
    <s v="Within SLA"/>
    <s v="01:21:18"/>
    <s v="2022-03-14 11:12:43"/>
    <s v="Aekkaluck Mong Suriya"/>
    <s v="E-sarabun"/>
    <x v="1"/>
    <s v="Second Tier"/>
    <x v="2"/>
    <s v="พอร์ทัล"/>
    <x v="0"/>
    <x v="35"/>
    <s v="Request for จันทนี แต้ไพสิฐพงษ์ : e-Saraban"/>
    <x v="40"/>
    <m/>
    <s v=""/>
    <x v="0"/>
    <s v="00:00:00"/>
    <s v="2022-03-14 11:12:43"/>
    <s v="ต่ำ"/>
  </r>
  <r>
    <s v="ไม่ได้ขอ"/>
    <x v="5"/>
    <s v="2022-03-14 14:05:32"/>
    <n v="2022"/>
    <n v="3"/>
    <n v="14"/>
    <x v="285"/>
    <s v="IT"/>
    <x v="249"/>
    <n v="4085"/>
    <s v="2022-03-24 09:55:32"/>
    <s v="00:00:00"/>
    <s v=""/>
    <m/>
    <s v="No Group"/>
    <s v="ต่ำ"/>
    <n v="1"/>
    <x v="3"/>
    <n v="0"/>
    <s v="ต่ำ"/>
    <n v="5797"/>
    <s v="irawadee.win@pccms.ac.th"/>
    <s v="Irawadee Winyakam"/>
    <s v="Within SLA"/>
    <s v="04:10:42"/>
    <s v="2022-03-14 14:05:32"/>
    <s v="IT Service Request"/>
    <s v="IT Support"/>
    <x v="0"/>
    <s v="Frist Tier"/>
    <x v="0"/>
    <s v="พอร์ทัล"/>
    <x v="0"/>
    <x v="7"/>
    <s v="Sticker ปริ๊นท์ไม่ออก"/>
    <x v="35"/>
    <m/>
    <s v=""/>
    <x v="0"/>
    <s v="00:00:00"/>
    <s v="2022-03-14 14:05:32"/>
    <s v="ต่ำ"/>
  </r>
  <r>
    <s v="ไม่ได้ขอ"/>
    <x v="0"/>
    <s v="2022-03-14 15:58:24"/>
    <n v="2022"/>
    <n v="3"/>
    <n v="14"/>
    <x v="286"/>
    <s v="IT"/>
    <x v="250"/>
    <n v="4086"/>
    <s v="2022-03-24 11:55:24"/>
    <s v="00:00:00"/>
    <s v=""/>
    <m/>
    <s v="No Group"/>
    <s v="ต่ำ"/>
    <n v="1"/>
    <x v="0"/>
    <n v="0"/>
    <s v="ต่ำ"/>
    <n v="8734"/>
    <s v="nutcharee.noo@cra.ac.th"/>
    <s v="Nutcharee Nooyoi"/>
    <s v="Within SLA"/>
    <s v="04:03:52"/>
    <s v="2022-03-14 14:01:10"/>
    <s v="นาย​กฤษฎา​ ปุ๊ก บุญ​เฉลียว"/>
    <s v="IT Support"/>
    <x v="0"/>
    <s v="Frist Tier"/>
    <x v="0"/>
    <s v="พอร์ทัล"/>
    <x v="0"/>
    <x v="0"/>
    <s v="เครื่องปริ้นเตอร์ไม่สามารถใช้งานได้"/>
    <x v="59"/>
    <m/>
    <s v=""/>
    <x v="0"/>
    <s v="00:00:00"/>
    <s v="2022-03-14 15:58:24"/>
    <s v="ต่ำ"/>
  </r>
  <r>
    <s v="ไม่ได้ขอ"/>
    <x v="3"/>
    <s v="2022-03-14 14:02:34"/>
    <n v="2022"/>
    <n v="3"/>
    <n v="14"/>
    <x v="287"/>
    <s v="IT"/>
    <x v="25"/>
    <n v="4087"/>
    <s v="2022-03-16 16:00:33"/>
    <s v="00:00:00"/>
    <s v=""/>
    <m/>
    <s v="No Group"/>
    <s v="ต่ำ"/>
    <n v="1"/>
    <x v="1"/>
    <n v="0"/>
    <s v="กลาง"/>
    <n v="8696"/>
    <s v="pakanan.mee@pccms.ac.th"/>
    <s v="Pakanan Meesomsuk"/>
    <s v="Within SLA"/>
    <s v="04:02:35"/>
    <s v="2022-03-14 14:02:34"/>
    <s v="IT Service Request"/>
    <s v="IT Support"/>
    <x v="0"/>
    <s v="Frist Tier"/>
    <x v="0"/>
    <s v="พอร์ทัล"/>
    <x v="0"/>
    <x v="4"/>
    <s v="Request for Suwanna Chavalit : Service Request"/>
    <x v="12"/>
    <m/>
    <s v=""/>
    <x v="0"/>
    <s v="00:00:00"/>
    <s v="2022-03-14 14:02:34"/>
    <s v="ต่ำ"/>
  </r>
  <r>
    <s v="ไม่ได้ขอ"/>
    <x v="9"/>
    <s v="2022-03-14 15:58:06"/>
    <n v="2022"/>
    <n v="3"/>
    <n v="14"/>
    <x v="288"/>
    <s v="IT"/>
    <x v="251"/>
    <n v="4088"/>
    <s v="2022-03-24 15:13:06"/>
    <s v="00:00:00"/>
    <s v=""/>
    <m/>
    <s v="No Group"/>
    <s v="ต่ำ"/>
    <n v="1"/>
    <x v="6"/>
    <n v="0"/>
    <s v="ต่ำ"/>
    <n v="8734"/>
    <s v="nutcharee.noo@cra.ac.th"/>
    <s v="Nutcharee Nooyoi"/>
    <s v="Within SLA"/>
    <s v="00:45:58"/>
    <s v="2022-03-14 10:48:42"/>
    <s v="กฤษฏ์ อุปชาย์"/>
    <s v="PC Team"/>
    <x v="2"/>
    <s v="Second Tier"/>
    <x v="1"/>
    <s v="พอร์ทัล"/>
    <x v="0"/>
    <x v="30"/>
    <s v="อุปกรณ์คอมพิวเตอร์ มีปัญหาในการใช้งาน"/>
    <x v="59"/>
    <m/>
    <s v=""/>
    <x v="1"/>
    <s v="00:00:00"/>
    <s v="2022-03-14 15:58:06"/>
    <s v="ต่ำ"/>
  </r>
  <r>
    <s v="ไม่ได้ขอ"/>
    <x v="1"/>
    <s v="2022-03-14 10:54:51"/>
    <n v="2022"/>
    <n v="3"/>
    <n v="14"/>
    <x v="289"/>
    <s v="IT"/>
    <x v="252"/>
    <n v="4089"/>
    <s v="2022-03-24 10:03:51"/>
    <s v="00:00:00"/>
    <s v=""/>
    <m/>
    <s v="No Group"/>
    <s v="ต่ำ"/>
    <n v="1"/>
    <x v="0"/>
    <n v="0"/>
    <s v="ต่ำ"/>
    <n v="6784"/>
    <s v="puttarad.but@cra.ac.th"/>
    <s v="นาง พุธรัตน์ แฝงเมือง"/>
    <s v="Within SLA"/>
    <s v="00:51:23"/>
    <s v="2022-03-14 10:54:51"/>
    <s v="IT Service Request"/>
    <s v="IT Support"/>
    <x v="0"/>
    <s v="Frist Tier"/>
    <x v="0"/>
    <s v="พอร์ทัล"/>
    <x v="0"/>
    <x v="1"/>
    <s v="Google Chrome ไม่สามารถเปิดใช้งานได้"/>
    <x v="79"/>
    <m/>
    <s v=""/>
    <x v="1"/>
    <s v="00:00:00"/>
    <s v="2022-03-14 10:54:51"/>
    <s v="ต่ำ"/>
  </r>
  <r>
    <s v="ไม่ได้ขอ"/>
    <x v="5"/>
    <s v="2022-03-14 15:57:54"/>
    <n v="2022"/>
    <n v="3"/>
    <n v="14"/>
    <x v="290"/>
    <s v="IT"/>
    <x v="253"/>
    <n v="4090"/>
    <s v="2022-03-24 12:17:54"/>
    <s v="00:00:00"/>
    <s v=""/>
    <m/>
    <s v="No Group"/>
    <s v="ต่ำ"/>
    <n v="1"/>
    <x v="3"/>
    <n v="0"/>
    <s v="ต่ำ"/>
    <n v="5788"/>
    <s v="kethsiri.tip@cra.ac.th"/>
    <s v="เกตุศิริ ทิพย์คำ"/>
    <s v="Within SLA"/>
    <s v="03:40:31"/>
    <s v="2022-03-14 13:46:29"/>
    <s v="นาย​กฤษฎา​ ปุ๊ก บุญ​เฉลียว"/>
    <s v="IT Support"/>
    <x v="0"/>
    <s v="Frist Tier"/>
    <x v="0"/>
    <s v="พอร์ทัล"/>
    <x v="0"/>
    <x v="7"/>
    <s v="โทรศัพท์ไท่สามารถใช้งานได้ + คอมพิวเตอร์เข้า HIS ไม่ได้"/>
    <x v="105"/>
    <m/>
    <s v=""/>
    <x v="0"/>
    <s v="00:00:00"/>
    <s v="2022-03-14 15:57:54"/>
    <s v="ต่ำ"/>
  </r>
  <r>
    <s v="ไม่ได้ขอ"/>
    <x v="5"/>
    <s v="2022-03-14 13:57:58"/>
    <n v="2022"/>
    <n v="3"/>
    <n v="14"/>
    <x v="291"/>
    <s v="IT"/>
    <x v="254"/>
    <n v="4091"/>
    <s v="2022-03-24 10:12:58"/>
    <s v="00:00:00"/>
    <s v=""/>
    <m/>
    <s v="No Group"/>
    <s v="ต่ำ"/>
    <n v="1"/>
    <x v="3"/>
    <n v="0"/>
    <s v="ต่ำ"/>
    <n v="6569"/>
    <s v="thidarat.pad@cra.ac.th"/>
    <s v="นางสาว ธิดารัตน์ ผดุงลักษณ์"/>
    <s v="Within SLA"/>
    <s v="03:45:23"/>
    <s v="2022-03-14 13:57:58"/>
    <s v="IT Service Request"/>
    <s v="IT Support"/>
    <x v="0"/>
    <s v="Frist Tier"/>
    <x v="0"/>
    <s v="พอร์ทัล"/>
    <x v="0"/>
    <x v="7"/>
    <s v="E-Doc แสกนและดูเอกสารไม่ได้"/>
    <x v="74"/>
    <m/>
    <s v=""/>
    <x v="0"/>
    <s v="00:00:00"/>
    <s v="2022-03-14 13:57:58"/>
    <s v="ต่ำ"/>
  </r>
  <r>
    <s v="ไม่ได้ขอ"/>
    <x v="1"/>
    <s v="2022-03-14 16:16:17"/>
    <n v="2022"/>
    <n v="3"/>
    <n v="14"/>
    <x v="292"/>
    <s v="IT"/>
    <x v="255"/>
    <n v="4092"/>
    <s v="2022-03-24 10:25:16"/>
    <s v="00:00:00"/>
    <s v=""/>
    <m/>
    <s v="No Group"/>
    <s v="ต่ำ"/>
    <n v="1"/>
    <x v="0"/>
    <n v="0"/>
    <s v="ต่ำ"/>
    <n v="819682530"/>
    <s v="anawat.vd@gmail.com"/>
    <s v="Anawat Vadhanapanich"/>
    <s v="Within SLA"/>
    <s v="05:51:23"/>
    <s v="2022-03-14 16:04:34"/>
    <s v="นายประเสริฐ ระฆัง รัฐวิเศษ"/>
    <s v="IT Support"/>
    <x v="0"/>
    <s v="Second Tier"/>
    <x v="1"/>
    <s v="พอร์ทัล"/>
    <x v="0"/>
    <x v="9"/>
    <s v="E-mail - chulavadhana.cvc@cra.ac.th ไ่ม่สามารถรับ inbox ได้ครับ"/>
    <x v="55"/>
    <m/>
    <s v=""/>
    <x v="0"/>
    <s v="00:00:00"/>
    <s v="2022-03-14 16:16:16"/>
    <s v="ต่ำ"/>
  </r>
  <r>
    <s v="ไม่ได้ขอ"/>
    <x v="1"/>
    <s v="2022-03-14 15:57:43"/>
    <n v="2022"/>
    <n v="3"/>
    <n v="14"/>
    <x v="293"/>
    <s v="IT"/>
    <x v="256"/>
    <n v="4093"/>
    <s v="2022-03-24 15:37:43"/>
    <s v="00:00:00"/>
    <s v=""/>
    <m/>
    <s v="No Group"/>
    <s v="ต่ำ"/>
    <n v="2"/>
    <x v="9"/>
    <n v="0"/>
    <s v="ต่ำ"/>
    <n v="8635"/>
    <s v="chantanee.tae@cra.ac.th"/>
    <s v="จันทนี แต้ไพสิฐพงษ์"/>
    <s v="Within SLA"/>
    <s v="00:20:30"/>
    <s v="2022-03-14 10:41:34"/>
    <s v="สุรศักดิ์ รัตนอนันท์"/>
    <s v="IT Support"/>
    <x v="1"/>
    <s v="Second Tier"/>
    <x v="1"/>
    <s v="พอร์ทัล"/>
    <x v="0"/>
    <x v="26"/>
    <s v="รบกวนช่วย reset passwork เข้า mail ใหม่ค่ะ"/>
    <x v="12"/>
    <m/>
    <s v=""/>
    <x v="0"/>
    <s v="00:00:00"/>
    <s v="2022-03-14 15:57:43"/>
    <s v="ต่ำ"/>
  </r>
  <r>
    <s v="ไม่ได้ขอ"/>
    <x v="5"/>
    <s v="2022-03-14 15:56:14"/>
    <n v="2022"/>
    <n v="3"/>
    <n v="14"/>
    <x v="294"/>
    <s v="IT"/>
    <x v="257"/>
    <n v="4094"/>
    <s v="2022-03-24 12:43:14"/>
    <s v="00:00:00"/>
    <s v=""/>
    <m/>
    <s v="No Group"/>
    <s v="ต่ำ"/>
    <n v="1"/>
    <x v="3"/>
    <n v="0"/>
    <s v="ต่ำ"/>
    <n v="894413886"/>
    <s v="yanee.pum@cra.ac.th"/>
    <s v="Yanee Pumcharoen"/>
    <s v="Within SLA"/>
    <s v="03:13:09"/>
    <s v="2022-03-14 13:45:43"/>
    <s v="นาย​กฤษฎา​ ปุ๊ก บุญ​เฉลียว"/>
    <s v="IT Support"/>
    <x v="0"/>
    <s v="Frist Tier"/>
    <x v="0"/>
    <s v="พอร์ทัล"/>
    <x v="0"/>
    <x v="7"/>
    <s v="โทรศัพท์ไร้สายไม่มีสัญญาณ"/>
    <x v="20"/>
    <m/>
    <s v=""/>
    <x v="0"/>
    <s v="00:00:00"/>
    <s v="2022-03-14 15:56:14"/>
    <s v="ต่ำ"/>
  </r>
  <r>
    <s v="ไม่ได้ขอ"/>
    <x v="8"/>
    <s v="2022-03-14 13:52:39"/>
    <n v="2022"/>
    <n v="3"/>
    <n v="14"/>
    <x v="295"/>
    <s v="IT"/>
    <x v="25"/>
    <n v="4095"/>
    <s v="2022-03-16 16:47:34"/>
    <s v="00:00:00"/>
    <s v=""/>
    <m/>
    <s v="No Group"/>
    <s v="ต่ำ"/>
    <n v="1"/>
    <x v="0"/>
    <n v="0"/>
    <s v="กลาง"/>
    <n v="8190"/>
    <s v="naphatsanan.suw@cra.ac.th"/>
    <s v="Naphatsanan Suwannawong"/>
    <s v="Within SLA"/>
    <s v="03:05:05"/>
    <s v="2022-03-14 13:52:39"/>
    <s v="Aekkaluck Mong Suriya"/>
    <s v="E-sarabun"/>
    <x v="1"/>
    <s v="Second Tier"/>
    <x v="2"/>
    <s v="พอร์ทัล"/>
    <x v="0"/>
    <x v="18"/>
    <s v="Request for Naphatsanan Suwannawong : e-Saraban"/>
    <x v="66"/>
    <m/>
    <s v=""/>
    <x v="0"/>
    <s v="00:00:00"/>
    <s v="2022-03-14 13:52:39"/>
    <s v="ต่ำ"/>
  </r>
  <r>
    <s v="ไม่ได้ขอ"/>
    <x v="2"/>
    <s v="2022-03-16 16:09:54"/>
    <n v="2022"/>
    <n v="3"/>
    <n v="14"/>
    <x v="296"/>
    <s v="IT"/>
    <x v="258"/>
    <n v="4096"/>
    <s v="2022-03-24 10:57:54"/>
    <s v="00:00:00"/>
    <s v=""/>
    <m/>
    <s v="No Group"/>
    <s v="ต่ำ"/>
    <n v="1"/>
    <x v="11"/>
    <n v="0"/>
    <s v="ต่ำ"/>
    <n v="945607771"/>
    <s v="naruemol.yon@cra.ac.th"/>
    <s v="นางสาว นฤมล ยงเขตรกิจ"/>
    <s v="Within SLA"/>
    <s v="23:12:52"/>
    <s v="2022-03-16 16:09:35"/>
    <s v="นางสาวกนกวรรณ พ่วงศิริ"/>
    <s v="Application Support"/>
    <x v="1"/>
    <s v="Second Tier"/>
    <x v="2"/>
    <s v="พอร์ทัล"/>
    <x v="0"/>
    <x v="34"/>
    <s v="เปลี่ยนนามสกุลในระบบ HIS"/>
    <x v="17"/>
    <m/>
    <s v=""/>
    <x v="0"/>
    <s v="00:00:00"/>
    <s v="2022-03-16 16:09:54"/>
    <s v="ต่ำ"/>
  </r>
  <r>
    <s v="ไม่ได้ขอ"/>
    <x v="0"/>
    <s v="2022-03-23 13:36:24"/>
    <n v="2022"/>
    <n v="3"/>
    <n v="14"/>
    <x v="297"/>
    <s v="IT"/>
    <x v="25"/>
    <n v="4097"/>
    <s v="2022-03-17 08:13:16"/>
    <s v="00:00:00"/>
    <s v=""/>
    <m/>
    <s v="No Group"/>
    <s v="ต่ำ"/>
    <n v="2"/>
    <x v="0"/>
    <n v="0"/>
    <s v="กลาง"/>
    <n v="8708"/>
    <s v="pattama.mun@pccms.ac.th"/>
    <s v="Pattama Munginn"/>
    <s v="SLA Violated"/>
    <s v="47:13:53"/>
    <s v="2022-03-21 13:27:09"/>
    <s v="สุรศักดิ์ รัตนอนันท์"/>
    <s v="IT Support"/>
    <x v="1"/>
    <s v="Second Tier"/>
    <x v="1"/>
    <s v="พอร์ทัล"/>
    <x v="0"/>
    <x v="11"/>
    <s v="Request for Pattama Munginn : Service Request"/>
    <x v="75"/>
    <s v="1/5"/>
    <s v=""/>
    <x v="0"/>
    <s v="00:00:00"/>
    <s v="2022-03-23 15:12:07"/>
    <s v="ต่ำ"/>
  </r>
  <r>
    <s v="ไม่ได้ขอ"/>
    <x v="8"/>
    <s v="2022-03-14 13:48:12"/>
    <n v="2022"/>
    <n v="3"/>
    <n v="14"/>
    <x v="298"/>
    <s v="IT"/>
    <x v="25"/>
    <n v="4098"/>
    <s v="2022-03-17 08:23:47"/>
    <s v="00:00:00"/>
    <s v=""/>
    <m/>
    <s v="No Group"/>
    <s v="ต่ำ"/>
    <n v="1"/>
    <x v="8"/>
    <n v="0"/>
    <s v="กลาง"/>
    <n v="8753"/>
    <s v="sirinat.jua@pccms.ac.th"/>
    <s v="นางสาว สิรินาถ เจือบุญ"/>
    <s v="Within SLA"/>
    <s v="02:24:54"/>
    <s v="2022-03-14 13:48:12"/>
    <s v="Aekkaluck Mong Suriya"/>
    <s v="E-sarabun"/>
    <x v="1"/>
    <s v="Second Tier"/>
    <x v="2"/>
    <s v="พอร์ทัล"/>
    <x v="0"/>
    <x v="18"/>
    <s v="Request for นางสาว สิรินาถ เจือบุญ : e-Saraban"/>
    <x v="60"/>
    <m/>
    <s v=""/>
    <x v="0"/>
    <s v="00:00:00"/>
    <s v="2022-03-14 13:48:12"/>
    <s v="ต่ำ"/>
  </r>
  <r>
    <s v="ไม่ได้ขอ"/>
    <x v="1"/>
    <s v="2022-03-14 11:49:12"/>
    <n v="2022"/>
    <n v="3"/>
    <n v="14"/>
    <x v="299"/>
    <s v="IT"/>
    <x v="259"/>
    <n v="4099"/>
    <s v="2022-03-24 11:38:12"/>
    <s v="00:00:00"/>
    <s v=""/>
    <m/>
    <s v="No Group"/>
    <s v="ต่ำ"/>
    <n v="1"/>
    <x v="0"/>
    <n v="0"/>
    <s v="ต่ำ"/>
    <n v="6420"/>
    <s v="chutamas.lam@pccms.ac.th"/>
    <s v="Chutamas Lamsamut"/>
    <s v="Within SLA"/>
    <s v="00:11:39"/>
    <s v="2022-03-14 11:49:12"/>
    <s v="IT Service Request"/>
    <s v="IT Support"/>
    <x v="0"/>
    <s v="Frist Tier"/>
    <x v="0"/>
    <s v="พอร์ทัล"/>
    <x v="0"/>
    <x v="1"/>
    <s v="เปิดเอกสารใน HIS ไม่ได้ (ใช้ได้แล้ว คีย์แจ้งย้อนหลัง)"/>
    <x v="6"/>
    <m/>
    <s v=""/>
    <x v="0"/>
    <s v="00:00:00"/>
    <s v="2022-03-14 11:49:12"/>
    <s v="ต่ำ"/>
  </r>
  <r>
    <s v="ไม่ได้ขอ"/>
    <x v="0"/>
    <s v="2022-03-14 15:56:04"/>
    <n v="2022"/>
    <n v="3"/>
    <n v="14"/>
    <x v="300"/>
    <s v="IT"/>
    <x v="260"/>
    <n v="4100"/>
    <s v="2022-03-24 13:26:04"/>
    <s v="00:00:00"/>
    <s v=""/>
    <m/>
    <s v="No Group"/>
    <s v="ต่ำ"/>
    <n v="1"/>
    <x v="14"/>
    <n v="0"/>
    <s v="ต่ำ"/>
    <n v="6520"/>
    <s v="mananya.sri@pccms.ac.th"/>
    <s v="Mananya Srisawat"/>
    <s v="Within SLA"/>
    <s v="02:30:22"/>
    <s v="2022-03-14 14:10:11"/>
    <s v="นายประเสริฐ ระฆัง รัฐวิเศษ"/>
    <s v="IT Support"/>
    <x v="0"/>
    <s v="Second Tier"/>
    <x v="1"/>
    <s v="พอร์ทัล"/>
    <x v="0"/>
    <x v="0"/>
    <s v="รบกวนเปลี่ยน black drum Printer ward 8A"/>
    <x v="32"/>
    <m/>
    <s v=""/>
    <x v="0"/>
    <s v="00:00:00"/>
    <s v="2022-03-14 15:56:04"/>
    <s v="ต่ำ"/>
  </r>
  <r>
    <s v="ไม่ได้ขอ"/>
    <x v="6"/>
    <m/>
    <n v="2022"/>
    <n v="3"/>
    <n v="14"/>
    <x v="301"/>
    <s v="IT"/>
    <x v="261"/>
    <n v="4101"/>
    <s v="2022-03-24 11:48:07"/>
    <s v="00:00:00"/>
    <s v=""/>
    <m/>
    <s v="No Group"/>
    <s v="ต่ำ"/>
    <n v="1"/>
    <x v="5"/>
    <n v="0"/>
    <s v="ต่ำ"/>
    <n v="8888"/>
    <s v="jirattha.run@cra.ac.th"/>
    <s v="Jirattha Rungchaiwong"/>
    <s v=""/>
    <m/>
    <m/>
    <s v="Ulailak Nadee"/>
    <s v="IT Support"/>
    <x v="1"/>
    <s v="Second Tier"/>
    <x v="1"/>
    <s v="อีเมล"/>
    <x v="2"/>
    <x v="36"/>
    <s v="ตอบกลับ: ขออุปกรณ์สนับสนุนการปฏิบัติงาน"/>
    <x v="24"/>
    <m/>
    <s v=""/>
    <x v="0"/>
    <s v="00:00:00"/>
    <s v="2022-03-15 09:49:12"/>
    <s v="ต่ำ"/>
  </r>
  <r>
    <s v="ไม่ได้ขอ"/>
    <x v="2"/>
    <s v="2022-03-17 17:49:10"/>
    <n v="2022"/>
    <n v="3"/>
    <n v="14"/>
    <x v="302"/>
    <s v="IT"/>
    <x v="262"/>
    <n v="4102"/>
    <s v="2022-03-25 12:13:00"/>
    <s v="01:11:43"/>
    <s v="Within SLA"/>
    <s v="2022-03-14 13:13:40"/>
    <s v="No Group"/>
    <s v="ต่ำ"/>
    <n v="1"/>
    <x v="0"/>
    <n v="1"/>
    <s v="ต่ำ"/>
    <n v="1211"/>
    <s v="saiphet.van@pccms.ac.th"/>
    <s v="นาง สายเพ็ชร หวานพร้อม"/>
    <s v="Within SLA"/>
    <s v="22:47:27"/>
    <s v="2022-03-16 16:49:24"/>
    <s v="นางสาวกนกวรรณ พ่วงศิริ"/>
    <s v="Application Support"/>
    <x v="1"/>
    <s v="Second Tier"/>
    <x v="2"/>
    <s v="พอร์ทัล"/>
    <x v="0"/>
    <x v="25"/>
    <s v="ขอเปลี่ยนแปลงข้อมูล ในใบนัดตรวจของผู้ป่วยคลินิคสูงวัยและความจำ"/>
    <x v="106"/>
    <m/>
    <s v=""/>
    <x v="0"/>
    <s v="00:00:00"/>
    <s v="2022-03-17 17:49:10"/>
    <s v="ต่ำ"/>
  </r>
  <r>
    <s v="ไม่ได้ขอ"/>
    <x v="0"/>
    <s v="2022-03-14 15:49:26"/>
    <n v="2022"/>
    <n v="3"/>
    <n v="14"/>
    <x v="303"/>
    <s v="IT"/>
    <x v="263"/>
    <n v="4103"/>
    <s v="2022-03-24 14:19:26"/>
    <s v="00:00:00"/>
    <s v=""/>
    <m/>
    <s v="No Group"/>
    <s v="ต่ำ"/>
    <n v="1"/>
    <x v="16"/>
    <n v="0"/>
    <s v="ต่ำ"/>
    <n v="6941"/>
    <s v="jariya.lee@cra.ac.th"/>
    <s v="จริยา ลีทองดี"/>
    <s v="Within SLA"/>
    <s v="01:30:24"/>
    <s v="2022-03-14 13:56:35"/>
    <s v="นายประเสริฐ ระฆัง รัฐวิเศษ"/>
    <s v="IT Support"/>
    <x v="0"/>
    <s v="Second Tier"/>
    <x v="1"/>
    <s v="พอร์ทัล"/>
    <x v="0"/>
    <x v="0"/>
    <s v="ติดตั้งเครื่องทำความร้อนเครื่องปลิ้น"/>
    <x v="25"/>
    <m/>
    <s v=""/>
    <x v="0"/>
    <s v="00:00:00"/>
    <s v="2022-03-14 15:49:26"/>
    <s v="ต่ำ"/>
  </r>
  <r>
    <s v="ไม่ได้ขอ"/>
    <x v="8"/>
    <s v="2022-03-14 14:23:31"/>
    <n v="2022"/>
    <n v="3"/>
    <n v="14"/>
    <x v="304"/>
    <s v="IT"/>
    <x v="25"/>
    <n v="4104"/>
    <s v="2022-03-17 10:41:26"/>
    <s v="00:00:00"/>
    <s v=""/>
    <m/>
    <s v="No Group"/>
    <s v="ต่ำ"/>
    <n v="1"/>
    <x v="11"/>
    <n v="0"/>
    <s v="กลาง"/>
    <n v="8168"/>
    <s v="pongphol.cha@cra.ac.th"/>
    <s v="นาย ปองพล จันทร์สิงขรณ์"/>
    <s v="Within SLA"/>
    <s v="00:42:53"/>
    <s v="2022-03-14 14:23:31"/>
    <s v="Aekkaluck Mong Suriya"/>
    <s v="E-sarabun"/>
    <x v="1"/>
    <s v="Second Tier"/>
    <x v="2"/>
    <s v="พอร์ทัล"/>
    <x v="0"/>
    <x v="18"/>
    <s v="Request for นาย ปองพล จันทร์สิงขรณ์ : e-Saraban"/>
    <x v="69"/>
    <m/>
    <s v=""/>
    <x v="0"/>
    <s v="00:00:00"/>
    <s v="2022-03-14 14:23:31"/>
    <s v="ต่ำ"/>
  </r>
  <r>
    <s v="ไม่ได้ขอ"/>
    <x v="4"/>
    <m/>
    <n v="2022"/>
    <n v="3"/>
    <n v="14"/>
    <x v="305"/>
    <s v="IT"/>
    <x v="264"/>
    <n v="4105"/>
    <s v="2022-03-28 13:12:12"/>
    <s v="00:00:00"/>
    <s v=""/>
    <m/>
    <s v="No Group"/>
    <s v="ต่ำ"/>
    <n v="1"/>
    <x v="0"/>
    <n v="0"/>
    <s v="ต่ำ"/>
    <n v="6773"/>
    <s v="angkhana.api@cra.ac.th"/>
    <s v="Angkhana Apidech"/>
    <s v=""/>
    <m/>
    <m/>
    <s v="นาย วศิน สุรัตนชัยการ"/>
    <s v="Network"/>
    <x v="1"/>
    <s v="Second Tier"/>
    <x v="2"/>
    <s v="พอร์ทัล"/>
    <x v="2"/>
    <x v="15"/>
    <s v="ตรวจสอบ wifi ครุภัณฑ์ทางการแพทย์"/>
    <x v="107"/>
    <m/>
    <s v=""/>
    <x v="1"/>
    <s v="00:00:00"/>
    <s v="2022-03-16 16:45:12"/>
    <s v="ต่ำ"/>
  </r>
  <r>
    <s v="ไม่ได้ขอ"/>
    <x v="1"/>
    <s v="2022-03-14 18:12:01"/>
    <n v="2022"/>
    <n v="3"/>
    <n v="14"/>
    <x v="306"/>
    <s v="IT"/>
    <x v="265"/>
    <n v="4106"/>
    <s v="2022-03-24 14:07:00"/>
    <s v="00:00:00"/>
    <s v=""/>
    <m/>
    <s v="No Group"/>
    <s v="ต่ำ"/>
    <n v="1"/>
    <x v="0"/>
    <n v="0"/>
    <s v="ต่ำ"/>
    <n v="8615"/>
    <s v="amaraporn.san@cra.ac.th"/>
    <s v="Amaraporn Saneechai"/>
    <s v="Within SLA"/>
    <s v="02:53:20"/>
    <s v="2022-03-14 18:00:38"/>
    <s v="นาย​กฤษฎา​ ปุ๊ก บุญ​เฉลียว"/>
    <s v="IT Support"/>
    <x v="0"/>
    <s v="Frist Tier"/>
    <x v="0"/>
    <s v="พอร์ทัล"/>
    <x v="0"/>
    <x v="1"/>
    <s v="ไม่สามารถเปิดไฟล์ pdf ได้"/>
    <x v="30"/>
    <m/>
    <s v=""/>
    <x v="1"/>
    <s v="00:00:00"/>
    <s v="2022-03-14 18:12:01"/>
    <s v="ต่ำ"/>
  </r>
  <r>
    <s v="ไม่ได้ขอ"/>
    <x v="4"/>
    <m/>
    <n v="2022"/>
    <n v="3"/>
    <n v="14"/>
    <x v="307"/>
    <s v="IT"/>
    <x v="25"/>
    <n v="4107"/>
    <s v="2022-03-17 11:09:23"/>
    <s v="00:00:00"/>
    <s v=""/>
    <m/>
    <s v="No Group"/>
    <s v="ต่ำ"/>
    <n v="1"/>
    <x v="0"/>
    <n v="0"/>
    <s v="กลาง"/>
    <n v="8658"/>
    <s v="kanyanut.phu@cra.ac.th"/>
    <s v="นางสาว กัญญาณัฐ พูลศิลป์"/>
    <s v=""/>
    <m/>
    <m/>
    <s v="ศิวกรณ์ พันธุ์เสงี่ยม"/>
    <s v="Network"/>
    <x v="1"/>
    <s v="Second Tier"/>
    <x v="2"/>
    <s v="พอร์ทัล"/>
    <x v="2"/>
    <x v="5"/>
    <s v="Request for นางสาว กัญญาณัฐ พูลศิลป์ : Service Request"/>
    <x v="49"/>
    <m/>
    <s v=""/>
    <x v="0"/>
    <s v="00:00:00"/>
    <s v="2022-03-16 10:11:40"/>
    <s v="ต่ำ"/>
  </r>
  <r>
    <s v="ไม่ได้ขอ"/>
    <x v="8"/>
    <s v="2022-03-14 14:55:52"/>
    <n v="2022"/>
    <n v="3"/>
    <n v="14"/>
    <x v="308"/>
    <s v="IT"/>
    <x v="266"/>
    <n v="4108"/>
    <s v="2022-03-24 14:10:23"/>
    <s v="00:00:00"/>
    <s v=""/>
    <m/>
    <s v="No Group"/>
    <s v="ต่ำ"/>
    <n v="1"/>
    <x v="8"/>
    <n v="0"/>
    <s v="ต่ำ"/>
    <n v="955966551"/>
    <s v="supassorn.vis@pccms.ac.th"/>
    <s v="Supassorn Visuttipun"/>
    <s v="Within SLA"/>
    <s v="00:45:41"/>
    <s v="2022-03-14 14:55:52"/>
    <s v="Aekkaluck Mong Suriya"/>
    <s v="E-sarabun"/>
    <x v="1"/>
    <s v="Second Tier"/>
    <x v="2"/>
    <s v="พอร์ทัล"/>
    <x v="0"/>
    <x v="18"/>
    <s v="แจ้งลบไฟล์เอกสารในระบบ esaraban"/>
    <x v="33"/>
    <m/>
    <s v=""/>
    <x v="1"/>
    <s v="00:00:00"/>
    <s v="2022-03-14 14:55:52"/>
    <s v="ต่ำ"/>
  </r>
  <r>
    <s v="ไม่ได้ขอ"/>
    <x v="0"/>
    <s v="2022-03-14 14:52:14"/>
    <n v="2022"/>
    <n v="3"/>
    <n v="14"/>
    <x v="309"/>
    <s v="IT"/>
    <x v="267"/>
    <n v="4109"/>
    <s v="2022-03-24 14:16:13"/>
    <s v="00:00:00"/>
    <s v=""/>
    <m/>
    <s v="No Group"/>
    <s v="ต่ำ"/>
    <n v="1"/>
    <x v="0"/>
    <n v="0"/>
    <s v="ต่ำ"/>
    <n v="6420"/>
    <s v="sunisa.jan@pccms.ac.th"/>
    <s v="นางสาว สุณิสา จันทร์มนตรี"/>
    <s v="Within SLA"/>
    <s v="00:36:07"/>
    <s v="2022-03-14 14:52:14"/>
    <s v="IT Service Request"/>
    <s v="IT Support"/>
    <x v="0"/>
    <s v="Frist Tier"/>
    <x v="0"/>
    <s v="พอร์ทัล"/>
    <x v="0"/>
    <x v="0"/>
    <s v="เครื่องปริ้นท์ปริ้นไม่ได้"/>
    <x v="108"/>
    <m/>
    <s v=""/>
    <x v="0"/>
    <s v="00:00:00"/>
    <s v="2022-03-14 14:52:13"/>
    <s v="ต่ำ"/>
  </r>
  <r>
    <s v="ไม่ได้ขอ"/>
    <x v="4"/>
    <s v="2022-03-15 10:33:27"/>
    <n v="2022"/>
    <n v="3"/>
    <n v="14"/>
    <x v="310"/>
    <s v="IT"/>
    <x v="268"/>
    <n v="4110"/>
    <s v="2022-03-24 16:34:27"/>
    <s v="00:00:00"/>
    <s v=""/>
    <m/>
    <s v="No Group"/>
    <s v="ต่ำ"/>
    <n v="1"/>
    <x v="0"/>
    <n v="0"/>
    <s v="ต่ำ"/>
    <n v="858900958"/>
    <s v="ammaraphorn.pha@cra.ac.th"/>
    <s v="Ammaraphorn Phadungchon"/>
    <s v="Within SLA"/>
    <s v="02:59:00"/>
    <s v="2022-03-15 08:57:34"/>
    <s v="ศิวกรณ์ พันธุ์เสงี่ยม"/>
    <s v="Network"/>
    <x v="1"/>
    <s v="Second Tier"/>
    <x v="2"/>
    <s v="พอร์ทัล"/>
    <x v="0"/>
    <x v="15"/>
    <s v="ตรวจสอบสัญญาณ Wi-fi ห้อง Referral"/>
    <x v="84"/>
    <m/>
    <s v=""/>
    <x v="0"/>
    <s v="00:00:00"/>
    <s v="2022-03-15 10:33:27"/>
    <s v="ต่ำ"/>
  </r>
  <r>
    <s v="ไม่ได้ขอ"/>
    <x v="2"/>
    <m/>
    <n v="2022"/>
    <n v="3"/>
    <n v="14"/>
    <x v="311"/>
    <s v="IT"/>
    <x v="269"/>
    <n v="4111"/>
    <s v="2022-03-25 11:00:00"/>
    <s v="00:00:00"/>
    <s v=""/>
    <m/>
    <s v="No Group"/>
    <s v="ต่ำ"/>
    <n v="1"/>
    <x v="4"/>
    <n v="0"/>
    <s v="กลาง"/>
    <n v="6048"/>
    <s v="kwanjit.boo@pccms.ac.th"/>
    <s v="ทันตแพทย์หญิง ขวัญจิต บุญประเสริฐ"/>
    <s v=""/>
    <m/>
    <m/>
    <s v="Kongkiat Prasongwattana"/>
    <s v="Programer"/>
    <x v="1"/>
    <s v="Second Tier"/>
    <x v="2"/>
    <s v="Esaraban"/>
    <x v="1"/>
    <x v="8"/>
    <s v="Request for ทันตแพทย์หญิง ขวัญจิต บุญประเสริฐ : Service Request"/>
    <x v="81"/>
    <m/>
    <s v=""/>
    <x v="0"/>
    <s v="00:00:00"/>
    <s v="2022-03-14 17:27:55"/>
    <s v="ต่ำ"/>
  </r>
  <r>
    <s v="ไม่ได้ขอ"/>
    <x v="5"/>
    <s v="2022-03-14 18:15:21"/>
    <n v="2022"/>
    <n v="3"/>
    <n v="14"/>
    <x v="312"/>
    <s v="IT"/>
    <x v="270"/>
    <n v="4112"/>
    <s v="2022-03-24 14:44:00"/>
    <s v="00:00:00"/>
    <s v=""/>
    <m/>
    <s v="No Group"/>
    <s v="ต่ำ"/>
    <n v="1"/>
    <x v="3"/>
    <n v="0"/>
    <s v="ต่ำ"/>
    <n v="8459"/>
    <s v="prapasri.sir@cra.ac.th"/>
    <s v="Prapasri Siri"/>
    <s v="Within SLA"/>
    <s v="02:16:12"/>
    <s v="2022-03-14 17:53:39"/>
    <s v="นาย​กฤษฎา​ ปุ๊ก บุญ​เฉลียว"/>
    <s v="IT Support"/>
    <x v="0"/>
    <s v="Frist Tier"/>
    <x v="0"/>
    <s v="พอร์ทัล"/>
    <x v="0"/>
    <x v="7"/>
    <s v="รบกวนช่วยปลดล๊อด usb เครื่อง notebook อ.จิรายุค่ะ"/>
    <x v="64"/>
    <m/>
    <s v=""/>
    <x v="0"/>
    <s v="00:00:00"/>
    <s v="2022-03-14 18:15:21"/>
    <s v="ต่ำ"/>
  </r>
  <r>
    <s v="ไม่ได้ขอ"/>
    <x v="7"/>
    <s v="2022-03-14 15:49:06"/>
    <n v="2022"/>
    <n v="3"/>
    <n v="14"/>
    <x v="313"/>
    <s v="IT"/>
    <x v="271"/>
    <n v="4113"/>
    <s v="2022-03-24 15:46:05"/>
    <s v="00:00:00"/>
    <s v=""/>
    <m/>
    <s v="No Group"/>
    <s v="ต่ำ"/>
    <n v="1"/>
    <x v="0"/>
    <n v="0"/>
    <s v="ต่ำ"/>
    <n v="6169"/>
    <s v="prailida.kha@pccms.ac.th"/>
    <s v="Prailida Khaochit"/>
    <s v="Within SLA"/>
    <s v="00:03:41"/>
    <s v="2022-03-14 14:50:55"/>
    <s v="ณัฐริกา พูลสวัสดิ์"/>
    <s v="Application Support"/>
    <x v="1"/>
    <s v="Second Tier"/>
    <x v="2"/>
    <s v="พอร์ทัล"/>
    <x v="0"/>
    <x v="16"/>
    <s v="คิดค่าบริการผู้ป่วยไม่ได้ค่ะ"/>
    <x v="94"/>
    <m/>
    <s v=""/>
    <x v="1"/>
    <s v="00:00:00"/>
    <s v="2022-03-14 15:49:05"/>
    <s v="ต่ำ"/>
  </r>
  <r>
    <s v="ไม่ได้ขอ"/>
    <x v="1"/>
    <m/>
    <n v="2022"/>
    <n v="3"/>
    <n v="14"/>
    <x v="314"/>
    <s v="IT"/>
    <x v="272"/>
    <n v="4114"/>
    <s v="2022-03-24 16:30:30"/>
    <s v="00:00:00"/>
    <s v=""/>
    <m/>
    <s v="No Group"/>
    <s v="ต่ำ"/>
    <n v="1"/>
    <x v="10"/>
    <n v="0"/>
    <s v="ต่ำ"/>
    <n v="6198"/>
    <s v="chanipa.tan@cra.ac.th"/>
    <s v="Chanipa Tantivipawin"/>
    <s v=""/>
    <m/>
    <m/>
    <s v="Ulailak Nadee"/>
    <s v="IT Support"/>
    <x v="1"/>
    <s v="Second Tier"/>
    <x v="1"/>
    <s v="พอร์ทัล"/>
    <x v="2"/>
    <x v="14"/>
    <s v="E-doc ใช้งานไม่ได้"/>
    <x v="109"/>
    <m/>
    <s v=""/>
    <x v="1"/>
    <s v="00:00:00"/>
    <s v="2022-03-16 09:22:30"/>
    <s v="ต่ำ"/>
  </r>
  <r>
    <s v="ไม่ได้ขอ"/>
    <x v="6"/>
    <s v="2022-03-14 18:15:08"/>
    <n v="2022"/>
    <n v="3"/>
    <n v="14"/>
    <x v="315"/>
    <s v="IT"/>
    <x v="273"/>
    <n v="4115"/>
    <s v="2022-03-24 15:00:00"/>
    <s v="00:28:19"/>
    <s v="Within SLA"/>
    <s v="2022-03-14 15:28:00"/>
    <s v="No Group"/>
    <s v="ต่ำ"/>
    <n v="1"/>
    <x v="15"/>
    <n v="1"/>
    <s v="ต่ำ"/>
    <n v="863476214"/>
    <s v="thitiwat.mee@cra.ac.th"/>
    <s v="Thitiwat Meekana"/>
    <s v="Within SLA"/>
    <s v="02:00:19"/>
    <s v="2022-03-14 18:13:31"/>
    <s v="นาย​กฤษฎา​ ปุ๊ก บุญ​เฉลียว"/>
    <s v="IT Support"/>
    <x v="0"/>
    <s v="Frist Tier"/>
    <x v="0"/>
    <s v="พอร์ทัล"/>
    <x v="0"/>
    <x v="27"/>
    <s v="ย้ายคอมพิวเตอร์หน้าห้องตรวจ SCG 2"/>
    <x v="101"/>
    <m/>
    <s v=""/>
    <x v="0"/>
    <s v="00:00:00"/>
    <s v="2022-03-14 18:15:08"/>
    <s v="ต่ำ"/>
  </r>
  <r>
    <s v="ไม่ได้ขอ"/>
    <x v="1"/>
    <s v="2022-03-15 16:50:05"/>
    <n v="2022"/>
    <n v="3"/>
    <n v="14"/>
    <x v="316"/>
    <s v="IT"/>
    <x v="274"/>
    <n v="4116"/>
    <s v="2022-03-25 08:24:05"/>
    <s v="00:00:00"/>
    <s v=""/>
    <m/>
    <s v="No Group"/>
    <s v="ต่ำ"/>
    <n v="2"/>
    <x v="0"/>
    <n v="0"/>
    <s v="ต่ำ"/>
    <n v="989866151"/>
    <s v="supanida.may@cra.ac.th"/>
    <s v="แพทย์หญิง ศุภนิดา มยุระสาคร"/>
    <s v="Within SLA"/>
    <s v="08:26:59"/>
    <s v="2022-03-15 14:44:26"/>
    <s v="นาย​กฤษฎา​ ปุ๊ก บุญ​เฉลียว"/>
    <s v="IT Support"/>
    <x v="0"/>
    <s v="Frist Tier"/>
    <x v="0"/>
    <s v="พอร์ทัล"/>
    <x v="0"/>
    <x v="9"/>
    <s v="ใช้ โปรแกรม microsoft word excel ไม่ได้ เนื่องจาก unlicensed product"/>
    <x v="44"/>
    <m/>
    <s v=""/>
    <x v="1"/>
    <s v="00:00:00"/>
    <s v="2022-03-16 12:14:41"/>
    <s v="ต่ำ"/>
  </r>
  <r>
    <s v="ไม่ได้ขอ"/>
    <x v="6"/>
    <s v="2022-03-31 11:01:40"/>
    <n v="2022"/>
    <n v="3"/>
    <n v="14"/>
    <x v="317"/>
    <s v="IT"/>
    <x v="275"/>
    <n v="4117"/>
    <s v="2022-03-24 15:22:51"/>
    <s v="00:00:00"/>
    <s v=""/>
    <m/>
    <s v="No Group"/>
    <s v="ต่ำ"/>
    <n v="1"/>
    <x v="5"/>
    <n v="0"/>
    <s v="ต่ำ"/>
    <n v="6417"/>
    <s v="sinee.cha@pccms.ac.th"/>
    <s v="นางสาว สิณี ไชยรินทร์"/>
    <s v="SLA Violated"/>
    <s v="108:46:34"/>
    <s v="2022-03-30 16:09:25"/>
    <s v="นายประเสริฐ ระฆัง รัฐวิเศษ"/>
    <s v="IT Support"/>
    <x v="0"/>
    <s v="Second Tier"/>
    <x v="1"/>
    <s v="พอร์ทัล"/>
    <x v="0"/>
    <x v="3"/>
    <s v="ขอเครื่องปริ้นสติกเกอร์เพิ่ม ในห้องผ่าตัด 3 เครื่อง"/>
    <x v="6"/>
    <m/>
    <s v=""/>
    <x v="0"/>
    <s v="00:00:00"/>
    <s v="2022-03-31 11:01:39"/>
    <s v="ต่ำ"/>
  </r>
  <r>
    <s v="ไม่ได้ขอ"/>
    <x v="8"/>
    <s v="2022-03-15 08:18:41"/>
    <n v="2022"/>
    <n v="3"/>
    <n v="14"/>
    <x v="318"/>
    <s v="IT"/>
    <x v="25"/>
    <n v="4118"/>
    <s v="2022-03-17 12:54:33"/>
    <s v="00:00:00"/>
    <s v=""/>
    <m/>
    <s v="No Group"/>
    <s v="ต่ำ"/>
    <n v="1"/>
    <x v="0"/>
    <n v="0"/>
    <s v="กลาง"/>
    <n v="8216"/>
    <s v="napapon.dee@cra.ac.th"/>
    <s v="นางสาว นภาภรณ์ ดีสูงเนิน"/>
    <s v="Within SLA"/>
    <s v="01:24:23"/>
    <s v="2022-03-15 08:18:41"/>
    <s v="Aekkaluck Mong Suriya"/>
    <s v="E-sarabun"/>
    <x v="1"/>
    <s v="Second Tier"/>
    <x v="2"/>
    <s v="พอร์ทัล"/>
    <x v="0"/>
    <x v="18"/>
    <s v="Request for นางสาว นภาภรณ์ ดีสูงเนิน : e-Saraban"/>
    <x v="7"/>
    <m/>
    <s v=""/>
    <x v="0"/>
    <s v="00:00:00"/>
    <s v="2022-03-15 08:18:40"/>
    <s v="ต่ำ"/>
  </r>
  <r>
    <s v="ไม่ได้ขอ"/>
    <x v="0"/>
    <s v="2022-03-15 10:39:57"/>
    <n v="2022"/>
    <n v="3"/>
    <n v="14"/>
    <x v="319"/>
    <s v="IT"/>
    <x v="276"/>
    <n v="4119"/>
    <s v="2022-03-25 10:09:57"/>
    <s v="00:00:00"/>
    <s v=""/>
    <m/>
    <s v="No Group"/>
    <s v="ต่ำ"/>
    <n v="1"/>
    <x v="16"/>
    <n v="0"/>
    <s v="ต่ำ"/>
    <n v="5781"/>
    <s v="sununta.san@cra.ac.th"/>
    <s v="นางสาว สุนันทา แสงทวีวรรณ"/>
    <s v="Within SLA"/>
    <s v="00:30:25"/>
    <s v="2022-03-15 08:30:25"/>
    <s v="นายประเสริฐ ระฆัง รัฐวิเศษ"/>
    <s v="IT Support"/>
    <x v="0"/>
    <s v="Second Tier"/>
    <x v="1"/>
    <s v="พอร์ทัล"/>
    <x v="0"/>
    <x v="39"/>
    <s v="หมึกเครื่องพิมพ์หมด"/>
    <x v="110"/>
    <m/>
    <s v=""/>
    <x v="0"/>
    <s v="00:00:00"/>
    <s v="2022-03-15 10:39:57"/>
    <s v="ต่ำ"/>
  </r>
  <r>
    <s v="ไม่ได้ขอ"/>
    <x v="0"/>
    <s v="2022-03-15 16:52:10"/>
    <n v="2022"/>
    <n v="3"/>
    <n v="14"/>
    <x v="320"/>
    <s v="IT"/>
    <x v="277"/>
    <n v="4120"/>
    <s v="2022-03-25 10:06:40"/>
    <s v="00:00:00"/>
    <s v=""/>
    <m/>
    <s v="No Group"/>
    <s v="ต่ำ"/>
    <n v="1"/>
    <x v="0"/>
    <n v="0"/>
    <s v="ต่ำ"/>
    <n v="6366"/>
    <s v="yuttana.chu@pccms.ac.th"/>
    <s v="นาย ยุทธนา ชื่นชม"/>
    <s v="Within SLA"/>
    <s v="06:46:23"/>
    <s v="2022-03-15 16:52:10"/>
    <s v="นาย​กฤษฎา​ ปุ๊ก บุญ​เฉลียว"/>
    <s v="IT Support"/>
    <x v="0"/>
    <s v="Frist Tier"/>
    <x v="0"/>
    <s v="พอร์ทัล"/>
    <x v="0"/>
    <x v="3"/>
    <s v="ใบคล้องเลือดปริ้นไปได้อีกแล้ว"/>
    <x v="2"/>
    <m/>
    <s v=""/>
    <x v="0"/>
    <s v="00:00:00"/>
    <s v="2022-03-15 16:52:10"/>
    <s v="ต่ำ"/>
  </r>
  <r>
    <s v="ไม่ได้ขอ"/>
    <x v="4"/>
    <s v="2022-03-15 16:51:30"/>
    <n v="2022"/>
    <n v="3"/>
    <n v="15"/>
    <x v="321"/>
    <s v="IT"/>
    <x v="278"/>
    <n v="4121"/>
    <s v="2022-03-25 09:57:30"/>
    <s v="00:00:00"/>
    <s v=""/>
    <m/>
    <s v="No Group"/>
    <s v="ต่ำ"/>
    <n v="1"/>
    <x v="0"/>
    <n v="0"/>
    <s v="ต่ำ"/>
    <n v="8628"/>
    <s v="suwanna.cha@cra.ac.th"/>
    <s v="Suwanna Chavalit"/>
    <s v="Within SLA"/>
    <s v="06:54:20"/>
    <s v="2022-03-15 15:08:40"/>
    <s v="นาย​กฤษฎา​ ปุ๊ก บุญ​เฉลียว"/>
    <s v="IT Support"/>
    <x v="0"/>
    <s v="Frist Tier"/>
    <x v="0"/>
    <s v="พอร์ทัล"/>
    <x v="0"/>
    <x v="5"/>
    <s v="Google chrome remote access"/>
    <x v="77"/>
    <m/>
    <s v=""/>
    <x v="0"/>
    <s v="00:00:00"/>
    <s v="2022-03-15 16:51:30"/>
    <s v="ต่ำ"/>
  </r>
  <r>
    <s v="ไม่ได้ขอ"/>
    <x v="4"/>
    <s v="2022-03-15 10:39:46"/>
    <n v="2022"/>
    <n v="3"/>
    <n v="15"/>
    <x v="322"/>
    <s v="IT"/>
    <x v="279"/>
    <n v="4122"/>
    <s v="2022-03-25 09:56:46"/>
    <s v="00:00:00"/>
    <s v=""/>
    <m/>
    <s v="No Group"/>
    <s v="ต่ำ"/>
    <n v="1"/>
    <x v="0"/>
    <n v="0"/>
    <s v="ต่ำ"/>
    <n v="6471"/>
    <s v="kewalee.bao@cra.ac.th"/>
    <s v="นางสาว เกวลี บัวเกา"/>
    <s v="Within SLA"/>
    <s v="00:43:29"/>
    <s v="2022-03-15 09:31:11"/>
    <s v="ศิวกรณ์ พันธุ์เสงี่ยม"/>
    <s v="Network"/>
    <x v="1"/>
    <s v="Second Tier"/>
    <x v="2"/>
    <s v="พอร์ทัล"/>
    <x v="0"/>
    <x v="15"/>
    <s v="สัญญาณ wifi ห้อง 716/717 ใช้งานไม่ได้ค่ะ"/>
    <x v="57"/>
    <m/>
    <s v=""/>
    <x v="1"/>
    <s v="00:00:00"/>
    <s v="2022-03-15 10:39:46"/>
    <s v="ต่ำ"/>
  </r>
  <r>
    <s v="ไม่ได้ขอ"/>
    <x v="3"/>
    <s v="2022-03-15 16:51:44"/>
    <n v="2022"/>
    <n v="3"/>
    <n v="15"/>
    <x v="323"/>
    <s v="IT"/>
    <x v="280"/>
    <n v="4123"/>
    <s v="2022-03-25 09:22:44"/>
    <s v="00:00:00"/>
    <s v=""/>
    <m/>
    <s v="No Group"/>
    <s v="ต่ำ"/>
    <n v="1"/>
    <x v="1"/>
    <n v="0"/>
    <s v="ต่ำ"/>
    <n v="863368521"/>
    <s v="jitsajee.jit@cra.ac.th"/>
    <s v="นางสาว จิตศจี จิตต์พิศาล"/>
    <s v="Within SLA"/>
    <s v="07:29:33"/>
    <s v="2022-03-15 16:01:20"/>
    <s v="นายเอกวิทย์ เอก มูซา"/>
    <s v="IT Support"/>
    <x v="0"/>
    <s v="Second Tier"/>
    <x v="1"/>
    <s v="พอร์ทัล"/>
    <x v="0"/>
    <x v="10"/>
    <s v="ขอเปิดช่อง USB เพื่อต่อกล้องประชุมออนไลน์"/>
    <x v="111"/>
    <m/>
    <s v=""/>
    <x v="0"/>
    <s v="00:00:00"/>
    <s v="2022-03-15 16:51:44"/>
    <s v="ต่ำ"/>
  </r>
  <r>
    <s v="ไม่ได้ขอ"/>
    <x v="0"/>
    <s v="2022-03-15 16:52:42"/>
    <n v="2022"/>
    <n v="3"/>
    <n v="15"/>
    <x v="324"/>
    <s v="IT"/>
    <x v="281"/>
    <n v="4124"/>
    <s v="2022-03-25 09:22:42"/>
    <s v="00:00:00"/>
    <s v=""/>
    <m/>
    <s v="No Group"/>
    <s v="ต่ำ"/>
    <n v="1"/>
    <x v="0"/>
    <n v="0"/>
    <s v="ต่ำ"/>
    <n v="8812"/>
    <s v="tirapit.rac@pccms.ac.th"/>
    <s v="นาย ถิรพิทย์ ราชิวงศ์"/>
    <s v="Within SLA"/>
    <s v="07:30:10"/>
    <s v="2022-03-15 16:05:01"/>
    <s v="นายเอกวิทย์ เอก มูซา"/>
    <s v="IT Support"/>
    <x v="0"/>
    <s v="Second Tier"/>
    <x v="1"/>
    <s v="พอร์ทัล"/>
    <x v="0"/>
    <x v="0"/>
    <s v="เคลียร์คิวงานเครื่องพิมพ์ Ricoh_CAT1_FL1_LINS_233 on 172.19.102.81"/>
    <x v="7"/>
    <m/>
    <s v=""/>
    <x v="1"/>
    <s v="00:00:00"/>
    <s v="2022-03-15 16:52:42"/>
    <s v="ต่ำ"/>
  </r>
  <r>
    <s v="ไม่ได้ขอ"/>
    <x v="8"/>
    <s v="2022-03-15 09:21:13"/>
    <n v="2022"/>
    <n v="3"/>
    <n v="15"/>
    <x v="325"/>
    <s v="งานควบคุมคุณภาพ"/>
    <x v="282"/>
    <n v="4125"/>
    <s v="2022-03-25 08:45:52"/>
    <s v="00:00:00"/>
    <s v=""/>
    <m/>
    <s v="No Group"/>
    <s v="ต่ำ"/>
    <n v="1"/>
    <x v="12"/>
    <n v="0"/>
    <s v="ต่ำ"/>
    <n v="909895871"/>
    <s v="pukruedee.loh@cra.ac.th"/>
    <s v="Pukruedee Lohaprom"/>
    <s v="Within SLA"/>
    <s v="00:35:58"/>
    <s v="2022-03-15 09:21:13"/>
    <s v="Aekkaluck Mong Suriya"/>
    <s v="E-sarabun"/>
    <x v="1"/>
    <s v="Second Tier"/>
    <x v="2"/>
    <s v="พอร์ทัล"/>
    <x v="0"/>
    <x v="18"/>
    <s v="ขอกู้คืนบันทึกข้อความในระบบอีสารบัญ"/>
    <x v="112"/>
    <m/>
    <s v=""/>
    <x v="1"/>
    <s v="00:00:00"/>
    <s v="2022-03-15 09:21:13"/>
    <s v="ต่ำ"/>
  </r>
  <r>
    <s v="ไม่ได้ขอ"/>
    <x v="5"/>
    <s v="2022-04-01 13:31:04"/>
    <n v="2022"/>
    <n v="3"/>
    <n v="28"/>
    <x v="326"/>
    <s v="IT"/>
    <x v="283"/>
    <n v="4641"/>
    <s v="2022-04-07 11:46:00"/>
    <s v="00:00:00"/>
    <s v=""/>
    <m/>
    <s v="No Group"/>
    <s v="ต่ำ"/>
    <n v="1"/>
    <x v="3"/>
    <n v="0"/>
    <s v="ต่ำ"/>
    <n v="642175520"/>
    <s v="chollada.ath@cra.ac.th"/>
    <s v="นางสาว ชลลดา อธิจันทรรัตน์"/>
    <s v="Within SLA"/>
    <s v="37:45:47"/>
    <s v="2022-04-01 13:31:04"/>
    <s v="Jaraya Bhuwaratheep"/>
    <s v="Application Support"/>
    <x v="1"/>
    <s v="Second Tier"/>
    <x v="2"/>
    <s v="พอร์ทัล"/>
    <x v="0"/>
    <x v="38"/>
    <s v="Moderna:ภาคประชาชน / Step 2 : Payment"/>
    <x v="63"/>
    <m/>
    <s v=""/>
    <x v="0"/>
    <s v="00:00:00"/>
    <s v="2022-04-01 13:31:04"/>
    <s v="ต่ำ"/>
  </r>
  <r>
    <s v="ไม่ได้ขอ"/>
    <x v="6"/>
    <m/>
    <n v="2022"/>
    <n v="3"/>
    <n v="15"/>
    <x v="327"/>
    <s v="IT"/>
    <x v="25"/>
    <n v="4127"/>
    <s v="2022-03-17 14:48:05"/>
    <s v="00:19:24"/>
    <s v="Within SLA"/>
    <s v="2022-03-15 09:07:29"/>
    <s v="No Group"/>
    <s v="ต่ำ"/>
    <n v="2"/>
    <x v="5"/>
    <n v="1"/>
    <s v="กลาง"/>
    <n v="8628"/>
    <s v="chutima.ngu@cra.ac.th"/>
    <s v="นาง ชุติมา งูพิมาย"/>
    <s v=""/>
    <m/>
    <m/>
    <s v="Jirasuda Niemsod"/>
    <s v="IT Asset"/>
    <x v="1"/>
    <s v="Second Tier"/>
    <x v="2"/>
    <s v="พอร์ทัล"/>
    <x v="1"/>
    <x v="47"/>
    <s v="Request for Suwanna Chavalit : Service Request"/>
    <x v="12"/>
    <m/>
    <s v=""/>
    <x v="0"/>
    <s v="00:00:00"/>
    <s v="2022-03-21 11:18:00"/>
    <s v="ต่ำ"/>
  </r>
  <r>
    <s v="ไม่ได้ขอ"/>
    <x v="5"/>
    <s v="2022-04-01 13:30:56"/>
    <n v="2022"/>
    <n v="3"/>
    <n v="28"/>
    <x v="328"/>
    <s v="IT"/>
    <x v="284"/>
    <n v="4642"/>
    <s v="2022-04-07 11:47:00"/>
    <s v="00:00:00"/>
    <s v=""/>
    <m/>
    <s v="No Group"/>
    <s v="ต่ำ"/>
    <n v="1"/>
    <x v="3"/>
    <n v="0"/>
    <s v="ต่ำ"/>
    <n v="642175520"/>
    <s v="chollada.ath@cra.ac.th"/>
    <s v="นางสาว ชลลดา อธิจันทรรัตน์"/>
    <s v="Within SLA"/>
    <s v="37:44:06"/>
    <s v="2022-04-01 13:30:56"/>
    <s v="Jaraya Bhuwaratheep"/>
    <s v="Application Support"/>
    <x v="1"/>
    <s v="Second Tier"/>
    <x v="2"/>
    <s v="พอร์ทัล"/>
    <x v="0"/>
    <x v="38"/>
    <s v="หมอพร้อม : Update ข้อมูลบนหมอพร้อม"/>
    <x v="63"/>
    <m/>
    <s v=""/>
    <x v="0"/>
    <s v="00:00:00"/>
    <s v="2022-04-01 13:30:56"/>
    <s v="ต่ำ"/>
  </r>
  <r>
    <s v="ไม่ได้ขอ"/>
    <x v="8"/>
    <s v="2022-03-15 09:47:37"/>
    <n v="2022"/>
    <n v="3"/>
    <n v="15"/>
    <x v="329"/>
    <s v="IT"/>
    <x v="25"/>
    <n v="4129"/>
    <s v="2022-03-17 15:09:48"/>
    <s v="00:33:07"/>
    <s v="Within SLA"/>
    <s v="2022-03-15 09:42:38"/>
    <s v="No Group"/>
    <s v="ต่ำ"/>
    <n v="1"/>
    <x v="11"/>
    <n v="1"/>
    <s v="กลาง"/>
    <n v="8210"/>
    <s v="katesarin.pom@cra.ac.th"/>
    <s v="นาง เกษรินทร์ นวลประเสริฐสุข"/>
    <s v="Within SLA"/>
    <s v="00:38:06"/>
    <s v="2022-03-15 09:47:37"/>
    <s v="Aekkaluck Mong Suriya"/>
    <s v="E-sarabun"/>
    <x v="1"/>
    <s v="Second Tier"/>
    <x v="2"/>
    <s v="พอร์ทัล"/>
    <x v="0"/>
    <x v="18"/>
    <s v="Request for นาง เกษรินทร์ นวลประเสริฐสุข : e-Saraban"/>
    <x v="7"/>
    <m/>
    <s v=""/>
    <x v="0"/>
    <s v="00:00:00"/>
    <s v="2022-03-15 09:47:37"/>
    <s v="ต่ำ"/>
  </r>
  <r>
    <s v="ไม่ได้ขอ"/>
    <x v="5"/>
    <s v="2022-03-23 17:03:58"/>
    <n v="2022"/>
    <n v="3"/>
    <n v="15"/>
    <x v="330"/>
    <s v="IT"/>
    <x v="285"/>
    <n v="4130"/>
    <s v="2022-04-04 09:12:00"/>
    <s v="06:05:27"/>
    <s v="Within SLA"/>
    <s v="2022-03-15 15:16:40"/>
    <s v="No Group"/>
    <s v="ต่ำ"/>
    <n v="1"/>
    <x v="3"/>
    <n v="2"/>
    <s v="ต่ำ"/>
    <n v="6133"/>
    <s v="pitchayachuda.chu@cra.ac.th"/>
    <s v="พิชญาชุดา จุลนวล"/>
    <s v="Within SLA"/>
    <s v="07:48:47"/>
    <s v="2022-03-21 16:38:54"/>
    <s v="นาย​กฤษฎา​ ปุ๊ก บุญ​เฉลียว"/>
    <s v="IT Support"/>
    <x v="0"/>
    <s v="Frist Tier"/>
    <x v="0"/>
    <s v="พอร์ทัล"/>
    <x v="0"/>
    <x v="7"/>
    <s v="เปลี่ยนรายละเอียด Lab"/>
    <x v="113"/>
    <m/>
    <s v=""/>
    <x v="0"/>
    <s v="00:00:00"/>
    <s v="2022-03-23 17:03:58"/>
    <s v="ต่ำ"/>
  </r>
  <r>
    <s v="ไม่ได้ขอ"/>
    <x v="1"/>
    <s v="2022-03-15 17:12:35"/>
    <n v="2022"/>
    <n v="3"/>
    <n v="15"/>
    <x v="331"/>
    <s v="IT"/>
    <x v="286"/>
    <n v="4131"/>
    <s v="2022-03-25 09:11:58"/>
    <s v="00:00:00"/>
    <s v=""/>
    <m/>
    <s v="No Group"/>
    <s v="ต่ำ"/>
    <n v="1"/>
    <x v="0"/>
    <n v="0"/>
    <s v="ต่ำ"/>
    <n v="8655"/>
    <s v="pichayapa.run@cra.ac.th"/>
    <s v="Pichayapa Rungruang"/>
    <s v="Within SLA"/>
    <s v="07:48:39"/>
    <s v="2022-03-15 17:12:35"/>
    <s v="IT Service Request"/>
    <s v="IT Support"/>
    <x v="0"/>
    <s v="Frist Tier"/>
    <x v="0"/>
    <s v="พอร์ทัล"/>
    <x v="0"/>
    <x v="9"/>
    <s v="ไฟล์ใน One Dive Chulabhorn Royal Academy ไม่อัพเดต"/>
    <x v="114"/>
    <m/>
    <s v=""/>
    <x v="1"/>
    <s v="00:00:00"/>
    <s v="2022-03-15 17:12:35"/>
    <s v="ต่ำ"/>
  </r>
  <r>
    <s v="ไม่ได้ขอ"/>
    <x v="8"/>
    <s v="2022-03-15 10:02:12"/>
    <n v="2022"/>
    <n v="3"/>
    <n v="15"/>
    <x v="332"/>
    <s v="IT"/>
    <x v="25"/>
    <n v="4132"/>
    <s v="2022-03-17 15:17:50"/>
    <s v="00:00:00"/>
    <s v=""/>
    <m/>
    <s v="No Group"/>
    <s v="ต่ำ"/>
    <n v="1"/>
    <x v="11"/>
    <n v="0"/>
    <s v="กลาง"/>
    <n v="8613"/>
    <s v="chanokthida.kae@cra.ac.th"/>
    <s v="Chanokthida.kae"/>
    <s v="Within SLA"/>
    <s v="00:44:47"/>
    <s v="2022-03-15 10:02:12"/>
    <s v="Aekkaluck Mong Suriya"/>
    <s v="E-sarabun"/>
    <x v="1"/>
    <s v="Second Tier"/>
    <x v="2"/>
    <s v="พอร์ทัล"/>
    <x v="0"/>
    <x v="18"/>
    <s v="Request for Chanokthida.kae : e-Saraban"/>
    <x v="60"/>
    <m/>
    <s v=""/>
    <x v="0"/>
    <s v="00:00:00"/>
    <s v="2022-03-15 10:02:12"/>
    <s v="ต่ำ"/>
  </r>
  <r>
    <s v="ไม่ได้ขอ"/>
    <x v="1"/>
    <s v="2022-03-15 16:59:44"/>
    <n v="2022"/>
    <n v="3"/>
    <n v="15"/>
    <x v="333"/>
    <s v="IT"/>
    <x v="287"/>
    <n v="4133"/>
    <s v="2022-03-25 10:16:43"/>
    <s v="00:00:00"/>
    <s v=""/>
    <m/>
    <s v="No Group"/>
    <s v="ต่ำ"/>
    <n v="1"/>
    <x v="0"/>
    <n v="0"/>
    <s v="ต่ำ"/>
    <n v="5725"/>
    <s v="anupong.man@cra.ac.th"/>
    <s v="นาย อนุพงศ์ หมั่นเพียร"/>
    <s v="Within SLA"/>
    <s v="06:43:43"/>
    <s v="2022-03-15 16:10:36"/>
    <s v="นาย​กฤษฎา​ ปุ๊ก บุญ​เฉลียว"/>
    <s v="IT Support"/>
    <x v="0"/>
    <s v="Frist Tier"/>
    <x v="0"/>
    <s v="พอร์ทัล"/>
    <x v="0"/>
    <x v="14"/>
    <s v="แจ้งแก้ระscan เอกสาร"/>
    <x v="0"/>
    <m/>
    <s v=""/>
    <x v="1"/>
    <s v="00:00:00"/>
    <s v="2022-03-15 16:59:43"/>
    <s v="ต่ำ"/>
  </r>
  <r>
    <s v="ไม่ได้ขอ"/>
    <x v="5"/>
    <s v="2022-03-15 17:00:02"/>
    <n v="2022"/>
    <n v="3"/>
    <n v="15"/>
    <x v="334"/>
    <s v="IT"/>
    <x v="288"/>
    <n v="4134"/>
    <s v="2022-03-25 10:16:00"/>
    <s v="00:00:00"/>
    <s v=""/>
    <m/>
    <s v="No Group"/>
    <s v="ต่ำ"/>
    <n v="1"/>
    <x v="3"/>
    <n v="0"/>
    <s v="ต่ำ"/>
    <n v="6334"/>
    <s v="sornmorakod.sri@cra.ac.th"/>
    <s v="Sornmorakod Sritongkerd"/>
    <s v="Within SLA"/>
    <s v="06:44:42"/>
    <s v="2022-03-15 16:13:52"/>
    <s v="นาย​กฤษฎา​ ปุ๊ก บุญ​เฉลียว"/>
    <s v="IT Support"/>
    <x v="0"/>
    <s v="Frist Tier"/>
    <x v="0"/>
    <s v="พอร์ทัล"/>
    <x v="0"/>
    <x v="7"/>
    <s v="SAP"/>
    <x v="3"/>
    <m/>
    <s v=""/>
    <x v="0"/>
    <s v="00:00:00"/>
    <s v="2022-03-15 17:00:02"/>
    <s v="ต่ำ"/>
  </r>
  <r>
    <s v="ไม่ได้ขอ"/>
    <x v="3"/>
    <m/>
    <n v="2022"/>
    <n v="3"/>
    <n v="15"/>
    <x v="335"/>
    <s v="IT"/>
    <x v="289"/>
    <n v="4135"/>
    <s v="2022-03-25 09:35:53"/>
    <s v="00:00:00"/>
    <s v=""/>
    <m/>
    <s v="No Group"/>
    <s v="ต่ำ"/>
    <n v="1"/>
    <x v="6"/>
    <n v="0"/>
    <s v="ต่ำ"/>
    <n v="6738"/>
    <s v="narisara.wet@cra.ac.th"/>
    <s v="Narisara Wettayanon"/>
    <s v=""/>
    <m/>
    <m/>
    <s v="Ulailak Nadee"/>
    <s v="IT Support"/>
    <x v="1"/>
    <s v="Second Tier"/>
    <x v="1"/>
    <s v="พอร์ทัล"/>
    <x v="2"/>
    <x v="10"/>
    <s v="ขอเปลี่ยนคอมพิวเตอร์ให้รองรับกัล window 10"/>
    <x v="19"/>
    <m/>
    <s v=""/>
    <x v="0"/>
    <s v="00:00:00"/>
    <s v="2022-03-16 15:36:01"/>
    <s v="ต่ำ"/>
  </r>
  <r>
    <s v="ไม่ได้ขอ"/>
    <x v="1"/>
    <s v="2022-03-21 11:19:11"/>
    <n v="2022"/>
    <n v="3"/>
    <n v="15"/>
    <x v="336"/>
    <s v="IT"/>
    <x v="290"/>
    <n v="4136"/>
    <s v="2022-03-25 09:35:55"/>
    <s v="00:00:00"/>
    <s v=""/>
    <m/>
    <s v="No Group"/>
    <s v="ต่ำ"/>
    <n v="1"/>
    <x v="2"/>
    <n v="0"/>
    <s v="ต่ำ"/>
    <n v="8888"/>
    <s v="ulailak.nad@cra.ac.th"/>
    <s v="Ulailak Nadee"/>
    <s v="Within SLA"/>
    <s v="37:43:23"/>
    <s v="2022-03-21 11:19:11"/>
    <s v="Ulailak Nadee"/>
    <s v="IT Support"/>
    <x v="1"/>
    <s v="Second Tier"/>
    <x v="1"/>
    <s v="โทรศัพท์"/>
    <x v="0"/>
    <x v="26"/>
    <s v="อีเมล"/>
    <x v="50"/>
    <m/>
    <s v=""/>
    <x v="0"/>
    <s v="00:00:00"/>
    <s v="2022-03-21 11:19:11"/>
    <s v="ต่ำ"/>
  </r>
  <r>
    <s v="ไม่ได้ขอ"/>
    <x v="5"/>
    <s v="2022-04-01 13:30:43"/>
    <n v="2022"/>
    <n v="3"/>
    <n v="28"/>
    <x v="337"/>
    <s v="IT"/>
    <x v="291"/>
    <n v="4643"/>
    <s v="2022-04-07 11:50:00"/>
    <s v="00:00:00"/>
    <s v=""/>
    <m/>
    <s v="No Group"/>
    <s v="ต่ำ"/>
    <n v="5"/>
    <x v="3"/>
    <n v="0"/>
    <s v="ต่ำ"/>
    <n v="642175520"/>
    <s v="chollada.ath@cra.ac.th"/>
    <s v="นางสาว ชลลดา อธิจันทรรัตน์"/>
    <s v="Within SLA"/>
    <s v="37:40:50"/>
    <s v="2022-04-01 13:30:43"/>
    <s v="Jaraya Bhuwaratheep"/>
    <s v="Application Support"/>
    <x v="1"/>
    <s v="Second Tier"/>
    <x v="2"/>
    <s v="พอร์ทัล"/>
    <x v="0"/>
    <x v="38"/>
    <s v="Moderna : ภาคประชาชน Step 3 : ขั้นตอนการนัดหมาย"/>
    <x v="63"/>
    <m/>
    <s v=""/>
    <x v="0"/>
    <s v="00:00:00"/>
    <s v="2022-04-01 13:30:43"/>
    <s v="ต่ำ"/>
  </r>
  <r>
    <s v="ไม่ได้ขอ"/>
    <x v="0"/>
    <s v="2022-03-15 10:44:07"/>
    <n v="2022"/>
    <n v="3"/>
    <n v="15"/>
    <x v="338"/>
    <s v="IT"/>
    <x v="292"/>
    <n v="4138"/>
    <s v="2022-03-25 10:38:07"/>
    <s v="00:00:00"/>
    <s v=""/>
    <m/>
    <s v="No Group"/>
    <s v="ต่ำ"/>
    <n v="1"/>
    <x v="0"/>
    <n v="0"/>
    <s v="ต่ำ"/>
    <n v="6784"/>
    <s v="puttarad.but@cra.ac.th"/>
    <s v="นาง พุธรัตน์ แฝงเมือง"/>
    <s v="Within SLA"/>
    <s v="00:06:39"/>
    <s v="2022-03-15 10:28:32"/>
    <s v="นายประเสริฐ ระฆัง รัฐวิเศษ"/>
    <s v="IT Support"/>
    <x v="0"/>
    <s v="Second Tier"/>
    <x v="1"/>
    <s v="พอร์ทัล"/>
    <x v="0"/>
    <x v="0"/>
    <s v="คอมพิวเตอร์ไม่สามารถปริ้นงานได้"/>
    <x v="79"/>
    <m/>
    <s v=""/>
    <x v="0"/>
    <s v="00:00:00"/>
    <s v="2022-03-15 10:44:07"/>
    <s v="ต่ำ"/>
  </r>
  <r>
    <s v="ไม่ได้ขอ"/>
    <x v="5"/>
    <s v="2022-03-15 10:31:24"/>
    <n v="2022"/>
    <n v="3"/>
    <n v="15"/>
    <x v="339"/>
    <s v="IT"/>
    <x v="293"/>
    <n v="4139"/>
    <s v="2022-03-25 10:23:23"/>
    <s v="00:00:00"/>
    <s v=""/>
    <m/>
    <s v="No Group"/>
    <s v="ต่ำ"/>
    <n v="1"/>
    <x v="3"/>
    <n v="0"/>
    <s v="ต่ำ"/>
    <n v="6142"/>
    <s v="konchananphat.pon@cra.ac.th"/>
    <s v="Konchananphat Pongsira"/>
    <s v="Within SLA"/>
    <s v="00:08:28"/>
    <s v="2022-03-15 10:31:24"/>
    <s v="IT Service Request"/>
    <s v="IT Support"/>
    <x v="0"/>
    <s v="Frist Tier"/>
    <x v="0"/>
    <s v="พอร์ทัล"/>
    <x v="0"/>
    <x v="7"/>
    <s v="แอร์ไม่เย็น"/>
    <x v="62"/>
    <m/>
    <s v=""/>
    <x v="0"/>
    <s v="00:00:00"/>
    <s v="2022-03-15 10:31:23"/>
    <s v="ต่ำ"/>
  </r>
  <r>
    <s v="ไม่ได้ขอ"/>
    <x v="0"/>
    <s v="2022-03-15 10:47:43"/>
    <n v="2022"/>
    <n v="3"/>
    <n v="15"/>
    <x v="340"/>
    <s v="IT"/>
    <x v="294"/>
    <n v="4140"/>
    <s v="2022-03-25 10:43:43"/>
    <s v="00:00:00"/>
    <s v=""/>
    <m/>
    <s v="No Group"/>
    <s v="ต่ำ"/>
    <n v="1"/>
    <x v="0"/>
    <n v="0"/>
    <s v="ต่ำ"/>
    <n v="67311"/>
    <s v="naruemon.mai@cra.ac.th"/>
    <s v="ว่าที่ร้อยตรีหญิง นฤมล หมายไร่กลาง"/>
    <s v="Within SLA"/>
    <s v="00:04:42"/>
    <s v="2022-03-15 10:36:15"/>
    <s v="นายประเสริฐ ระฆัง รัฐวิเศษ"/>
    <s v="IT Support"/>
    <x v="0"/>
    <s v="Second Tier"/>
    <x v="1"/>
    <s v="พอร์ทัล"/>
    <x v="0"/>
    <x v="11"/>
    <s v="ด่วน ใช้งานเครื่องปริ๊นเอกสารไม่ได้"/>
    <x v="10"/>
    <m/>
    <s v=""/>
    <x v="0"/>
    <s v="00:00:00"/>
    <s v="2022-03-15 10:47:43"/>
    <s v="ต่ำ"/>
  </r>
  <r>
    <s v="ไม่ได้ขอ"/>
    <x v="5"/>
    <s v="2022-04-01 13:30:33"/>
    <n v="2022"/>
    <n v="3"/>
    <n v="28"/>
    <x v="341"/>
    <s v="IT"/>
    <x v="295"/>
    <n v="4644"/>
    <s v="2022-04-07 11:55:00"/>
    <s v="00:00:00"/>
    <s v=""/>
    <m/>
    <s v="No Group"/>
    <s v="ต่ำ"/>
    <n v="1"/>
    <x v="3"/>
    <n v="0"/>
    <s v="ต่ำ"/>
    <n v="642175520"/>
    <s v="chollada.ath@cra.ac.th"/>
    <s v="นางสาว ชลลดา อธิจันทรรัตน์"/>
    <s v="Within SLA"/>
    <s v="37:36:22"/>
    <s v="2022-04-01 13:30:33"/>
    <s v="Jaraya Bhuwaratheep"/>
    <s v="Application Support"/>
    <x v="1"/>
    <s v="Second Tier"/>
    <x v="2"/>
    <s v="พอร์ทัล"/>
    <x v="0"/>
    <x v="38"/>
    <s v="Sinopharm : สอบถามการเข้ารับวัคซีน"/>
    <x v="63"/>
    <m/>
    <s v=""/>
    <x v="0"/>
    <s v="00:00:00"/>
    <s v="2022-04-01 13:30:33"/>
    <s v="ต่ำ"/>
  </r>
  <r>
    <s v="ไม่ได้ขอ"/>
    <x v="3"/>
    <s v="2022-03-15 17:01:18"/>
    <n v="2022"/>
    <n v="3"/>
    <n v="15"/>
    <x v="342"/>
    <s v="IT"/>
    <x v="296"/>
    <n v="4142"/>
    <s v="2022-03-25 11:32:00"/>
    <s v="00:00:00"/>
    <s v=""/>
    <m/>
    <s v="No Group"/>
    <s v="ต่ำ"/>
    <n v="1"/>
    <x v="1"/>
    <n v="0"/>
    <s v="ต่ำ"/>
    <n v="6358"/>
    <s v="kanlayanee.mon@cra.ac.th"/>
    <s v="นางสาว กัลยาณี มงกุฎทอง"/>
    <s v="Within SLA"/>
    <s v="05:28:32"/>
    <s v="2022-03-15 16:23:15"/>
    <s v="นาย​กฤษฎา​ ปุ๊ก บุญ​เฉลียว"/>
    <s v="IT Support"/>
    <x v="0"/>
    <s v="Frist Tier"/>
    <x v="0"/>
    <s v="พอร์ทัล"/>
    <x v="0"/>
    <x v="10"/>
    <s v="คอมพิวเตอร์ทำงานช้า"/>
    <x v="2"/>
    <m/>
    <s v=""/>
    <x v="1"/>
    <s v="00:00:00"/>
    <s v="2022-03-15 17:01:18"/>
    <s v="ต่ำ"/>
  </r>
  <r>
    <s v="ไม่ได้ขอ"/>
    <x v="1"/>
    <s v="2022-03-15 16:56:00"/>
    <n v="2022"/>
    <n v="3"/>
    <n v="15"/>
    <x v="343"/>
    <s v="IT"/>
    <x v="297"/>
    <n v="4143"/>
    <s v="2022-03-25 11:28:00"/>
    <s v="00:00:00"/>
    <s v=""/>
    <m/>
    <s v="No Group"/>
    <s v="ต่ำ"/>
    <n v="1"/>
    <x v="0"/>
    <n v="0"/>
    <s v="ต่ำ"/>
    <n v="6358"/>
    <s v="kanlayanee.mon@cra.ac.th"/>
    <s v="นางสาว กัลยาณี มงกุฎทอง"/>
    <s v="Within SLA"/>
    <s v="05:28:45"/>
    <s v="2022-03-15 16:24:40"/>
    <s v="นาย​กฤษฎา​ ปุ๊ก บุญ​เฉลียว"/>
    <s v="IT Support"/>
    <x v="0"/>
    <s v="Frist Tier"/>
    <x v="0"/>
    <s v="พอร์ทัล"/>
    <x v="0"/>
    <x v="1"/>
    <s v="เพิ่มบุคมาร์ค"/>
    <x v="2"/>
    <m/>
    <s v=""/>
    <x v="0"/>
    <s v="00:00:00"/>
    <s v="2022-03-15 16:56:00"/>
    <s v="ต่ำ"/>
  </r>
  <r>
    <s v="ไม่ได้ขอ"/>
    <x v="3"/>
    <m/>
    <n v="2022"/>
    <n v="3"/>
    <n v="15"/>
    <x v="344"/>
    <s v="IT"/>
    <x v="298"/>
    <n v="4144"/>
    <s v="2022-03-25 11:00:08"/>
    <s v="06:00:09"/>
    <s v="Within SLA"/>
    <s v="2022-03-16 07:18:14"/>
    <s v="No Group"/>
    <s v="ต่ำ"/>
    <n v="3"/>
    <x v="6"/>
    <n v="1"/>
    <s v="ต่ำ"/>
    <n v="8170"/>
    <s v="sirirat.jup@cra.ac.th"/>
    <s v="นางสาวสิริรัตน์ แป้นวงษ์"/>
    <s v=""/>
    <m/>
    <m/>
    <s v="สุรศักดิ์ รัตนอนันท์"/>
    <s v="IT Support"/>
    <x v="1"/>
    <s v="Second Tier"/>
    <x v="1"/>
    <s v="พอร์ทัล"/>
    <x v="1"/>
    <x v="10"/>
    <s v="เครื่องคอมพิวเตอร์ค้าง"/>
    <x v="40"/>
    <m/>
    <s v=""/>
    <x v="1"/>
    <s v="00:00:00"/>
    <s v="2022-03-22 08:52:26"/>
    <s v="ต่ำ"/>
  </r>
  <r>
    <s v="ไม่ได้ขอ"/>
    <x v="1"/>
    <s v="2022-03-15 16:55:41"/>
    <n v="2022"/>
    <n v="3"/>
    <n v="15"/>
    <x v="345"/>
    <s v="IT"/>
    <x v="299"/>
    <n v="4145"/>
    <s v="2022-03-25 16:49:41"/>
    <s v="00:00:00"/>
    <s v=""/>
    <m/>
    <s v="No Group"/>
    <s v="ต่ำ"/>
    <n v="1"/>
    <x v="0"/>
    <n v="0"/>
    <s v="ต่ำ"/>
    <n v="8126"/>
    <s v="wassana.pre@cra.ac.th"/>
    <s v="นางสาว วาสนา เปรมสุวรรณ์"/>
    <s v="Within SLA"/>
    <s v="00:06:07"/>
    <s v="2022-03-15 11:08:06"/>
    <s v="นายเอกวิทย์ เอก มูซา"/>
    <s v="IT Support"/>
    <x v="0"/>
    <s v="Second Tier"/>
    <x v="1"/>
    <s v="พอร์ทัล"/>
    <x v="0"/>
    <x v="9"/>
    <s v="ลง OneDrive"/>
    <x v="63"/>
    <s v="5/5"/>
    <s v=""/>
    <x v="0"/>
    <s v="00:00:00"/>
    <s v="2022-03-16 08:54:40"/>
    <s v="ต่ำ"/>
  </r>
  <r>
    <s v="ไม่ได้ขอ"/>
    <x v="5"/>
    <s v="2022-04-01 13:30:21"/>
    <n v="2022"/>
    <n v="3"/>
    <n v="28"/>
    <x v="346"/>
    <s v="IT"/>
    <x v="300"/>
    <n v="4645"/>
    <s v="2022-04-07 11:55:00"/>
    <s v="00:00:00"/>
    <s v=""/>
    <m/>
    <s v="No Group"/>
    <s v="ต่ำ"/>
    <n v="3"/>
    <x v="3"/>
    <n v="0"/>
    <s v="ต่ำ"/>
    <n v="642175520"/>
    <s v="chollada.ath@cra.ac.th"/>
    <s v="นางสาว ชลลดา อธิจันทรรัตน์"/>
    <s v="Within SLA"/>
    <s v="37:35:23"/>
    <s v="2022-04-01 13:30:21"/>
    <s v="Jaraya Bhuwaratheep"/>
    <s v="Application Support"/>
    <x v="1"/>
    <s v="Second Tier"/>
    <x v="2"/>
    <s v="พอร์ทัล"/>
    <x v="0"/>
    <x v="38"/>
    <s v="Moderna : ภาคองค์กร ขั้นตอนการนัดหมาย / เลือกรพ."/>
    <x v="63"/>
    <m/>
    <s v=""/>
    <x v="0"/>
    <s v="00:00:00"/>
    <s v="2022-04-01 13:30:21"/>
    <s v="ต่ำ"/>
  </r>
  <r>
    <s v="ไม่ได้ขอ"/>
    <x v="2"/>
    <s v="2022-03-16 16:05:39"/>
    <n v="2022"/>
    <n v="3"/>
    <n v="15"/>
    <x v="347"/>
    <s v="IT"/>
    <x v="301"/>
    <n v="4147"/>
    <s v="2022-03-25 11:11:39"/>
    <s v="00:00:00"/>
    <s v=""/>
    <m/>
    <s v="No Group"/>
    <s v="ต่ำ"/>
    <n v="1"/>
    <x v="11"/>
    <n v="0"/>
    <s v="ต่ำ"/>
    <n v="645862419"/>
    <s v="permpen.noi@pccms.ac.th"/>
    <s v="Permpen Noitoon"/>
    <s v="Within SLA"/>
    <s v="13:54:45"/>
    <s v="2022-03-16 16:05:11"/>
    <s v="นางสาวกนกวรรณ พ่วงศิริ"/>
    <s v="Application Support"/>
    <x v="1"/>
    <s v="Second Tier"/>
    <x v="2"/>
    <s v="พอร์ทัล"/>
    <x v="0"/>
    <x v="48"/>
    <s v="แจ้งแก้ไข ลบ ค่าห้อง home isolate ที่เกิน 14 วัน"/>
    <x v="115"/>
    <m/>
    <s v=""/>
    <x v="0"/>
    <s v="00:00:00"/>
    <s v="2022-03-16 16:05:39"/>
    <s v="ต่ำ"/>
  </r>
  <r>
    <s v="ไม่ได้ขอ"/>
    <x v="4"/>
    <s v="2022-03-15 16:55:29"/>
    <n v="2022"/>
    <n v="3"/>
    <n v="15"/>
    <x v="348"/>
    <s v="IT"/>
    <x v="302"/>
    <n v="4148"/>
    <s v="2022-03-25 12:15:29"/>
    <s v="00:00:00"/>
    <s v=""/>
    <m/>
    <s v="No Group"/>
    <s v="ต่ำ"/>
    <n v="1"/>
    <x v="0"/>
    <n v="0"/>
    <s v="ต่ำ"/>
    <n v="927979146"/>
    <s v="supapun.thi@cra.ac.th"/>
    <s v="สุภาพรรณ ฐิตะวสันต์"/>
    <s v="Within SLA"/>
    <s v="04:40:05"/>
    <s v="2022-03-15 16:04:01"/>
    <s v="นายเอกวิทย์ เอก มูซา"/>
    <s v="IT Support"/>
    <x v="0"/>
    <s v="Second Tier"/>
    <x v="1"/>
    <s v="พอร์ทัล"/>
    <x v="0"/>
    <x v="5"/>
    <s v="ต้องการลงโปรแกรม team viewer ในเครื่อง"/>
    <x v="51"/>
    <s v="5/5"/>
    <s v=""/>
    <x v="0"/>
    <s v="00:00:00"/>
    <s v="2022-03-16 15:41:47"/>
    <s v="ต่ำ"/>
  </r>
  <r>
    <s v="ไม่ได้ขอ"/>
    <x v="5"/>
    <s v="2022-04-01 13:30:10"/>
    <n v="2022"/>
    <n v="3"/>
    <n v="28"/>
    <x v="349"/>
    <s v="IT"/>
    <x v="303"/>
    <n v="4646"/>
    <s v="2022-04-07 12:01:00"/>
    <s v="00:00:00"/>
    <s v=""/>
    <m/>
    <s v="No Group"/>
    <s v="ต่ำ"/>
    <n v="1"/>
    <x v="3"/>
    <n v="0"/>
    <s v="ต่ำ"/>
    <n v="642175520"/>
    <s v="chollada.ath@cra.ac.th"/>
    <s v="นางสาว ชลลดา อธิจันทรรัตน์"/>
    <s v="Within SLA"/>
    <s v="37:29:29"/>
    <s v="2022-04-01 13:30:10"/>
    <s v="Jaraya Bhuwaratheep"/>
    <s v="Application Support"/>
    <x v="1"/>
    <s v="Second Tier"/>
    <x v="2"/>
    <s v="พอร์ทัล"/>
    <x v="0"/>
    <x v="38"/>
    <s v="Step 3 : ขั้นตอนการนัดหมาย / เลือกรพ."/>
    <x v="63"/>
    <m/>
    <s v=""/>
    <x v="0"/>
    <s v="00:00:00"/>
    <s v="2022-04-01 13:30:10"/>
    <s v="ต่ำ"/>
  </r>
  <r>
    <s v="ไม่ได้ขอ"/>
    <x v="4"/>
    <s v="2022-03-16 15:29:29"/>
    <n v="2022"/>
    <n v="3"/>
    <n v="15"/>
    <x v="350"/>
    <s v="IT"/>
    <x v="304"/>
    <n v="4150"/>
    <s v="2022-03-28 10:23:37"/>
    <s v="00:20:06"/>
    <s v="Within SLA"/>
    <s v="2022-03-15 11:55:40"/>
    <s v="No Group"/>
    <s v="ต่ำ"/>
    <n v="3"/>
    <x v="0"/>
    <n v="1"/>
    <s v="ต่ำ"/>
    <n v="909790628"/>
    <s v="teeraphat.pat@cra.ac.th"/>
    <s v="Teeraphat Pataraphitakpong"/>
    <s v="Within SLA"/>
    <s v="05:06:39"/>
    <s v="2022-03-16 08:08:25"/>
    <s v="ศิวกรณ์ พันธุ์เสงี่ยม"/>
    <s v="Network"/>
    <x v="1"/>
    <s v="Second Tier"/>
    <x v="2"/>
    <s v="พอร์ทัล"/>
    <x v="0"/>
    <x v="32"/>
    <s v="ติดตั้งอินเตอร์เน็ต"/>
    <x v="88"/>
    <m/>
    <s v=""/>
    <x v="0"/>
    <s v="00:00:00"/>
    <s v="2022-03-16 15:29:37"/>
    <s v="ต่ำ"/>
  </r>
  <r>
    <s v="ไม่ได้ขอ"/>
    <x v="5"/>
    <m/>
    <n v="2022"/>
    <n v="3"/>
    <n v="15"/>
    <x v="351"/>
    <s v="IT"/>
    <x v="305"/>
    <n v="4151"/>
    <s v="2022-03-25 11:49:01"/>
    <s v="00:00:00"/>
    <s v=""/>
    <m/>
    <s v="No Group"/>
    <s v="ต่ำ"/>
    <n v="1"/>
    <x v="3"/>
    <n v="0"/>
    <s v="ต่ำ"/>
    <n v="6721"/>
    <s v="damrong.san@cra.ac.th"/>
    <s v="นาย ดำรง สังวาลรัตน์"/>
    <s v=""/>
    <m/>
    <m/>
    <s v="IT Service Request"/>
    <s v="IT Support"/>
    <x v="0"/>
    <s v="Frist Tier"/>
    <x v="0"/>
    <s v="พอร์ทัล"/>
    <x v="2"/>
    <x v="40"/>
    <s v="จอคอมพิวเตอร์หน้าห้องประชุม หน้าจอเบลอ"/>
    <x v="73"/>
    <m/>
    <s v=""/>
    <x v="1"/>
    <s v="00:00:00"/>
    <s v="2022-03-17 17:19:51"/>
    <s v="ต่ำ"/>
  </r>
  <r>
    <s v="ไม่ได้ขอ"/>
    <x v="0"/>
    <s v="2022-03-15 16:54:20"/>
    <n v="2022"/>
    <n v="3"/>
    <n v="15"/>
    <x v="352"/>
    <s v="IT"/>
    <x v="306"/>
    <n v="4152"/>
    <s v="2022-03-25 15:14:20"/>
    <s v="00:00:00"/>
    <s v=""/>
    <m/>
    <s v="No Group"/>
    <s v="ต่ำ"/>
    <n v="1"/>
    <x v="0"/>
    <n v="0"/>
    <s v="ต่ำ"/>
    <n v="5722"/>
    <s v="duangkamon.cha@pccms.ac.th"/>
    <s v="นาง ดวงกมล ชัยประเสริฐ"/>
    <s v="Within SLA"/>
    <s v="01:40:42"/>
    <s v="2022-03-15 13:46:02"/>
    <s v="นายประเสริฐ ระฆัง รัฐวิเศษ"/>
    <s v="IT Support"/>
    <x v="0"/>
    <s v="Second Tier"/>
    <x v="1"/>
    <s v="พอร์ทัล"/>
    <x v="0"/>
    <x v="0"/>
    <s v="ปริ้นใบ mar ไม่ได้"/>
    <x v="37"/>
    <m/>
    <s v=""/>
    <x v="0"/>
    <s v="00:00:00"/>
    <s v="2022-03-15 16:54:20"/>
    <s v="ต่ำ"/>
  </r>
  <r>
    <s v="ไม่ได้ขอ"/>
    <x v="3"/>
    <s v="2022-03-15 16:54:04"/>
    <n v="2022"/>
    <n v="3"/>
    <n v="15"/>
    <x v="353"/>
    <s v="IT"/>
    <x v="307"/>
    <n v="4153"/>
    <s v="2022-03-25 13:15:04"/>
    <s v="00:00:00"/>
    <s v=""/>
    <m/>
    <s v="No Group"/>
    <s v="ต่ำ"/>
    <n v="1"/>
    <x v="1"/>
    <n v="0"/>
    <s v="ต่ำ"/>
    <n v="6420"/>
    <s v="soraya.sun@pccms.ac.th"/>
    <s v="Soraya Sundharanoo"/>
    <s v="Within SLA"/>
    <s v="03:39:59"/>
    <s v="2022-03-15 16:30:54"/>
    <s v="นาย​กฤษฎา​ ปุ๊ก บุญ​เฉลียว"/>
    <s v="IT Support"/>
    <x v="0"/>
    <s v="Frist Tier"/>
    <x v="0"/>
    <s v="พอร์ทัล"/>
    <x v="0"/>
    <x v="4"/>
    <s v="computer เข้า HIS ไม่ได้"/>
    <x v="108"/>
    <m/>
    <s v=""/>
    <x v="1"/>
    <s v="00:00:00"/>
    <s v="2022-03-15 16:54:04"/>
    <s v="ต่ำ"/>
  </r>
  <r>
    <s v="ไม่ได้ขอ"/>
    <x v="2"/>
    <s v="2022-03-15 17:02:12"/>
    <n v="2022"/>
    <n v="3"/>
    <n v="15"/>
    <x v="354"/>
    <s v="IT"/>
    <x v="308"/>
    <n v="4154"/>
    <s v="2022-03-25 13:44:00"/>
    <s v="00:49:28"/>
    <s v="Within SLA"/>
    <s v="2022-03-15 14:05:05"/>
    <s v="No Group"/>
    <s v="ต่ำ"/>
    <n v="1"/>
    <x v="0"/>
    <n v="1"/>
    <s v="ต่ำ"/>
    <n v="5735"/>
    <s v="jaruwan.tia@pccms.ac.th"/>
    <s v="Jaruwan Tiamcam"/>
    <s v="Within SLA"/>
    <s v="03:16:08"/>
    <s v="2022-03-15 16:31:45"/>
    <s v="นาย​กฤษฎา​ ปุ๊ก บุญ​เฉลียว"/>
    <s v="IT Support"/>
    <x v="0"/>
    <s v="Frist Tier"/>
    <x v="0"/>
    <s v="พอร์ทัล"/>
    <x v="0"/>
    <x v="17"/>
    <s v="ดึงข้อมูลเคสรับปรึกษาจากแผนกอื่น"/>
    <x v="39"/>
    <m/>
    <s v=""/>
    <x v="0"/>
    <s v="00:00:00"/>
    <s v="2022-03-15 17:02:12"/>
    <s v="ต่ำ"/>
  </r>
  <r>
    <s v="ไม่ได้ขอ"/>
    <x v="7"/>
    <s v="2022-03-15 17:02:44"/>
    <n v="2022"/>
    <n v="3"/>
    <n v="15"/>
    <x v="355"/>
    <s v="IT"/>
    <x v="309"/>
    <n v="4155"/>
    <s v="2022-03-25 14:26:00"/>
    <s v="00:00:00"/>
    <s v=""/>
    <m/>
    <s v="No Group"/>
    <s v="ต่ำ"/>
    <n v="1"/>
    <x v="0"/>
    <n v="0"/>
    <s v="ต่ำ"/>
    <n v="842362829"/>
    <s v="nattanan.hon@cra.ac.th"/>
    <s v="นางสาว ณัฏฐนันท์ กุฎีพันธ์"/>
    <s v="Within SLA"/>
    <s v="02:34:07"/>
    <s v="2022-03-15 16:02:46"/>
    <s v="นายเอกวิทย์ เอก มูซา"/>
    <s v="IT Support"/>
    <x v="0"/>
    <s v="Second Tier"/>
    <x v="1"/>
    <s v="พอร์ทัล"/>
    <x v="0"/>
    <x v="36"/>
    <s v="โน๊ตบุ๊คเปิดไม่ติดค่ะ"/>
    <x v="14"/>
    <m/>
    <s v=""/>
    <x v="1"/>
    <s v="00:00:00"/>
    <s v="2022-03-15 17:02:44"/>
    <s v="ต่ำ"/>
  </r>
  <r>
    <s v="ไม่ได้ขอ"/>
    <x v="4"/>
    <s v="2022-03-15 17:03:25"/>
    <n v="2022"/>
    <n v="3"/>
    <n v="15"/>
    <x v="356"/>
    <s v="IT"/>
    <x v="310"/>
    <n v="4156"/>
    <s v="2022-03-25 13:57:00"/>
    <s v="00:16:00"/>
    <s v="Within SLA"/>
    <s v="2022-03-15 13:45:43"/>
    <s v="No Group"/>
    <s v="ต่ำ"/>
    <n v="1"/>
    <x v="0"/>
    <n v="1"/>
    <s v="ต่ำ"/>
    <n v="8416"/>
    <s v="pakjiraporn.nbh@cra.ac.th"/>
    <s v="Pakjiraporn Nbhasukdromerun"/>
    <s v="Within SLA"/>
    <s v="03:03:53"/>
    <s v="2022-03-15 16:33:35"/>
    <s v="นาย​กฤษฎา​ ปุ๊ก บุญ​เฉลียว"/>
    <s v="IT Support"/>
    <x v="0"/>
    <s v="Frist Tier"/>
    <x v="0"/>
    <s v="พอร์ทัล"/>
    <x v="0"/>
    <x v="5"/>
    <s v="ไม่สามารถรับอีเมลรหัสสำหรับเข้าระบบ E-Saraban ได้"/>
    <x v="58"/>
    <m/>
    <s v=""/>
    <x v="1"/>
    <s v="00:00:00"/>
    <s v="2022-03-15 17:03:24"/>
    <s v="ต่ำ"/>
  </r>
  <r>
    <s v="ไม่ได้ขอ"/>
    <x v="3"/>
    <s v="2022-03-15 17:08:31"/>
    <n v="2022"/>
    <n v="3"/>
    <n v="15"/>
    <x v="357"/>
    <s v="IT"/>
    <x v="311"/>
    <n v="4157"/>
    <s v="2022-03-25 16:54:00"/>
    <s v="00:00:00"/>
    <s v=""/>
    <m/>
    <s v="No Group"/>
    <s v="ต่ำ"/>
    <n v="1"/>
    <x v="1"/>
    <n v="0"/>
    <s v="ต่ำ"/>
    <n v="5722"/>
    <s v="duangkamon.cha@pccms.ac.th"/>
    <s v="นาง ดวงกมล ชัยประเสริฐ"/>
    <s v="Within SLA"/>
    <s v="00:06:00"/>
    <s v="2022-03-15 13:43:43"/>
    <s v="นายประเสริฐ ระฆัง รัฐวิเศษ"/>
    <s v="IT Support"/>
    <x v="0"/>
    <s v="Second Tier"/>
    <x v="1"/>
    <s v="พอร์ทัล"/>
    <x v="0"/>
    <x v="4"/>
    <s v="ใช้งาน IPD post treatment ไม่ได้"/>
    <x v="37"/>
    <m/>
    <s v=""/>
    <x v="1"/>
    <s v="00:00:00"/>
    <s v="2022-03-15 17:08:31"/>
    <s v="ต่ำ"/>
  </r>
  <r>
    <s v="ไม่ได้ขอ"/>
    <x v="2"/>
    <s v="2022-03-16 16:07:30"/>
    <n v="2022"/>
    <n v="3"/>
    <n v="15"/>
    <x v="358"/>
    <s v="IT"/>
    <x v="312"/>
    <n v="4158"/>
    <s v="2022-03-25 14:52:30"/>
    <s v="00:00:00"/>
    <s v=""/>
    <m/>
    <s v="No Group"/>
    <s v="ต่ำ"/>
    <n v="1"/>
    <x v="11"/>
    <n v="0"/>
    <s v="ต่ำ"/>
    <n v="6482"/>
    <s v="wasa.pat@pccms.ac.th"/>
    <s v="Wasa Patisumpitawong"/>
    <s v="Within SLA"/>
    <s v="10:15:50"/>
    <s v="2022-03-16 16:06:30"/>
    <s v="นางสาวกนกวรรณ พ่วงศิริ"/>
    <s v="Application Support"/>
    <x v="1"/>
    <s v="Second Tier"/>
    <x v="2"/>
    <s v="พอร์ทัล"/>
    <x v="0"/>
    <x v="34"/>
    <s v="แจ้งปัญหาการใช้ระบบ HIS"/>
    <x v="38"/>
    <m/>
    <s v=""/>
    <x v="0"/>
    <s v="00:00:00"/>
    <s v="2022-03-16 16:07:30"/>
    <s v="ต่ำ"/>
  </r>
  <r>
    <s v="ไม่ได้ขอ"/>
    <x v="5"/>
    <s v="2022-04-01 13:30:00"/>
    <n v="2022"/>
    <n v="3"/>
    <n v="28"/>
    <x v="359"/>
    <s v="IT"/>
    <x v="313"/>
    <n v="4650"/>
    <s v="2022-04-07 13:18:00"/>
    <s v="00:00:00"/>
    <s v=""/>
    <m/>
    <s v="No Group"/>
    <s v="ต่ำ"/>
    <n v="1"/>
    <x v="3"/>
    <n v="0"/>
    <s v="ต่ำ"/>
    <n v="642175520"/>
    <s v="chollada.ath@cra.ac.th"/>
    <s v="นางสาว ชลลดา อธิจันทรรัตน์"/>
    <s v="Within SLA"/>
    <s v="36:12:31"/>
    <s v="2022-04-01 13:30:00"/>
    <s v="Jaraya Bhuwaratheep"/>
    <s v="Application Support"/>
    <x v="1"/>
    <s v="Second Tier"/>
    <x v="2"/>
    <s v="พอร์ทัล"/>
    <x v="0"/>
    <x v="38"/>
    <s v="Sinopharm : สอบถามการเข้ารับวัคซีน"/>
    <x v="63"/>
    <m/>
    <s v=""/>
    <x v="0"/>
    <s v="00:00:00"/>
    <s v="2022-04-01 13:30:00"/>
    <s v="ต่ำ"/>
  </r>
  <r>
    <s v="ไม่ได้ขอ"/>
    <x v="8"/>
    <s v="2022-03-15 16:06:41"/>
    <n v="2022"/>
    <n v="3"/>
    <n v="15"/>
    <x v="360"/>
    <s v="IT"/>
    <x v="25"/>
    <n v="4160"/>
    <s v="2022-03-18 12:35:38"/>
    <s v="00:00:00"/>
    <s v=""/>
    <m/>
    <s v="No Group"/>
    <s v="ต่ำ"/>
    <n v="1"/>
    <x v="0"/>
    <n v="0"/>
    <s v="กลาง"/>
    <n v="6403"/>
    <s v="tanittha.cha@cra.ac.th"/>
    <s v="tanittha chabumrung"/>
    <s v="Within SLA"/>
    <s v="00:31:41"/>
    <s v="2022-03-15 16:06:41"/>
    <s v="Aekkaluck Mong Suriya"/>
    <s v="E-sarabun"/>
    <x v="1"/>
    <s v="Second Tier"/>
    <x v="2"/>
    <s v="พอร์ทัล"/>
    <x v="0"/>
    <x v="18"/>
    <s v="Request for tanittha chabumrung : e-Saraban"/>
    <x v="58"/>
    <s v="5/5"/>
    <s v=""/>
    <x v="0"/>
    <s v="00:00:00"/>
    <s v="2022-03-17 09:41:18"/>
    <s v="ต่ำ"/>
  </r>
  <r>
    <s v="ไม่ได้ขอ"/>
    <x v="8"/>
    <s v="2022-03-15 15:46:09"/>
    <n v="2022"/>
    <n v="3"/>
    <n v="15"/>
    <x v="361"/>
    <m/>
    <x v="25"/>
    <n v="4161"/>
    <s v="2022-03-18 12:40:02"/>
    <s v="00:00:00"/>
    <s v=""/>
    <m/>
    <s v="No Group"/>
    <s v="ต่ำ"/>
    <n v="1"/>
    <x v="12"/>
    <n v="0"/>
    <s v="กลาง"/>
    <n v="6711"/>
    <s v="sirinat.jua@pccms.ac.th"/>
    <s v="นางสาว สิรินาถ เจือบุญ"/>
    <s v="Within SLA"/>
    <s v="00:06:31"/>
    <s v="2022-03-15 15:46:09"/>
    <s v="Aekkaluck Mong Suriya"/>
    <s v="E-sarabun"/>
    <x v="1"/>
    <s v="Second Tier"/>
    <x v="2"/>
    <s v="พอร์ทัล"/>
    <x v="0"/>
    <x v="18"/>
    <s v="Request for นางสาว สิรินาถ เจือบุญ : e-Saraban"/>
    <x v="40"/>
    <m/>
    <s v=""/>
    <x v="0"/>
    <s v="00:00:00"/>
    <s v="2022-03-15 15:46:09"/>
    <s v="ต่ำ"/>
  </r>
  <r>
    <s v="ไม่ได้ขอ"/>
    <x v="3"/>
    <s v="2022-03-15 17:07:17"/>
    <n v="2022"/>
    <n v="3"/>
    <n v="15"/>
    <x v="362"/>
    <s v="IT"/>
    <x v="314"/>
    <n v="4162"/>
    <s v="2022-03-25 16:02:00"/>
    <s v="00:00:00"/>
    <s v=""/>
    <m/>
    <s v="No Group"/>
    <s v="ต่ำ"/>
    <n v="1"/>
    <x v="1"/>
    <n v="0"/>
    <s v="ต่ำ"/>
    <n v="618686786"/>
    <s v="sineenart.khw@pccms.ac.th"/>
    <s v="Sineenart Khwanto"/>
    <s v="Within SLA"/>
    <s v="00:58:52"/>
    <s v="2022-03-15 16:42:33"/>
    <s v="นาย​กฤษฎา​ ปุ๊ก บุญ​เฉลียว"/>
    <s v="IT Support"/>
    <x v="0"/>
    <s v="Frist Tier"/>
    <x v="0"/>
    <s v="พอร์ทัล"/>
    <x v="0"/>
    <x v="4"/>
    <s v="เครื่องปรินเอกสารไม่ออก"/>
    <x v="87"/>
    <m/>
    <s v=""/>
    <x v="0"/>
    <s v="00:00:00"/>
    <s v="2022-03-15 17:07:16"/>
    <s v="ต่ำ"/>
  </r>
  <r>
    <s v="ไม่ได้ขอ"/>
    <x v="1"/>
    <s v="2022-03-15 17:07:54"/>
    <n v="2022"/>
    <n v="3"/>
    <n v="15"/>
    <x v="363"/>
    <s v="IT"/>
    <x v="315"/>
    <n v="4163"/>
    <s v="2022-03-25 16:07:00"/>
    <s v="00:00:00"/>
    <s v=""/>
    <m/>
    <s v="No Group"/>
    <s v="ต่ำ"/>
    <n v="1"/>
    <x v="0"/>
    <n v="0"/>
    <s v="ต่ำ"/>
    <n v="5722"/>
    <s v="duangkamon.cha@pccms.ac.th"/>
    <s v="นาง ดวงกมล ชัยประเสริฐ"/>
    <s v="Within SLA"/>
    <s v="00:53:10"/>
    <s v="2022-03-15 16:39:13"/>
    <s v="นาย​กฤษฎา​ ปุ๊ก บุญ​เฉลียว"/>
    <s v="IT Support"/>
    <x v="0"/>
    <s v="Frist Tier"/>
    <x v="0"/>
    <s v="พอร์ทัล"/>
    <x v="0"/>
    <x v="14"/>
    <s v="เข้า e-doc ไม่ได้ เป็นหน้าสีขาว"/>
    <x v="37"/>
    <m/>
    <s v=""/>
    <x v="0"/>
    <s v="00:00:00"/>
    <s v="2022-03-15 17:07:54"/>
    <s v="ต่ำ"/>
  </r>
  <r>
    <s v="ไม่ได้ขอ"/>
    <x v="5"/>
    <s v="2022-04-01 13:29:51"/>
    <n v="2022"/>
    <n v="3"/>
    <n v="28"/>
    <x v="364"/>
    <s v="IT"/>
    <x v="316"/>
    <n v="4651"/>
    <s v="2022-04-07 13:20:00"/>
    <s v="00:00:00"/>
    <s v=""/>
    <m/>
    <s v="No Group"/>
    <s v="ต่ำ"/>
    <n v="1"/>
    <x v="3"/>
    <n v="0"/>
    <s v="ต่ำ"/>
    <n v="642175520"/>
    <s v="chollada.ath@cra.ac.th"/>
    <s v="นางสาว ชลลดา อธิจันทรรัตน์"/>
    <s v="Within SLA"/>
    <s v="36:10:34"/>
    <s v="2022-04-01 13:29:51"/>
    <s v="Jaraya Bhuwaratheep"/>
    <s v="Application Support"/>
    <x v="1"/>
    <s v="Second Tier"/>
    <x v="2"/>
    <s v="พอร์ทัล"/>
    <x v="0"/>
    <x v="38"/>
    <s v="Update ข้อมูลบนหมอพร้อม"/>
    <x v="63"/>
    <m/>
    <s v=""/>
    <x v="0"/>
    <s v="00:00:00"/>
    <s v="2022-04-01 13:29:51"/>
    <s v="ต่ำ"/>
  </r>
  <r>
    <s v="ไม่ได้ขอ"/>
    <x v="8"/>
    <s v="2022-03-15 16:13:19"/>
    <n v="2022"/>
    <n v="3"/>
    <n v="15"/>
    <x v="365"/>
    <s v="IT"/>
    <x v="25"/>
    <n v="4165"/>
    <s v="2022-03-18 12:58:59"/>
    <s v="00:00:00"/>
    <s v=""/>
    <m/>
    <s v="No Group"/>
    <s v="ต่ำ"/>
    <n v="1"/>
    <x v="11"/>
    <n v="0"/>
    <s v="กลาง"/>
    <n v="6092"/>
    <s v="onpawee.chu@cra.ac.th"/>
    <s v="นางสาว อรปวีณ์ ช่วยบำรุง"/>
    <s v="Within SLA"/>
    <s v="00:14:46"/>
    <s v="2022-03-15 16:13:19"/>
    <s v="Aekkaluck Mong Suriya"/>
    <s v="E-sarabun"/>
    <x v="1"/>
    <s v="Second Tier"/>
    <x v="2"/>
    <s v="พอร์ทัล"/>
    <x v="0"/>
    <x v="49"/>
    <s v="Request for นางสาว อรปวีณ์ ช่วยบำรุง : e-Saraban"/>
    <x v="52"/>
    <m/>
    <s v=""/>
    <x v="0"/>
    <s v="00:00:00"/>
    <s v="2022-03-15 16:13:19"/>
    <s v="ต่ำ"/>
  </r>
  <r>
    <s v="ไม่ได้ขอ"/>
    <x v="5"/>
    <s v="2022-04-01 13:29:37"/>
    <n v="2022"/>
    <n v="3"/>
    <n v="28"/>
    <x v="366"/>
    <s v="IT"/>
    <x v="317"/>
    <n v="4652"/>
    <s v="2022-04-07 13:22:00"/>
    <s v="00:00:00"/>
    <s v=""/>
    <m/>
    <s v="No Group"/>
    <s v="ต่ำ"/>
    <n v="1"/>
    <x v="3"/>
    <n v="0"/>
    <s v="ต่ำ"/>
    <n v="642175520"/>
    <s v="chollada.ath@cra.ac.th"/>
    <s v="นางสาว ชลลดา อธิจันทรรัตน์"/>
    <s v="Within SLA"/>
    <s v="36:08:25"/>
    <s v="2022-04-01 13:29:37"/>
    <s v="Jaraya Bhuwaratheep"/>
    <s v="Application Support"/>
    <x v="1"/>
    <s v="Second Tier"/>
    <x v="2"/>
    <s v="พอร์ทัล"/>
    <x v="0"/>
    <x v="38"/>
    <s v="Update ข้อมูลบนหมอพร้อม"/>
    <x v="63"/>
    <m/>
    <s v=""/>
    <x v="0"/>
    <s v="00:00:00"/>
    <s v="2022-04-01 13:29:36"/>
    <s v="ต่ำ"/>
  </r>
  <r>
    <s v="ไม่ได้ขอ"/>
    <x v="2"/>
    <s v="2022-03-16 15:41:22"/>
    <n v="2022"/>
    <n v="3"/>
    <n v="15"/>
    <x v="367"/>
    <s v="IT"/>
    <x v="318"/>
    <n v="4167"/>
    <s v="2022-03-28 15:03:22"/>
    <s v="00:00:00"/>
    <s v=""/>
    <m/>
    <s v="No Group"/>
    <s v="ต่ำ"/>
    <n v="1"/>
    <x v="0"/>
    <n v="0"/>
    <s v="ต่ำ"/>
    <n v="5720"/>
    <s v="phattaraporn.nam@cra.ac.th"/>
    <s v="นางสาว ภัทราภรณ์ น้ำทอง"/>
    <s v="Within SLA"/>
    <s v="00:38:28"/>
    <s v="2022-03-16 08:38:28"/>
    <s v="นาย​กฤษฎา​ ปุ๊ก บุญ​เฉลียว"/>
    <s v="IT Support"/>
    <x v="0"/>
    <s v="Frist Tier"/>
    <x v="0"/>
    <s v="พอร์ทัล"/>
    <x v="0"/>
    <x v="17"/>
    <s v="ไม่สามารถคีย์ post-treatment ได้"/>
    <x v="76"/>
    <m/>
    <s v=""/>
    <x v="1"/>
    <s v="00:00:00"/>
    <s v="2022-03-16 15:41:22"/>
    <s v="ต่ำ"/>
  </r>
  <r>
    <s v="ไม่ได้ขอ"/>
    <x v="5"/>
    <s v="2022-03-16 16:07:59"/>
    <n v="2022"/>
    <n v="3"/>
    <n v="16"/>
    <x v="368"/>
    <s v="IT"/>
    <x v="319"/>
    <n v="4168"/>
    <s v="2022-03-28 08:20:59"/>
    <s v="00:00:00"/>
    <s v=""/>
    <m/>
    <s v="No Group"/>
    <s v="ต่ำ"/>
    <n v="1"/>
    <x v="3"/>
    <n v="0"/>
    <s v="ต่ำ"/>
    <n v="8146"/>
    <s v="chananchida.kwa@cra.ac.th"/>
    <s v="นาง ชนัญชิดา ขวัญถาวร"/>
    <s v="Within SLA"/>
    <s v="07:47:39"/>
    <s v="2022-03-16 16:05:44"/>
    <s v="นาย​กฤษฎา​ ปุ๊ก บุญ​เฉลียว"/>
    <s v="IT Support"/>
    <x v="0"/>
    <s v="Frist Tier"/>
    <x v="0"/>
    <s v="พอร์ทัล"/>
    <x v="0"/>
    <x v="7"/>
    <s v="ขอเปลี่ยนเครื่องสำรองไฟสำหรับคอมพิวเตอร์"/>
    <x v="116"/>
    <s v="5/5"/>
    <s v=""/>
    <x v="0"/>
    <s v="00:00:00"/>
    <s v="2022-03-16 16:09:36"/>
    <s v="ต่ำ"/>
  </r>
  <r>
    <s v="ไม่ได้ขอ"/>
    <x v="1"/>
    <s v="2022-03-16 15:43:34"/>
    <n v="2022"/>
    <n v="3"/>
    <n v="16"/>
    <x v="369"/>
    <s v="IT"/>
    <x v="25"/>
    <n v="4169"/>
    <s v="2022-03-18 16:16:33"/>
    <s v="00:00:00"/>
    <s v=""/>
    <m/>
    <s v="No Group"/>
    <s v="ต่ำ"/>
    <n v="1"/>
    <x v="0"/>
    <n v="0"/>
    <s v="กลาง"/>
    <n v="8888"/>
    <s v="kamolporn.suk@cra.ac.th"/>
    <s v="นางสาว กมลพร สุขสมพืช"/>
    <s v="Within SLA"/>
    <s v="05:27:36"/>
    <s v="2022-03-16 14:02:41"/>
    <s v="นายเอกวิทย์ เอก มูซา"/>
    <s v="IT Support"/>
    <x v="0"/>
    <s v="Second Tier"/>
    <x v="1"/>
    <s v="พอร์ทัล"/>
    <x v="0"/>
    <x v="1"/>
    <s v="Request for นางสาว กมลพร สุขสมพืช : Service Request"/>
    <x v="26"/>
    <m/>
    <s v=""/>
    <x v="0"/>
    <s v="00:00:00"/>
    <s v="2022-03-16 15:43:33"/>
    <s v="ต่ำ"/>
  </r>
  <r>
    <s v="ไม่ได้ขอ"/>
    <x v="0"/>
    <s v="2022-03-16 15:43:47"/>
    <n v="2022"/>
    <n v="3"/>
    <n v="16"/>
    <x v="370"/>
    <s v="IT"/>
    <x v="320"/>
    <n v="4170"/>
    <s v="2022-03-28 15:40:47"/>
    <s v="00:00:00"/>
    <s v=""/>
    <m/>
    <s v="No Group"/>
    <s v="ต่ำ"/>
    <n v="1"/>
    <x v="0"/>
    <n v="0"/>
    <s v="ต่ำ"/>
    <n v="5748"/>
    <s v="phijittra.phu@cra.ac.th"/>
    <s v="นางสาว พิจิตรา ภูฉลอง"/>
    <s v="Within SLA"/>
    <s v="00:03:22"/>
    <s v="2022-03-16 08:46:23"/>
    <s v="นายประเสริฐ ระฆัง รัฐวิเศษ"/>
    <s v="IT Support"/>
    <x v="0"/>
    <s v="Second Tier"/>
    <x v="1"/>
    <s v="พอร์ทัล"/>
    <x v="0"/>
    <x v="0"/>
    <s v="เครื่องปริ้นปริ้น A5 ไม่ออก"/>
    <x v="89"/>
    <m/>
    <s v=""/>
    <x v="0"/>
    <s v="00:00:00"/>
    <s v="2022-03-16 15:43:47"/>
    <s v="ต่ำ"/>
  </r>
  <r>
    <s v="ไม่ได้ขอ"/>
    <x v="1"/>
    <s v="2022-03-16 15:45:56"/>
    <n v="2022"/>
    <n v="3"/>
    <n v="16"/>
    <x v="371"/>
    <s v="IT"/>
    <x v="321"/>
    <n v="4171"/>
    <s v="2022-03-28 15:29:56"/>
    <s v="00:16:27"/>
    <s v="Within SLA"/>
    <s v="2022-03-16 09:07:47"/>
    <s v="No Group"/>
    <s v="ต่ำ"/>
    <n v="2"/>
    <x v="9"/>
    <n v="1"/>
    <s v="ต่ำ"/>
    <n v="6791"/>
    <s v="chanatip.piy@cra.ac.th"/>
    <s v="Chanatip Piyapakunnawat"/>
    <s v="Within SLA"/>
    <s v="00:16:52"/>
    <s v="2022-03-16 09:08:12"/>
    <s v="ณัฐริกา พูลสวัสดิ์"/>
    <s v="Application Support"/>
    <x v="1"/>
    <s v="Second Tier"/>
    <x v="2"/>
    <s v="พอร์ทัล"/>
    <x v="0"/>
    <x v="9"/>
    <s v="คุณหมอรีเซ็ต Password ไม่ได้"/>
    <x v="19"/>
    <m/>
    <s v=""/>
    <x v="0"/>
    <s v="00:00:00"/>
    <s v="2022-03-16 15:45:56"/>
    <s v="ต่ำ"/>
  </r>
  <r>
    <s v="ไม่ได้ขอ"/>
    <x v="3"/>
    <s v="2022-03-17 17:48:43"/>
    <n v="2022"/>
    <n v="3"/>
    <n v="16"/>
    <x v="372"/>
    <s v="IT"/>
    <x v="322"/>
    <n v="4172"/>
    <s v="2022-03-29 09:24:00"/>
    <s v="00:00:00"/>
    <s v=""/>
    <m/>
    <s v="No Group"/>
    <s v="ต่ำ"/>
    <n v="1"/>
    <x v="1"/>
    <n v="0"/>
    <s v="ต่ำ"/>
    <n v="8548"/>
    <s v="chomfon.yan@cra.ac.th"/>
    <s v="Chomfon Yankomut"/>
    <s v="Within SLA"/>
    <s v="07:36:59"/>
    <s v="2022-03-17 10:24:04"/>
    <s v="กฤษฎา ดา ทับอุไร"/>
    <s v="PC Team"/>
    <x v="2"/>
    <s v="Second Tier"/>
    <x v="1"/>
    <s v="โทรศัพท์"/>
    <x v="0"/>
    <x v="10"/>
    <s v="เข้าใช้งานPCไม่ได้"/>
    <x v="18"/>
    <m/>
    <s v=""/>
    <x v="1"/>
    <s v="00:00:00"/>
    <s v="2022-03-17 17:48:43"/>
    <s v="ต่ำ"/>
  </r>
  <r>
    <s v="ไม่ได้ขอ"/>
    <x v="5"/>
    <s v="2022-03-16 09:54:48"/>
    <n v="2022"/>
    <n v="3"/>
    <n v="16"/>
    <x v="373"/>
    <s v="IT"/>
    <x v="323"/>
    <n v="4173"/>
    <s v="2022-03-28 09:24:48"/>
    <s v="00:00:00"/>
    <s v=""/>
    <m/>
    <s v="No Group"/>
    <s v="ต่ำ"/>
    <n v="1"/>
    <x v="3"/>
    <n v="0"/>
    <s v="ต่ำ"/>
    <n v="6483"/>
    <s v="chonnipa.pon@pccms.ac.th"/>
    <s v="Chonnipa Pongsupa"/>
    <s v="Within SLA"/>
    <s v="00:30:31"/>
    <s v="2022-03-16 09:54:48"/>
    <s v="IT Service Request"/>
    <s v="IT Support"/>
    <x v="0"/>
    <s v="Frist Tier"/>
    <x v="0"/>
    <s v="พอร์ทัล"/>
    <x v="0"/>
    <x v="7"/>
    <s v="Internet ห้องสุขศึกษาไม่สามารถใช้บริการได้"/>
    <x v="38"/>
    <m/>
    <s v=""/>
    <x v="0"/>
    <s v="00:00:00"/>
    <s v="2022-03-16 09:54:48"/>
    <s v="ต่ำ"/>
  </r>
  <r>
    <s v="ไม่ได้ขอ"/>
    <x v="3"/>
    <s v="2022-03-16 16:26:23"/>
    <n v="2022"/>
    <n v="3"/>
    <n v="16"/>
    <x v="374"/>
    <s v="IT"/>
    <x v="324"/>
    <n v="4174"/>
    <s v="2022-03-28 12:11:23"/>
    <s v="00:00:00"/>
    <s v=""/>
    <m/>
    <s v="No Group"/>
    <s v="ต่ำ"/>
    <n v="1"/>
    <x v="6"/>
    <n v="0"/>
    <s v="ต่ำ"/>
    <n v="820935444"/>
    <s v="nongnapat.klo@cra.ac.th"/>
    <s v="นางสาว นงนภัส คล่องแคล่ว"/>
    <s v="Within SLA"/>
    <s v="04:15:53"/>
    <s v="2022-03-16 16:22:03"/>
    <s v="กฤษฎา ดา ทับอุไร"/>
    <s v="PC Team"/>
    <x v="2"/>
    <s v="Second Tier"/>
    <x v="1"/>
    <s v="พอร์ทัล"/>
    <x v="0"/>
    <x v="10"/>
    <s v="แจ้งคอมพิวเตอร์เสีย"/>
    <x v="117"/>
    <m/>
    <s v=""/>
    <x v="1"/>
    <s v="00:00:00"/>
    <s v="2022-03-16 16:26:23"/>
    <s v="ต่ำ"/>
  </r>
  <r>
    <s v="ไม่ได้ขอ"/>
    <x v="8"/>
    <s v="2022-03-16 10:26:23"/>
    <n v="2022"/>
    <n v="3"/>
    <n v="16"/>
    <x v="375"/>
    <s v="IT"/>
    <x v="25"/>
    <n v="4175"/>
    <s v="2022-03-18 15:38:30"/>
    <s v="00:00:00"/>
    <s v=""/>
    <m/>
    <s v="No Group"/>
    <s v="ต่ำ"/>
    <n v="1"/>
    <x v="2"/>
    <n v="0"/>
    <s v="กลาง"/>
    <n v="6791"/>
    <s v="chanatip.piy@cra.ac.th"/>
    <s v="Chanatip Piyapakunnawat"/>
    <s v="Within SLA"/>
    <s v="00:48:39"/>
    <s v="2022-03-16 10:26:23"/>
    <s v="Aekkaluck Mong Suriya"/>
    <s v="E-sarabun"/>
    <x v="1"/>
    <s v="Second Tier"/>
    <x v="2"/>
    <s v="พอร์ทัล"/>
    <x v="0"/>
    <x v="18"/>
    <s v="Request for Chanatip Piyapakunnawat : e-Saraban"/>
    <x v="19"/>
    <m/>
    <s v=""/>
    <x v="0"/>
    <s v="00:00:00"/>
    <s v="2022-03-16 10:26:23"/>
    <s v="ต่ำ"/>
  </r>
  <r>
    <s v="ไม่ได้ขอ"/>
    <x v="5"/>
    <s v="2022-04-01 13:29:26"/>
    <n v="2022"/>
    <n v="3"/>
    <n v="28"/>
    <x v="376"/>
    <s v="IT"/>
    <x v="325"/>
    <n v="4654"/>
    <s v="2022-04-07 13:22:00"/>
    <s v="00:00:00"/>
    <s v=""/>
    <m/>
    <s v="No Group"/>
    <s v="ต่ำ"/>
    <n v="1"/>
    <x v="3"/>
    <n v="0"/>
    <s v="ต่ำ"/>
    <n v="642175520"/>
    <s v="chollada.ath@cra.ac.th"/>
    <s v="นางสาว ชลลดา อธิจันทรรัตน์"/>
    <s v="Within SLA"/>
    <s v="36:07:33"/>
    <s v="2022-04-01 13:29:26"/>
    <s v="Jaraya Bhuwaratheep"/>
    <s v="Application Support"/>
    <x v="1"/>
    <s v="Second Tier"/>
    <x v="2"/>
    <s v="พอร์ทัล"/>
    <x v="0"/>
    <x v="38"/>
    <s v="Moderna:ภาคประชาชน / Step 2 : Payment"/>
    <x v="63"/>
    <m/>
    <s v=""/>
    <x v="0"/>
    <s v="00:00:00"/>
    <s v="2022-04-01 13:29:25"/>
    <s v="ต่ำ"/>
  </r>
  <r>
    <s v="ไม่ได้ขอ"/>
    <x v="5"/>
    <s v="2022-04-01 13:29:13"/>
    <n v="2022"/>
    <n v="3"/>
    <n v="28"/>
    <x v="377"/>
    <s v="IT"/>
    <x v="326"/>
    <n v="4657"/>
    <s v="2022-04-07 13:25:00"/>
    <s v="00:00:00"/>
    <s v=""/>
    <m/>
    <s v="No Group"/>
    <s v="ต่ำ"/>
    <n v="1"/>
    <x v="3"/>
    <n v="0"/>
    <s v="ต่ำ"/>
    <n v="642175520"/>
    <s v="chollada.ath@cra.ac.th"/>
    <s v="นางสาว ชลลดา อธิจันทรรัตน์"/>
    <s v="Within SLA"/>
    <s v="36:04:47"/>
    <s v="2022-04-01 13:29:13"/>
    <s v="Jaraya Bhuwaratheep"/>
    <s v="Application Support"/>
    <x v="1"/>
    <s v="Second Tier"/>
    <x v="2"/>
    <s v="พอร์ทัล"/>
    <x v="0"/>
    <x v="38"/>
    <s v="Moderna:ภาคประชาชน / Step 2 : Payment"/>
    <x v="63"/>
    <m/>
    <s v=""/>
    <x v="0"/>
    <s v="00:00:00"/>
    <s v="2022-04-01 13:29:13"/>
    <s v="ต่ำ"/>
  </r>
  <r>
    <s v="ไม่ได้ขอ"/>
    <x v="5"/>
    <s v="2022-04-01 13:29:05"/>
    <n v="2022"/>
    <n v="3"/>
    <n v="28"/>
    <x v="378"/>
    <s v="IT"/>
    <x v="327"/>
    <n v="4658"/>
    <s v="2022-04-07 13:35:00"/>
    <s v="00:00:00"/>
    <s v=""/>
    <m/>
    <s v="No Group"/>
    <s v="ต่ำ"/>
    <n v="1"/>
    <x v="3"/>
    <n v="0"/>
    <s v="ต่ำ"/>
    <n v="642175520"/>
    <s v="chollada.ath@cra.ac.th"/>
    <s v="นางสาว ชลลดา อธิจันทรรัตน์"/>
    <s v="Within SLA"/>
    <s v="35:54:15"/>
    <s v="2022-04-01 13:29:05"/>
    <s v="Jaraya Bhuwaratheep"/>
    <s v="Application Support"/>
    <x v="1"/>
    <s v="Second Tier"/>
    <x v="2"/>
    <s v="พอร์ทัล"/>
    <x v="0"/>
    <x v="38"/>
    <s v="Update ข้อมูลบนหมอพร้อม"/>
    <x v="63"/>
    <m/>
    <s v=""/>
    <x v="0"/>
    <s v="00:00:00"/>
    <s v="2022-04-01 13:29:05"/>
    <s v="ต่ำ"/>
  </r>
  <r>
    <s v="ไม่ได้ขอ"/>
    <x v="6"/>
    <m/>
    <n v="2022"/>
    <n v="3"/>
    <n v="16"/>
    <x v="379"/>
    <s v="IT"/>
    <x v="25"/>
    <n v="4179"/>
    <s v="2022-03-18 16:23:02"/>
    <s v="00:00:00"/>
    <s v=""/>
    <m/>
    <s v="No Group"/>
    <s v="ต่ำ"/>
    <n v="1"/>
    <x v="17"/>
    <n v="0"/>
    <s v="กลาง"/>
    <n v="8168"/>
    <s v="cholatip.iam@cra.ac.th"/>
    <s v="นางสาว ชลทิพย์ เอี่ยมสอาด"/>
    <s v=""/>
    <m/>
    <m/>
    <s v="นายเอกวิทย์ เอก มูซา"/>
    <s v="IT Support"/>
    <x v="0"/>
    <s v="Second Tier"/>
    <x v="1"/>
    <s v="พอร์ทัล"/>
    <x v="2"/>
    <x v="50"/>
    <s v="Request for นางสาว ชลทิพย์ เอี่ยมสอาด : Service Request"/>
    <x v="69"/>
    <m/>
    <s v=""/>
    <x v="0"/>
    <s v="00:00:00"/>
    <s v="2022-03-16 16:55:02"/>
    <s v="ต่ำ"/>
  </r>
  <r>
    <s v="ไม่ได้ขอ"/>
    <x v="5"/>
    <s v="2022-04-01 13:28:57"/>
    <n v="2022"/>
    <n v="3"/>
    <n v="28"/>
    <x v="380"/>
    <s v="IT"/>
    <x v="328"/>
    <n v="4659"/>
    <s v="2022-04-07 13:37:00"/>
    <s v="00:00:00"/>
    <s v=""/>
    <m/>
    <s v="No Group"/>
    <s v="ต่ำ"/>
    <n v="1"/>
    <x v="3"/>
    <n v="0"/>
    <s v="ต่ำ"/>
    <n v="642175520"/>
    <s v="chollada.ath@cra.ac.th"/>
    <s v="นางสาว ชลลดา อธิจันทรรัตน์"/>
    <s v="Within SLA"/>
    <s v="35:52:24"/>
    <s v="2022-04-01 13:28:57"/>
    <s v="Jaraya Bhuwaratheep"/>
    <s v="Application Support"/>
    <x v="1"/>
    <s v="Second Tier"/>
    <x v="2"/>
    <s v="พอร์ทัล"/>
    <x v="0"/>
    <x v="38"/>
    <s v="Step 3 : ขั้นตอนการนัดหมาย / เลือกรพ."/>
    <x v="63"/>
    <m/>
    <s v=""/>
    <x v="0"/>
    <s v="00:00:00"/>
    <s v="2022-04-01 13:28:56"/>
    <s v="ต่ำ"/>
  </r>
  <r>
    <s v="ไม่ได้ขอ"/>
    <x v="5"/>
    <s v="2022-04-01 13:28:46"/>
    <n v="2022"/>
    <n v="3"/>
    <n v="28"/>
    <x v="381"/>
    <s v="IT"/>
    <x v="329"/>
    <n v="4660"/>
    <s v="2022-04-07 13:38:00"/>
    <s v="00:00:00"/>
    <s v=""/>
    <m/>
    <s v="No Group"/>
    <s v="ต่ำ"/>
    <n v="1"/>
    <x v="3"/>
    <n v="0"/>
    <s v="ต่ำ"/>
    <n v="642175520"/>
    <s v="chollada.ath@cra.ac.th"/>
    <s v="นางสาว ชลลดา อธิจันทรรัตน์"/>
    <s v="Within SLA"/>
    <s v="35:51:26"/>
    <s v="2022-04-01 13:28:46"/>
    <s v="Jaraya Bhuwaratheep"/>
    <s v="Application Support"/>
    <x v="1"/>
    <s v="Second Tier"/>
    <x v="2"/>
    <s v="พอร์ทัล"/>
    <x v="0"/>
    <x v="38"/>
    <s v="Update ข้อมูลบนหมอพร้อม"/>
    <x v="63"/>
    <m/>
    <s v=""/>
    <x v="0"/>
    <s v="00:00:00"/>
    <s v="2022-04-01 13:28:46"/>
    <s v="ต่ำ"/>
  </r>
  <r>
    <s v="ไม่ได้ขอ"/>
    <x v="1"/>
    <m/>
    <n v="2022"/>
    <n v="3"/>
    <n v="16"/>
    <x v="382"/>
    <s v="IT"/>
    <x v="330"/>
    <n v="4182"/>
    <s v="2022-03-28 10:46:37"/>
    <s v="00:06:23"/>
    <s v="Within SLA"/>
    <s v="2022-03-16 10:52:46"/>
    <s v="No Group"/>
    <s v="ต่ำ"/>
    <n v="2"/>
    <x v="11"/>
    <n v="1"/>
    <s v="ต่ำ"/>
    <n v="6072"/>
    <s v="aonpimon.pre@pccms.ac.th"/>
    <s v="Aonpimon Preepram"/>
    <s v=""/>
    <m/>
    <m/>
    <s v="On-a-nong Srisunon"/>
    <s v="PMO"/>
    <x v="1"/>
    <s v="Second Tier"/>
    <x v="2"/>
    <s v="พอร์ทัล"/>
    <x v="1"/>
    <x v="20"/>
    <s v="แก้ไขข้อความบัตรคิวที่ออกจากตู้อัตโนมัติ คิว A , คิว B"/>
    <x v="118"/>
    <m/>
    <s v=""/>
    <x v="0"/>
    <s v="00:00:00"/>
    <s v="2022-03-22 08:26:37"/>
    <s v="ต่ำ"/>
  </r>
  <r>
    <s v="ไม่ได้ขอ"/>
    <x v="5"/>
    <s v="2022-04-01 13:28:37"/>
    <n v="2022"/>
    <n v="3"/>
    <n v="28"/>
    <x v="383"/>
    <s v="IT"/>
    <x v="331"/>
    <n v="4663"/>
    <s v="2022-04-07 13:51:00"/>
    <s v="00:00:00"/>
    <s v=""/>
    <m/>
    <s v="No Group"/>
    <s v="ต่ำ"/>
    <n v="1"/>
    <x v="3"/>
    <n v="0"/>
    <s v="ต่ำ"/>
    <n v="642175520"/>
    <s v="chollada.ath@cra.ac.th"/>
    <s v="นางสาว ชลลดา อธิจันทรรัตน์"/>
    <s v="Within SLA"/>
    <s v="35:37:40"/>
    <s v="2022-04-01 13:28:37"/>
    <s v="Jaraya Bhuwaratheep"/>
    <s v="Application Support"/>
    <x v="1"/>
    <s v="Second Tier"/>
    <x v="2"/>
    <s v="พอร์ทัล"/>
    <x v="0"/>
    <x v="38"/>
    <s v="Step 3 : ขั้นตอนการนัดหมาย / เลือกรพ."/>
    <x v="63"/>
    <m/>
    <s v=""/>
    <x v="0"/>
    <s v="00:00:00"/>
    <s v="2022-04-01 13:28:37"/>
    <s v="ต่ำ"/>
  </r>
  <r>
    <s v="ไม่ได้ขอ"/>
    <x v="1"/>
    <s v="2022-03-16 16:28:32"/>
    <n v="2022"/>
    <n v="3"/>
    <n v="16"/>
    <x v="384"/>
    <s v="IT"/>
    <x v="332"/>
    <n v="4184"/>
    <s v="2022-03-28 11:15:31"/>
    <s v="00:00:00"/>
    <s v=""/>
    <m/>
    <s v="No Group"/>
    <s v="ต่ำ"/>
    <n v="1"/>
    <x v="0"/>
    <n v="0"/>
    <s v="ต่ำ"/>
    <n v="814811479"/>
    <s v="linda.kho@cra.ac.th"/>
    <s v="Linda Khonkhaysap"/>
    <s v="Within SLA"/>
    <s v="05:13:14"/>
    <s v="2022-03-16 16:17:00"/>
    <s v="นาย​กฤษฎา​ ปุ๊ก บุญ​เฉลียว"/>
    <s v="IT Support"/>
    <x v="0"/>
    <s v="Frist Tier"/>
    <x v="0"/>
    <s v="พอร์ทัล"/>
    <x v="0"/>
    <x v="9"/>
    <s v="ขอลง micro soft office"/>
    <x v="107"/>
    <m/>
    <s v=""/>
    <x v="1"/>
    <s v="00:00:00"/>
    <s v="2022-03-16 16:28:31"/>
    <s v="ต่ำ"/>
  </r>
  <r>
    <s v="ไม่ได้ขอ"/>
    <x v="0"/>
    <s v="2022-03-16 15:47:04"/>
    <n v="2022"/>
    <n v="3"/>
    <n v="16"/>
    <x v="385"/>
    <s v="IT"/>
    <x v="333"/>
    <n v="4185"/>
    <s v="2022-03-28 11:41:04"/>
    <s v="00:00:00"/>
    <s v=""/>
    <m/>
    <s v="No Group"/>
    <s v="ต่ำ"/>
    <n v="1"/>
    <x v="0"/>
    <n v="0"/>
    <s v="ต่ำ"/>
    <n v="8613"/>
    <s v="chanokthida.kae@pccms.ac.th"/>
    <s v="Chanokthida Kaewsri"/>
    <s v="Within SLA"/>
    <s v="04:06:06"/>
    <s v="2022-03-16 15:13:22"/>
    <s v="นายเอกวิทย์ เอก มูซา"/>
    <s v="IT Support"/>
    <x v="0"/>
    <s v="Second Tier"/>
    <x v="1"/>
    <s v="พอร์ทัล"/>
    <x v="0"/>
    <x v="0"/>
    <s v="ขอให้ติดตั้งเครื่องปริ้น"/>
    <x v="60"/>
    <m/>
    <s v=""/>
    <x v="0"/>
    <s v="00:00:00"/>
    <s v="2022-03-16 15:47:04"/>
    <s v="ต่ำ"/>
  </r>
  <r>
    <s v="ไม่ได้ขอ"/>
    <x v="1"/>
    <s v="2022-03-16 15:47:47"/>
    <n v="2022"/>
    <n v="3"/>
    <n v="16"/>
    <x v="386"/>
    <s v="IT"/>
    <x v="334"/>
    <n v="4186"/>
    <s v="2022-03-28 12:18:47"/>
    <s v="00:58:41"/>
    <s v="Within SLA"/>
    <s v="2022-03-16 12:07:22"/>
    <s v="No Group"/>
    <s v="ต่ำ"/>
    <n v="2"/>
    <x v="2"/>
    <n v="1"/>
    <s v="ต่ำ"/>
    <n v="6825"/>
    <s v="phikulthong.pan@cra.ac.th"/>
    <s v="พิกุลทอง หวังเจริญ"/>
    <s v="Within SLA"/>
    <s v="03:29:51"/>
    <s v="2022-03-16 14:38:32"/>
    <s v="สุรศักดิ์ รัตนอนันท์"/>
    <s v="IT Support"/>
    <x v="1"/>
    <s v="Second Tier"/>
    <x v="1"/>
    <s v="พอร์ทัล"/>
    <x v="0"/>
    <x v="9"/>
    <s v="ขอรีเซทรหัสผ่านอีเมล์หน่วยงานกุมารเวชกรรม"/>
    <x v="1"/>
    <m/>
    <s v=""/>
    <x v="0"/>
    <s v="00:00:00"/>
    <s v="2022-03-16 15:47:47"/>
    <s v="ต่ำ"/>
  </r>
  <r>
    <s v="ไม่ได้ขอ"/>
    <x v="8"/>
    <s v="2022-03-17 14:38:52"/>
    <n v="2022"/>
    <n v="3"/>
    <n v="16"/>
    <x v="387"/>
    <s v="IT"/>
    <x v="25"/>
    <n v="4187"/>
    <s v="2022-03-21 08:09:21"/>
    <s v="00:43:03"/>
    <s v="Within SLA"/>
    <s v="2022-03-16 11:52:10"/>
    <s v="No Group"/>
    <s v="ต่ำ"/>
    <n v="1"/>
    <x v="8"/>
    <n v="1"/>
    <s v="กลาง"/>
    <n v="642592291"/>
    <s v="ni.nannara@cra.ac.th"/>
    <s v="Ni.nannara"/>
    <s v="Within SLA"/>
    <s v="12:29:45"/>
    <s v="2022-03-17 14:38:52"/>
    <s v="Aekkaluck Mong Suriya"/>
    <s v="E-sarabun"/>
    <x v="1"/>
    <s v="Second Tier"/>
    <x v="2"/>
    <s v="พอร์ทัล"/>
    <x v="0"/>
    <x v="18"/>
    <s v="Request for Ni.nannara : e-Saraban"/>
    <x v="119"/>
    <m/>
    <s v=""/>
    <x v="0"/>
    <s v="00:00:00"/>
    <s v="2022-03-17 14:38:52"/>
    <s v="ต่ำ"/>
  </r>
  <r>
    <s v="ไม่ได้ขอ"/>
    <x v="8"/>
    <s v="2022-03-17 14:38:42"/>
    <n v="2022"/>
    <n v="3"/>
    <n v="16"/>
    <x v="388"/>
    <s v="IT"/>
    <x v="25"/>
    <n v="4188"/>
    <s v="2022-03-21 08:11:39"/>
    <s v="03:50:15"/>
    <s v="Within SLA"/>
    <s v="2022-03-16 15:01:19"/>
    <s v="No Group"/>
    <s v="ต่ำ"/>
    <n v="4"/>
    <x v="3"/>
    <n v="2"/>
    <s v="กลาง"/>
    <n v="642592291"/>
    <s v="ni.nannara@gmail.com"/>
    <s v="Nannara Techa-akarakasem"/>
    <s v="Within SLA"/>
    <s v="12:27:38"/>
    <s v="2022-03-17 14:38:42"/>
    <s v="Aekkaluck Mong Suriya"/>
    <s v="E-sarabun"/>
    <x v="1"/>
    <s v="Second Tier"/>
    <x v="2"/>
    <s v="พอร์ทัล"/>
    <x v="0"/>
    <x v="18"/>
    <s v="Request for Nannara Techa-akarakasem : e-Saraban"/>
    <x v="119"/>
    <m/>
    <s v=""/>
    <x v="0"/>
    <s v="00:00:00"/>
    <s v="2022-03-17 14:38:42"/>
    <s v="ต่ำ"/>
  </r>
  <r>
    <s v="ไม่ได้ขอ"/>
    <x v="5"/>
    <s v="2022-04-01 13:28:28"/>
    <n v="2022"/>
    <n v="3"/>
    <n v="28"/>
    <x v="389"/>
    <s v="IT"/>
    <x v="335"/>
    <n v="4664"/>
    <s v="2022-04-07 13:53:00"/>
    <s v="00:00:00"/>
    <s v=""/>
    <m/>
    <s v="No Group"/>
    <s v="ต่ำ"/>
    <n v="1"/>
    <x v="3"/>
    <n v="0"/>
    <s v="ต่ำ"/>
    <n v="642175520"/>
    <s v="chollada.ath@cra.ac.th"/>
    <s v="นางสาว ชลลดา อธิจันทรรัตน์"/>
    <s v="Within SLA"/>
    <s v="35:36:16"/>
    <s v="2022-04-01 13:28:28"/>
    <s v="Jaraya Bhuwaratheep"/>
    <s v="Application Support"/>
    <x v="1"/>
    <s v="Second Tier"/>
    <x v="2"/>
    <s v="พอร์ทัล"/>
    <x v="0"/>
    <x v="38"/>
    <s v="Step 2 : Payment"/>
    <x v="63"/>
    <m/>
    <s v=""/>
    <x v="0"/>
    <s v="00:00:00"/>
    <s v="2022-04-01 13:28:28"/>
    <s v="ต่ำ"/>
  </r>
  <r>
    <s v="ไม่ได้ขอ"/>
    <x v="0"/>
    <s v="2022-03-16 15:51:58"/>
    <n v="2022"/>
    <n v="3"/>
    <n v="16"/>
    <x v="390"/>
    <s v="IT"/>
    <x v="336"/>
    <n v="4190"/>
    <s v="2022-03-28 13:05:58"/>
    <s v="00:00:00"/>
    <s v=""/>
    <m/>
    <s v="No Group"/>
    <s v="ต่ำ"/>
    <n v="1"/>
    <x v="0"/>
    <n v="0"/>
    <s v="ต่ำ"/>
    <n v="938234204"/>
    <s v="suphansa.kom@cra.ac.th"/>
    <s v="Suphansa Komwarat"/>
    <s v="Within SLA"/>
    <s v="02:46:34"/>
    <s v="2022-03-16 14:05:15"/>
    <s v="นายเอกวิทย์ เอก มูซา"/>
    <s v="IT Support"/>
    <x v="0"/>
    <s v="Second Tier"/>
    <x v="1"/>
    <s v="พอร์ทัล"/>
    <x v="0"/>
    <x v="0"/>
    <s v="เครื่องปริ้นมีปัญหา"/>
    <x v="120"/>
    <m/>
    <s v=""/>
    <x v="1"/>
    <s v="00:00:00"/>
    <s v="2022-03-16 15:51:58"/>
    <s v="ต่ำ"/>
  </r>
  <r>
    <s v="ไม่ได้ขอ"/>
    <x v="1"/>
    <s v="2022-03-16 15:52:16"/>
    <n v="2022"/>
    <n v="3"/>
    <n v="16"/>
    <x v="391"/>
    <s v="IT"/>
    <x v="25"/>
    <n v="4191"/>
    <s v="2022-03-21 10:29:16"/>
    <s v="02:08:11"/>
    <s v="Within SLA"/>
    <s v="2022-03-16 13:33:57"/>
    <s v="No Group"/>
    <s v="ต่ำ"/>
    <n v="1"/>
    <x v="9"/>
    <n v="1"/>
    <s v="กลาง"/>
    <n v="8692"/>
    <s v="pratthana.koy@pccms.ac.th"/>
    <s v="Pratthana Koyhirun"/>
    <s v="Within SLA"/>
    <s v="02:23:30"/>
    <s v="2022-03-16 13:49:16"/>
    <s v="ณัฐริกา พูลสวัสดิ์"/>
    <s v="Application Support"/>
    <x v="1"/>
    <s v="Second Tier"/>
    <x v="2"/>
    <s v="พอร์ทัล"/>
    <x v="0"/>
    <x v="9"/>
    <s v="Request for Pratthana Koyhirun : Service Request"/>
    <x v="33"/>
    <m/>
    <s v=""/>
    <x v="0"/>
    <s v="00:00:00"/>
    <s v="2022-03-16 15:52:16"/>
    <s v="ต่ำ"/>
  </r>
  <r>
    <s v="ไม่ได้ขอ"/>
    <x v="1"/>
    <m/>
    <n v="2022"/>
    <n v="3"/>
    <n v="16"/>
    <x v="392"/>
    <s v="IT"/>
    <x v="337"/>
    <n v="4192"/>
    <s v="2022-03-28 11:46:10"/>
    <s v="00:00:00"/>
    <s v=""/>
    <m/>
    <s v="No Group"/>
    <s v="ต่ำ"/>
    <n v="1"/>
    <x v="13"/>
    <n v="0"/>
    <s v="ต่ำ"/>
    <n v="6561"/>
    <s v="aekawan.dej@cra.ac.th"/>
    <s v="นาย เอกวรรณ เดชสุรพงศ์"/>
    <s v=""/>
    <m/>
    <m/>
    <s v="Ulailak Nadee"/>
    <s v="IT Support"/>
    <x v="1"/>
    <s v="Second Tier"/>
    <x v="1"/>
    <s v="พอร์ทัล"/>
    <x v="2"/>
    <x v="14"/>
    <s v="E-Document ใช้งานไม่ได้"/>
    <x v="121"/>
    <m/>
    <s v=""/>
    <x v="1"/>
    <s v="00:00:00"/>
    <s v="2022-03-16 11:56:14"/>
    <s v="ต่ำ"/>
  </r>
  <r>
    <s v="ไม่ได้ขอ"/>
    <x v="6"/>
    <s v="2022-03-16 16:34:08"/>
    <n v="2022"/>
    <n v="3"/>
    <n v="16"/>
    <x v="393"/>
    <s v="IT"/>
    <x v="25"/>
    <n v="4193"/>
    <s v="2022-03-21 12:32:08"/>
    <s v="00:00:00"/>
    <s v=""/>
    <m/>
    <s v="No Group"/>
    <s v="ต่ำ"/>
    <n v="1"/>
    <x v="5"/>
    <n v="0"/>
    <s v="กลาง"/>
    <n v="8618"/>
    <s v="umaporn.now@cra.ac.th"/>
    <s v="นางสาว อุมาพร โนวฤทธิ์"/>
    <s v="Within SLA"/>
    <s v="01:02:48"/>
    <s v="2022-03-16 16:32:18"/>
    <s v="ศิวกรณ์ พันธุ์เสงี่ยม"/>
    <s v="Network"/>
    <x v="1"/>
    <s v="Second Tier"/>
    <x v="2"/>
    <s v="พอร์ทัล"/>
    <x v="0"/>
    <x v="21"/>
    <s v="Request for นาง อรวรรณ อุ่นสนิท : Service Request"/>
    <x v="16"/>
    <m/>
    <s v=""/>
    <x v="0"/>
    <s v="00:00:00"/>
    <s v="2022-03-16 16:34:08"/>
    <s v="ต่ำ"/>
  </r>
  <r>
    <s v="ไม่ได้ขอ"/>
    <x v="1"/>
    <s v="2022-03-16 16:29:00"/>
    <n v="2022"/>
    <n v="3"/>
    <n v="16"/>
    <x v="394"/>
    <s v="IT"/>
    <x v="338"/>
    <n v="4194"/>
    <s v="2022-03-28 12:10:59"/>
    <s v="00:00:00"/>
    <s v=""/>
    <m/>
    <s v="No Group"/>
    <s v="ต่ำ"/>
    <n v="1"/>
    <x v="0"/>
    <n v="0"/>
    <s v="ต่ำ"/>
    <n v="5817"/>
    <s v="nitchapak.kun@cra.ac.th"/>
    <s v="นางสาว ณิชภัคร คุณากฤตานันท์"/>
    <s v="Within SLA"/>
    <s v="04:18:37"/>
    <s v="2022-03-16 16:17:48"/>
    <s v="นาย​กฤษฎา​ ปุ๊ก บุญ​เฉลียว"/>
    <s v="IT Support"/>
    <x v="0"/>
    <s v="Frist Tier"/>
    <x v="0"/>
    <s v="พอร์ทัล"/>
    <x v="0"/>
    <x v="9"/>
    <s v="การเข้าใช้งาน One Drive"/>
    <x v="34"/>
    <m/>
    <s v=""/>
    <x v="1"/>
    <s v="00:00:00"/>
    <s v="2022-03-16 16:28:59"/>
    <s v="ต่ำ"/>
  </r>
  <r>
    <s v="ไม่ได้ขอ"/>
    <x v="8"/>
    <s v="2022-03-16 13:35:57"/>
    <n v="2022"/>
    <n v="3"/>
    <n v="16"/>
    <x v="395"/>
    <s v="IT"/>
    <x v="25"/>
    <n v="4195"/>
    <s v="2022-03-21 09:03:26"/>
    <s v="00:00:00"/>
    <s v=""/>
    <m/>
    <s v="No Group"/>
    <s v="ต่ำ"/>
    <n v="1"/>
    <x v="11"/>
    <n v="0"/>
    <s v="กลาง"/>
    <n v="8617"/>
    <s v="phairin.wat@cra.ac.th"/>
    <s v="Phairin Wattanakul"/>
    <s v="Within SLA"/>
    <s v="01:33:12"/>
    <s v="2022-03-16 13:35:57"/>
    <s v="Aekkaluck Mong Suriya"/>
    <s v="E-sarabun"/>
    <x v="1"/>
    <s v="Second Tier"/>
    <x v="2"/>
    <s v="พอร์ทัล"/>
    <x v="0"/>
    <x v="18"/>
    <s v="Request for Phairin Wattanakul : e-Saraban"/>
    <x v="14"/>
    <m/>
    <s v=""/>
    <x v="0"/>
    <s v="00:00:00"/>
    <s v="2022-03-16 13:35:57"/>
    <s v="ต่ำ"/>
  </r>
  <r>
    <s v="ไม่ได้ขอ"/>
    <x v="8"/>
    <s v="2022-03-16 14:02:18"/>
    <n v="2022"/>
    <n v="3"/>
    <n v="16"/>
    <x v="396"/>
    <s v="IT"/>
    <x v="25"/>
    <n v="4196"/>
    <s v="2022-03-21 09:08:14"/>
    <s v="01:49:31"/>
    <s v="Within SLA"/>
    <s v="2022-03-16 13:56:49"/>
    <s v="No Group"/>
    <s v="ต่ำ"/>
    <n v="1"/>
    <x v="8"/>
    <n v="1"/>
    <s v="กลาง"/>
    <n v="645855254"/>
    <s v="ulailak.nad@cra.ac.th"/>
    <s v="Ulailak Nadee"/>
    <s v="Within SLA"/>
    <s v="01:55:00"/>
    <s v="2022-03-16 14:02:18"/>
    <s v="Aekkaluck Mong Suriya"/>
    <s v="E-sarabun"/>
    <x v="1"/>
    <s v="Second Tier"/>
    <x v="2"/>
    <s v="พอร์ทัล"/>
    <x v="0"/>
    <x v="18"/>
    <s v="Request for Ulailak Nadee : e-Saraban"/>
    <x v="63"/>
    <m/>
    <s v=""/>
    <x v="0"/>
    <s v="00:00:00"/>
    <s v="2022-03-16 14:02:18"/>
    <s v="ต่ำ"/>
  </r>
  <r>
    <s v="ไม่ได้ขอ"/>
    <x v="2"/>
    <s v="2022-03-16 16:25:13"/>
    <n v="2022"/>
    <n v="3"/>
    <n v="16"/>
    <x v="397"/>
    <s v="IT"/>
    <x v="339"/>
    <n v="4197"/>
    <s v="2022-03-28 12:41:13"/>
    <s v="00:00:00"/>
    <s v=""/>
    <m/>
    <s v="No Group"/>
    <s v="ต่ำ"/>
    <n v="1"/>
    <x v="4"/>
    <n v="0"/>
    <s v="ต่ำ"/>
    <n v="8628"/>
    <s v="suwanna.cha@cra.ac.th"/>
    <s v="Suwanna Chavalit"/>
    <s v="Within SLA"/>
    <s v="03:44:58"/>
    <s v="2022-03-16 16:15:28"/>
    <s v="นางสาวกนกวรรณ พ่วงศิริ"/>
    <s v="Application Support"/>
    <x v="1"/>
    <s v="Second Tier"/>
    <x v="2"/>
    <s v="พอร์ทัล"/>
    <x v="0"/>
    <x v="34"/>
    <s v="ขอเพิ่มเติมการเข้าถึงระบบ HIS"/>
    <x v="12"/>
    <s v="5/5"/>
    <s v=""/>
    <x v="0"/>
    <s v="00:00:00"/>
    <s v="2022-03-18 07:50:39"/>
    <s v="ต่ำ"/>
  </r>
  <r>
    <s v="ไม่ได้ขอ"/>
    <x v="8"/>
    <s v="2022-03-16 14:42:01"/>
    <n v="2022"/>
    <n v="3"/>
    <n v="16"/>
    <x v="398"/>
    <s v="IT"/>
    <x v="25"/>
    <n v="4198"/>
    <s v="2022-03-21 09:43:55"/>
    <s v="00:00:00"/>
    <s v=""/>
    <m/>
    <s v="No Group"/>
    <s v="ต่ำ"/>
    <n v="1"/>
    <x v="8"/>
    <n v="0"/>
    <s v="กลาง"/>
    <n v="8631"/>
    <s v="laddawan.ray@cra.ac.th"/>
    <s v="นางสาว ลัดดาวัลย์ ระย้า"/>
    <s v="Within SLA"/>
    <s v="01:59:02"/>
    <s v="2022-03-16 14:42:01"/>
    <s v="Aekkaluck Mong Suriya"/>
    <s v="E-sarabun"/>
    <x v="1"/>
    <s v="Second Tier"/>
    <x v="2"/>
    <s v="พอร์ทัล"/>
    <x v="0"/>
    <x v="18"/>
    <s v="Request for Montha.kli : e-Saraban"/>
    <x v="12"/>
    <m/>
    <s v=""/>
    <x v="0"/>
    <s v="00:00:00"/>
    <s v="2022-03-16 14:42:01"/>
    <s v="ต่ำ"/>
  </r>
  <r>
    <s v="ไม่ได้ขอ"/>
    <x v="0"/>
    <s v="2022-03-16 15:56:27"/>
    <n v="2022"/>
    <n v="3"/>
    <n v="16"/>
    <x v="399"/>
    <s v="IT"/>
    <x v="340"/>
    <n v="4199"/>
    <s v="2022-03-28 13:46:27"/>
    <s v="00:00:00"/>
    <s v=""/>
    <m/>
    <s v="No Group"/>
    <s v="ต่ำ"/>
    <n v="1"/>
    <x v="14"/>
    <n v="0"/>
    <s v="ต่ำ"/>
    <n v="6891"/>
    <s v="rumpha.ati@cra.ac.th"/>
    <s v="Rumpha Atiroj"/>
    <s v="Within SLA"/>
    <s v="02:10:42"/>
    <s v="2022-03-16 14:59:54"/>
    <s v="นายประเสริฐ ระฆัง รัฐวิเศษ"/>
    <s v="IT Support"/>
    <x v="0"/>
    <s v="Second Tier"/>
    <x v="1"/>
    <s v="พอร์ทัล"/>
    <x v="0"/>
    <x v="39"/>
    <s v="เปลี่ยน drum เครื่องปริ้น การเงินชั้น1 ช่อง 1"/>
    <x v="99"/>
    <m/>
    <s v=""/>
    <x v="0"/>
    <s v="00:00:00"/>
    <s v="2022-03-16 15:56:27"/>
    <s v="ต่ำ"/>
  </r>
  <r>
    <s v="ไม่ได้ขอ"/>
    <x v="6"/>
    <m/>
    <n v="2022"/>
    <n v="3"/>
    <n v="16"/>
    <x v="400"/>
    <s v="IT"/>
    <x v="341"/>
    <n v="4200"/>
    <s v="2022-03-28 13:14:17"/>
    <s v="00:02:33"/>
    <s v="Within SLA"/>
    <s v="2022-03-16 13:16:06"/>
    <s v="No Group"/>
    <s v="ต่ำ"/>
    <n v="3"/>
    <x v="5"/>
    <n v="2"/>
    <s v="ต่ำ"/>
    <n v="8536145551"/>
    <s v="sudarat.suw@cra.ac.th"/>
    <s v="นางสาว สุดารัตน์ สุวรรณวิธี"/>
    <s v=""/>
    <m/>
    <m/>
    <s v="Jirasuda Niemsod"/>
    <s v="IT Asset"/>
    <x v="1"/>
    <s v="Second Tier"/>
    <x v="2"/>
    <s v="พอร์ทัล"/>
    <x v="1"/>
    <x v="47"/>
    <s v="ขอซิมโทรศัพท์ สำหรับใส่ Tablet ระบบคิว Pool Share จำนวน 9 ซิม"/>
    <x v="48"/>
    <m/>
    <s v=""/>
    <x v="0"/>
    <s v="00:00:00"/>
    <s v="2022-03-17 14:50:37"/>
    <s v="ต่ำ"/>
  </r>
  <r>
    <s v="ไม่ได้ขอ"/>
    <x v="7"/>
    <s v="2022-03-16 15:56:59"/>
    <n v="2022"/>
    <n v="3"/>
    <n v="16"/>
    <x v="401"/>
    <s v="IT"/>
    <x v="342"/>
    <n v="4201"/>
    <s v="2022-03-28 14:20:59"/>
    <s v="00:00:00"/>
    <s v=""/>
    <m/>
    <s v="No Group"/>
    <s v="ต่ำ"/>
    <n v="1"/>
    <x v="0"/>
    <n v="0"/>
    <s v="ต่ำ"/>
    <n v="6037"/>
    <s v="chutikarn.hos@pccms.ac.th"/>
    <s v="นางสาว ชุติกาญจน์ โหสุข"/>
    <s v="Within SLA"/>
    <s v="01:36:32"/>
    <s v="2022-03-16 14:59:17"/>
    <s v="นายประเสริฐ ระฆัง รัฐวิเศษ"/>
    <s v="IT Support"/>
    <x v="0"/>
    <s v="Second Tier"/>
    <x v="1"/>
    <s v="พอร์ทัล"/>
    <x v="0"/>
    <x v="23"/>
    <s v="โทรศัพท์ไร้สาย ไม่มีสัญญาณโทรศัพท์"/>
    <x v="43"/>
    <m/>
    <s v=""/>
    <x v="1"/>
    <s v="00:00:00"/>
    <s v="2022-03-16 15:56:59"/>
    <s v="ต่ำ"/>
  </r>
  <r>
    <s v="ไม่ได้ขอ"/>
    <x v="5"/>
    <s v="2022-04-01 13:27:30"/>
    <n v="2022"/>
    <n v="3"/>
    <n v="28"/>
    <x v="402"/>
    <s v="IT"/>
    <x v="343"/>
    <n v="4665"/>
    <s v="2022-04-07 13:54:00"/>
    <s v="00:00:00"/>
    <s v=""/>
    <m/>
    <s v="No Group"/>
    <s v="ต่ำ"/>
    <n v="1"/>
    <x v="3"/>
    <n v="0"/>
    <s v="ต่ำ"/>
    <n v="642175520"/>
    <s v="chollada.ath@cra.ac.th"/>
    <s v="นางสาว ชลลดา อธิจันทรรัตน์"/>
    <s v="Within SLA"/>
    <s v="35:33:47"/>
    <s v="2022-04-01 13:27:30"/>
    <s v="Jaraya Bhuwaratheep"/>
    <s v="Application Support"/>
    <x v="1"/>
    <s v="Second Tier"/>
    <x v="2"/>
    <s v="พอร์ทัล"/>
    <x v="0"/>
    <x v="38"/>
    <s v="แก้ไขข้อมูลบนหมอพร้อม"/>
    <x v="63"/>
    <m/>
    <s v=""/>
    <x v="0"/>
    <s v="00:00:00"/>
    <s v="2022-04-01 13:27:30"/>
    <s v="ต่ำ"/>
  </r>
  <r>
    <s v="ไม่ได้ขอ"/>
    <x v="4"/>
    <s v="2022-03-18 16:59:50"/>
    <n v="2022"/>
    <n v="3"/>
    <n v="16"/>
    <x v="403"/>
    <s v="IT"/>
    <x v="85"/>
    <n v="4203"/>
    <s v="2022-03-30 15:57:50"/>
    <s v="00:00:00"/>
    <s v=""/>
    <m/>
    <s v="No Group"/>
    <s v="ต่ำ"/>
    <n v="1"/>
    <x v="0"/>
    <n v="0"/>
    <s v="ต่ำ"/>
    <n v="993676959"/>
    <s v="sucheera.dat@cra.ac.th"/>
    <s v="Sucheera Datchsonthi"/>
    <s v="Within SLA"/>
    <s v="01:02:01"/>
    <s v="2022-03-18 13:52:59"/>
    <s v="ศิวกรณ์ พันธุ์เสงี่ยม"/>
    <s v="Network"/>
    <x v="1"/>
    <s v="Second Tier"/>
    <x v="2"/>
    <s v="พอร์ทัล"/>
    <x v="0"/>
    <x v="15"/>
    <s v="ขอใช้อินเตอร์เน๊ท WIFI lสำหรับเครื่องคอมพิวเตอร์ pc"/>
    <x v="47"/>
    <m/>
    <s v=""/>
    <x v="0"/>
    <s v="00:00:00"/>
    <s v="2022-03-18 16:59:50"/>
    <s v="ต่ำ"/>
  </r>
  <r>
    <s v="ไม่ได้ขอ"/>
    <x v="5"/>
    <s v="2022-04-01 13:27:22"/>
    <n v="2022"/>
    <n v="3"/>
    <n v="28"/>
    <x v="404"/>
    <s v="IT"/>
    <x v="344"/>
    <n v="4666"/>
    <s v="2022-04-07 13:55:00"/>
    <s v="00:00:00"/>
    <s v=""/>
    <m/>
    <s v="No Group"/>
    <s v="ต่ำ"/>
    <n v="1"/>
    <x v="3"/>
    <n v="0"/>
    <s v="ต่ำ"/>
    <n v="642175520"/>
    <s v="chollada.ath@cra.ac.th"/>
    <s v="นางสาว ชลลดา อธิจันทรรัตน์"/>
    <s v="Within SLA"/>
    <s v="35:32:30"/>
    <s v="2022-04-01 13:27:22"/>
    <s v="Jaraya Bhuwaratheep"/>
    <s v="Application Support"/>
    <x v="1"/>
    <s v="Second Tier"/>
    <x v="2"/>
    <s v="พอร์ทัล"/>
    <x v="0"/>
    <x v="38"/>
    <s v="Moderna : ภาคประชาชน Step 2 : Payment"/>
    <x v="63"/>
    <m/>
    <s v=""/>
    <x v="0"/>
    <s v="00:00:00"/>
    <s v="2022-04-01 13:27:22"/>
    <s v="ต่ำ"/>
  </r>
  <r>
    <s v="ไม่ได้ขอ"/>
    <x v="5"/>
    <s v="2022-04-01 13:27:12"/>
    <n v="2022"/>
    <n v="3"/>
    <n v="28"/>
    <x v="405"/>
    <s v="IT"/>
    <x v="345"/>
    <n v="4667"/>
    <s v="2022-04-07 14:00:00"/>
    <s v="00:00:00"/>
    <s v=""/>
    <m/>
    <s v="No Group"/>
    <s v="ต่ำ"/>
    <n v="1"/>
    <x v="3"/>
    <n v="0"/>
    <s v="ต่ำ"/>
    <n v="642175520"/>
    <s v="chollada.ath@cra.ac.th"/>
    <s v="นางสาว ชลลดา อธิจันทรรัตน์"/>
    <s v="Within SLA"/>
    <s v="35:27:40"/>
    <s v="2022-04-01 13:27:12"/>
    <s v="Jaraya Bhuwaratheep"/>
    <s v="Application Support"/>
    <x v="1"/>
    <s v="Second Tier"/>
    <x v="2"/>
    <s v="พอร์ทัล"/>
    <x v="0"/>
    <x v="38"/>
    <s v="Update ข้อมูลบนหมอพร้อม"/>
    <x v="63"/>
    <m/>
    <s v=""/>
    <x v="0"/>
    <s v="00:00:00"/>
    <s v="2022-04-01 13:27:12"/>
    <s v="ต่ำ"/>
  </r>
  <r>
    <s v="ไม่ได้ขอ"/>
    <x v="4"/>
    <s v="2022-03-16 16:01:10"/>
    <n v="2022"/>
    <n v="3"/>
    <n v="16"/>
    <x v="406"/>
    <s v="IT"/>
    <x v="346"/>
    <n v="4206"/>
    <s v="2022-03-28 15:00:09"/>
    <s v="00:00:00"/>
    <s v=""/>
    <m/>
    <s v="No Group"/>
    <s v="ต่ำ"/>
    <n v="1"/>
    <x v="0"/>
    <n v="0"/>
    <s v="ต่ำ"/>
    <n v="8705"/>
    <s v="sutthikorn.riw@pccms.ac.th"/>
    <s v="นางสาว สุทธิกร ริวงค์"/>
    <s v="Within SLA"/>
    <s v="01:01:00"/>
    <s v="2022-03-16 15:10:55"/>
    <s v="นายเอกวิทย์ เอก มูซา"/>
    <s v="IT Support"/>
    <x v="0"/>
    <s v="Second Tier"/>
    <x v="1"/>
    <s v="พอร์ทัล"/>
    <x v="0"/>
    <x v="5"/>
    <s v="Remote เครื่อง 172.27.7.245"/>
    <x v="122"/>
    <s v="5/5"/>
    <s v=""/>
    <x v="0"/>
    <s v="00:00:00"/>
    <s v="2022-03-16 16:04:32"/>
    <s v="ต่ำ"/>
  </r>
  <r>
    <s v="ไม่ได้ขอ"/>
    <x v="0"/>
    <s v="2022-03-17 17:46:22"/>
    <n v="2022"/>
    <n v="3"/>
    <n v="16"/>
    <x v="407"/>
    <s v="IT"/>
    <x v="25"/>
    <n v="4207"/>
    <s v="2022-03-22 11:18:00"/>
    <s v="00:00:00"/>
    <s v=""/>
    <m/>
    <s v="No Group"/>
    <s v="ต่ำ"/>
    <n v="1"/>
    <x v="0"/>
    <n v="0"/>
    <s v="กลาง"/>
    <n v="890057558"/>
    <s v="sakunrat.tha@cra.ac.th"/>
    <s v="SAKUNRAT THADTAPONG"/>
    <s v="Within SLA"/>
    <s v="02:42:26"/>
    <s v="2022-03-17 16:30:36"/>
    <s v="นายเอกวิทย์ เอก มูซา"/>
    <s v="IT Support"/>
    <x v="0"/>
    <s v="Second Tier"/>
    <x v="1"/>
    <s v="พอร์ทัล"/>
    <x v="0"/>
    <x v="0"/>
    <s v="Request for SAKUNRAT THADTAPONG : Service Request"/>
    <x v="86"/>
    <m/>
    <s v=""/>
    <x v="1"/>
    <s v="00:00:00"/>
    <s v="2022-03-17 17:46:22"/>
    <s v="ต่ำ"/>
  </r>
  <r>
    <s v="ไม่ได้ขอ"/>
    <x v="1"/>
    <s v="2022-03-29 10:12:32"/>
    <n v="2022"/>
    <n v="3"/>
    <n v="16"/>
    <x v="408"/>
    <s v="IT"/>
    <x v="347"/>
    <n v="4208"/>
    <s v="2022-03-28 14:16:32"/>
    <s v="76:55:48"/>
    <s v="SLA Violated"/>
    <s v="2022-03-29 10:12:20"/>
    <s v="No Group"/>
    <s v="ต่ำ"/>
    <n v="1"/>
    <x v="0"/>
    <n v="1"/>
    <s v="ต่ำ"/>
    <n v="890057558"/>
    <s v="sakunrat.tha@cra.ac.th"/>
    <s v="SAKUNRAT THADTAPONG"/>
    <s v="SLA Violated"/>
    <s v="76:55:59"/>
    <s v="2022-03-29 10:12:32"/>
    <s v="Ulailak Nadee"/>
    <s v="IT Support"/>
    <x v="1"/>
    <s v="Second Tier"/>
    <x v="1"/>
    <s v="พอร์ทัล"/>
    <x v="0"/>
    <x v="51"/>
    <s v="กรุณเพิ่ม Location ของสำนักเลขาธิการ"/>
    <x v="123"/>
    <m/>
    <s v=""/>
    <x v="0"/>
    <s v="00:00:00"/>
    <s v="2022-03-29 10:12:31"/>
    <s v="ต่ำ"/>
  </r>
  <r>
    <s v="ไม่ได้ขอ"/>
    <x v="0"/>
    <s v="2022-03-16 16:25:37"/>
    <n v="2022"/>
    <n v="3"/>
    <n v="16"/>
    <x v="409"/>
    <s v="IT"/>
    <x v="348"/>
    <n v="4209"/>
    <s v="2022-03-28 14:41:37"/>
    <s v="00:00:00"/>
    <s v=""/>
    <m/>
    <s v="No Group"/>
    <s v="ต่ำ"/>
    <n v="1"/>
    <x v="0"/>
    <n v="0"/>
    <s v="ต่ำ"/>
    <n v="5708"/>
    <s v="thitiwat.mee@cra.ac.th"/>
    <s v="Thitiwat Meekana"/>
    <s v="Within SLA"/>
    <s v="01:44:57"/>
    <s v="2022-03-16 16:13:18"/>
    <s v="นาย​กฤษฎา​ ปุ๊ก บุญ​เฉลียว"/>
    <s v="IT Support"/>
    <x v="0"/>
    <s v="Frist Tier"/>
    <x v="0"/>
    <s v="พอร์ทัล"/>
    <x v="0"/>
    <x v="3"/>
    <s v="Held desk ปริ้นไม่ออก"/>
    <x v="101"/>
    <m/>
    <s v=""/>
    <x v="0"/>
    <s v="00:00:00"/>
    <s v="2022-03-16 16:25:37"/>
    <s v="ต่ำ"/>
  </r>
  <r>
    <s v="ไม่ได้ขอ"/>
    <x v="10"/>
    <m/>
    <n v="2022"/>
    <n v="3"/>
    <n v="16"/>
    <x v="410"/>
    <m/>
    <x v="25"/>
    <n v="4210"/>
    <s v="2022-03-21 11:34:51"/>
    <s v="00:00:00"/>
    <s v=""/>
    <m/>
    <s v="No Group"/>
    <s v="ต่ำ"/>
    <n v="1"/>
    <x v="3"/>
    <n v="0"/>
    <s v="กลาง"/>
    <n v="9991"/>
    <s v="onanong.sri@cra.ac.th"/>
    <s v="On-a-nong Srisunon"/>
    <s v=""/>
    <m/>
    <m/>
    <s v="On-a-nong Srisunon"/>
    <s v="PMO"/>
    <x v="1"/>
    <s v="Second Tier"/>
    <x v="2"/>
    <s v="พูดคุย"/>
    <x v="1"/>
    <x v="35"/>
    <s v="Request for On-a-nong Srisunon : Service Request"/>
    <x v="29"/>
    <m/>
    <s v=""/>
    <x v="0"/>
    <s v="00:00:00"/>
    <s v="2022-03-23 18:01:08"/>
    <s v="ต่ำ"/>
  </r>
  <r>
    <s v="ไม่ได้ขอ"/>
    <x v="8"/>
    <s v="2022-03-16 15:09:32"/>
    <n v="2022"/>
    <n v="3"/>
    <n v="16"/>
    <x v="411"/>
    <s v="IT"/>
    <x v="349"/>
    <n v="4211"/>
    <s v="2022-03-28 14:48:56"/>
    <s v="00:00:00"/>
    <s v=""/>
    <m/>
    <s v="No Group"/>
    <s v="ต่ำ"/>
    <n v="1"/>
    <x v="8"/>
    <n v="0"/>
    <s v="ต่ำ"/>
    <n v="8666"/>
    <s v="thitirat.kum@cra.ac.th"/>
    <s v="Thitirat Kumbung"/>
    <s v="Within SLA"/>
    <s v="00:20:49"/>
    <s v="2022-03-16 15:09:32"/>
    <s v="Aekkaluck Mong Suriya"/>
    <s v="E-sarabun"/>
    <x v="1"/>
    <s v="Second Tier"/>
    <x v="2"/>
    <s v="พอร์ทัล"/>
    <x v="0"/>
    <x v="18"/>
    <s v="ขอยกเลิกเอกสารแนบในระบบ E saraban"/>
    <x v="48"/>
    <m/>
    <s v=""/>
    <x v="0"/>
    <s v="00:00:00"/>
    <s v="2022-03-16 15:09:32"/>
    <s v="ต่ำ"/>
  </r>
  <r>
    <s v="ไม่ได้ขอ"/>
    <x v="8"/>
    <s v="2022-03-16 15:14:05"/>
    <n v="2022"/>
    <n v="3"/>
    <n v="16"/>
    <x v="412"/>
    <s v="IT"/>
    <x v="25"/>
    <n v="4212"/>
    <s v="2022-03-21 11:51:01"/>
    <s v="00:00:00"/>
    <s v=""/>
    <m/>
    <s v="No Group"/>
    <s v="ต่ำ"/>
    <n v="1"/>
    <x v="0"/>
    <n v="0"/>
    <s v="กลาง"/>
    <n v="8666"/>
    <s v="thitirat.kum@cra.ac.th"/>
    <s v="Thitirat Kumbung"/>
    <s v="Within SLA"/>
    <s v="00:23:31"/>
    <s v="2022-03-16 15:14:05"/>
    <s v="Aekkaluck Mong Suriya"/>
    <s v="E-sarabun"/>
    <x v="1"/>
    <s v="Second Tier"/>
    <x v="2"/>
    <s v="พอร์ทัล"/>
    <x v="0"/>
    <x v="18"/>
    <s v="Request for Thitirat Kumbung : e-Saraban"/>
    <x v="48"/>
    <m/>
    <s v=""/>
    <x v="0"/>
    <s v="00:00:00"/>
    <s v="2022-03-16 15:14:05"/>
    <s v="ต่ำ"/>
  </r>
  <r>
    <s v="ไม่ได้ขอ"/>
    <x v="0"/>
    <s v="2022-03-17 17:45:55"/>
    <n v="2022"/>
    <n v="3"/>
    <n v="16"/>
    <x v="413"/>
    <s v="IT"/>
    <x v="350"/>
    <n v="4213"/>
    <s v="2022-03-29 15:43:00"/>
    <s v="00:00:00"/>
    <s v=""/>
    <m/>
    <s v="No Group"/>
    <s v="ต่ำ"/>
    <n v="1"/>
    <x v="0"/>
    <n v="0"/>
    <s v="ต่ำ"/>
    <n v="846582658"/>
    <s v="sumon.sir@cra.ac.th"/>
    <s v="Sumon Sirisappaiboon"/>
    <s v="Within SLA"/>
    <s v="01:17:18"/>
    <s v="2022-03-17 16:32:51"/>
    <s v="นายเอกวิทย์ เอก มูซา"/>
    <s v="IT Support"/>
    <x v="0"/>
    <s v="Second Tier"/>
    <x v="1"/>
    <s v="พอร์ทัล"/>
    <x v="0"/>
    <x v="0"/>
    <s v="ต้องการปริ้นท์เอกสารจากเครื่องโน๊ตบุ๊ค(ส่วนตัว)"/>
    <x v="59"/>
    <s v="5/5"/>
    <s v=""/>
    <x v="0"/>
    <s v="00:00:00"/>
    <s v="2022-03-17 17:51:10"/>
    <s v="ต่ำ"/>
  </r>
  <r>
    <s v="ไม่ได้ขอ"/>
    <x v="5"/>
    <s v="2022-04-01 13:27:04"/>
    <n v="2022"/>
    <n v="3"/>
    <n v="28"/>
    <x v="414"/>
    <s v="IT"/>
    <x v="351"/>
    <n v="4668"/>
    <s v="2022-04-07 14:01:00"/>
    <s v="00:00:00"/>
    <s v=""/>
    <m/>
    <s v="No Group"/>
    <s v="ต่ำ"/>
    <n v="2"/>
    <x v="3"/>
    <n v="0"/>
    <s v="ต่ำ"/>
    <n v="642175520"/>
    <s v="chollada.ath@cra.ac.th"/>
    <s v="นางสาว ชลลดา อธิจันทรรัตน์"/>
    <s v="Within SLA"/>
    <s v="35:26:50"/>
    <s v="2022-04-01 13:27:04"/>
    <s v="Jaraya Bhuwaratheep"/>
    <s v="Application Support"/>
    <x v="1"/>
    <s v="Second Tier"/>
    <x v="2"/>
    <s v="พอร์ทัล"/>
    <x v="0"/>
    <x v="38"/>
    <s v="Moderna : ภาคประชาชน Step 2 : Payment"/>
    <x v="63"/>
    <m/>
    <s v=""/>
    <x v="0"/>
    <s v="00:00:00"/>
    <s v="2022-04-01 13:27:04"/>
    <s v="ต่ำ"/>
  </r>
  <r>
    <s v="ไม่ได้ขอ"/>
    <x v="4"/>
    <s v="2022-03-17 16:59:53"/>
    <n v="2022"/>
    <n v="3"/>
    <n v="17"/>
    <x v="415"/>
    <s v="IT"/>
    <x v="25"/>
    <n v="4215"/>
    <s v="2022-03-21 14:00:00"/>
    <s v="00:00:00"/>
    <s v=""/>
    <m/>
    <s v="No Group"/>
    <s v="ต่ำ"/>
    <n v="1"/>
    <x v="0"/>
    <n v="0"/>
    <s v="กลาง"/>
    <n v="5771"/>
    <s v="suphawadee.was@cra.ac.th"/>
    <s v="Suphawadee Wasoontharaphiromkool"/>
    <s v="Within SLA"/>
    <s v="08:59:53"/>
    <s v="2022-03-17 16:59:53"/>
    <s v="IT Service Request"/>
    <s v="IT Support"/>
    <x v="0"/>
    <s v="Frist Tier"/>
    <x v="0"/>
    <s v="พอร์ทัล"/>
    <x v="0"/>
    <x v="5"/>
    <s v="Request for Suphawadee Wasoontharaphiromkool : Service Request"/>
    <x v="124"/>
    <m/>
    <s v=""/>
    <x v="0"/>
    <s v="00:00:00"/>
    <s v="2022-03-17 16:59:53"/>
    <s v="ต่ำ"/>
  </r>
  <r>
    <s v="ไม่ได้ขอ"/>
    <x v="4"/>
    <s v="2022-03-17 17:45:31"/>
    <n v="2022"/>
    <n v="3"/>
    <n v="17"/>
    <x v="416"/>
    <s v="IT"/>
    <x v="352"/>
    <n v="4216"/>
    <s v="2022-03-29 17:00:00"/>
    <s v="00:00:00"/>
    <s v=""/>
    <m/>
    <s v="No Group"/>
    <s v="ต่ำ"/>
    <n v="1"/>
    <x v="0"/>
    <n v="0"/>
    <s v="ต่ำ"/>
    <n v="972546789"/>
    <s v="prapaipat.phu@cra.ac.th"/>
    <s v="นางสาว ประไพภัทร พึ่งพระเดช"/>
    <s v="Within SLA"/>
    <s v="00:00:00"/>
    <s v="2022-03-17 07:40:20"/>
    <s v="นายประเสริฐ ระฆัง รัฐวิเศษ"/>
    <s v="IT Support"/>
    <x v="0"/>
    <s v="Second Tier"/>
    <x v="1"/>
    <s v="พอร์ทัล"/>
    <x v="0"/>
    <x v="52"/>
    <s v="Notebook เข้า e-doc ไม่ได้"/>
    <x v="34"/>
    <s v="5/5"/>
    <s v=""/>
    <x v="1"/>
    <s v="00:00:00"/>
    <s v="2022-03-18 07:47:47"/>
    <s v="ต่ำ"/>
  </r>
  <r>
    <s v="ไม่ได้ขอ"/>
    <x v="3"/>
    <s v="2022-03-17 17:44:48"/>
    <n v="2022"/>
    <n v="3"/>
    <n v="17"/>
    <x v="417"/>
    <s v="IT"/>
    <x v="25"/>
    <n v="4217"/>
    <s v="2022-03-21 14:39:00"/>
    <s v="00:00:00"/>
    <s v=""/>
    <m/>
    <s v="No Group"/>
    <s v="ต่ำ"/>
    <n v="1"/>
    <x v="1"/>
    <n v="0"/>
    <s v="กลาง"/>
    <n v="8888"/>
    <s v="chanida.nak@cra.ac.th"/>
    <s v="นางสาว ชนิดา หนักแน่น"/>
    <s v="Within SLA"/>
    <s v="08:21:59"/>
    <s v="2022-03-17 16:33:56"/>
    <s v="นายเอกวิทย์ เอก มูซา"/>
    <s v="IT Support"/>
    <x v="0"/>
    <s v="Second Tier"/>
    <x v="1"/>
    <s v="พอร์ทัล"/>
    <x v="0"/>
    <x v="10"/>
    <s v="Request for นางสาว ชนิดา หนักแน่น : Service Request"/>
    <x v="125"/>
    <m/>
    <s v=""/>
    <x v="0"/>
    <s v="00:00:00"/>
    <s v="2022-03-17 17:44:48"/>
    <s v="ต่ำ"/>
  </r>
  <r>
    <s v="ไม่ได้ขอ"/>
    <x v="7"/>
    <s v="2022-03-23 17:03:45"/>
    <n v="2022"/>
    <n v="3"/>
    <n v="17"/>
    <x v="418"/>
    <s v="IT"/>
    <x v="353"/>
    <n v="4218"/>
    <s v="2022-04-04 15:10:00"/>
    <s v="00:00:00"/>
    <s v=""/>
    <m/>
    <s v="No Group"/>
    <s v="ต่ำ"/>
    <n v="1"/>
    <x v="6"/>
    <n v="0"/>
    <s v="ต่ำ"/>
    <n v="951804639"/>
    <s v="ruttanawadee.pis@cra.ac.th"/>
    <s v="Ruttanawadee Pisnok"/>
    <s v="Within SLA"/>
    <s v="01:50:49"/>
    <s v="2022-03-23 11:41:44"/>
    <s v="กฤษฎา ดา ทับอุไร"/>
    <s v="PC Team"/>
    <x v="2"/>
    <s v="Second Tier"/>
    <x v="1"/>
    <s v="พอร์ทัล"/>
    <x v="0"/>
    <x v="36"/>
    <s v="โน๊ตบุ๊คเปิดไม่ติดค่ะ"/>
    <x v="14"/>
    <m/>
    <s v=""/>
    <x v="1"/>
    <s v="00:00:00"/>
    <s v="2022-03-23 17:03:45"/>
    <s v="ต่ำ"/>
  </r>
  <r>
    <s v="ไม่ได้ขอ"/>
    <x v="5"/>
    <s v="2022-04-01 13:26:56"/>
    <n v="2022"/>
    <n v="3"/>
    <n v="28"/>
    <x v="419"/>
    <s v="IT"/>
    <x v="354"/>
    <n v="4669"/>
    <s v="2022-04-07 14:06:00"/>
    <s v="00:00:00"/>
    <s v=""/>
    <m/>
    <s v="No Group"/>
    <s v="ต่ำ"/>
    <n v="1"/>
    <x v="3"/>
    <n v="0"/>
    <s v="ต่ำ"/>
    <n v="642175520"/>
    <s v="chollada.ath@cra.ac.th"/>
    <s v="นางสาว ชลลดา อธิจันทรรัตน์"/>
    <s v="Within SLA"/>
    <s v="35:21:38"/>
    <s v="2022-04-01 13:26:56"/>
    <s v="Jaraya Bhuwaratheep"/>
    <s v="Application Support"/>
    <x v="1"/>
    <s v="Second Tier"/>
    <x v="2"/>
    <s v="พอร์ทัล"/>
    <x v="0"/>
    <x v="38"/>
    <s v="Sinopharm : สอบถามการเข้ารับวัคซีน"/>
    <x v="63"/>
    <m/>
    <s v=""/>
    <x v="0"/>
    <s v="00:00:00"/>
    <s v="2022-04-01 13:26:56"/>
    <s v="ต่ำ"/>
  </r>
  <r>
    <s v="ไม่ได้ขอ"/>
    <x v="3"/>
    <s v="2022-03-17 17:41:21"/>
    <n v="2022"/>
    <n v="3"/>
    <n v="17"/>
    <x v="420"/>
    <s v="IT"/>
    <x v="355"/>
    <n v="4220"/>
    <s v="2022-03-29 09:17:00"/>
    <s v="00:00:00"/>
    <s v=""/>
    <m/>
    <s v="No Group"/>
    <s v="ต่ำ"/>
    <n v="1"/>
    <x v="6"/>
    <n v="0"/>
    <s v="ต่ำ"/>
    <n v="8176"/>
    <s v="sirirat.jup@cra.ac.th"/>
    <s v="นางสาวสิริรัตน์ แป้นวงษ์"/>
    <s v="Within SLA"/>
    <s v="07:43:56"/>
    <s v="2022-03-17 16:34:17"/>
    <s v="นายเอกวิทย์ เอก มูซา"/>
    <s v="IT Support"/>
    <x v="0"/>
    <s v="Second Tier"/>
    <x v="1"/>
    <s v="พอร์ทัล"/>
    <x v="0"/>
    <x v="10"/>
    <s v="คอมพิวเตอร์ PC เข้าใช้งานไม่ได้"/>
    <x v="114"/>
    <m/>
    <s v=""/>
    <x v="1"/>
    <s v="00:00:00"/>
    <s v="2022-03-17 17:41:21"/>
    <s v="ต่ำ"/>
  </r>
  <r>
    <s v="ไม่ได้ขอ"/>
    <x v="8"/>
    <s v="2022-03-17 09:49:20"/>
    <n v="2022"/>
    <n v="3"/>
    <n v="17"/>
    <x v="421"/>
    <s v="IT"/>
    <x v="25"/>
    <n v="4221"/>
    <s v="2022-03-21 14:53:10"/>
    <s v="00:00:00"/>
    <s v=""/>
    <m/>
    <s v="No Group"/>
    <s v="ต่ำ"/>
    <n v="1"/>
    <x v="0"/>
    <n v="0"/>
    <s v="กลาง"/>
    <n v="8219"/>
    <s v="savika.jai@pccms.ac.th"/>
    <s v="Savika Jaiborisuttikul"/>
    <s v="Within SLA"/>
    <s v="00:56:23"/>
    <s v="2022-03-17 09:49:20"/>
    <s v="Aekkaluck Mong Suriya"/>
    <s v="E-sarabun"/>
    <x v="1"/>
    <s v="Second Tier"/>
    <x v="2"/>
    <s v="พอร์ทัล"/>
    <x v="0"/>
    <x v="18"/>
    <s v="Request for Savika Jaiborisuttikul : e-Saraban"/>
    <x v="7"/>
    <m/>
    <s v=""/>
    <x v="0"/>
    <s v="00:00:00"/>
    <s v="2022-03-17 09:49:20"/>
    <s v="ต่ำ"/>
  </r>
  <r>
    <s v="ไม่ได้ขอ"/>
    <x v="1"/>
    <m/>
    <n v="2022"/>
    <n v="3"/>
    <n v="17"/>
    <x v="422"/>
    <s v="IT"/>
    <x v="25"/>
    <n v="4222"/>
    <s v="2022-03-21 15:22:51"/>
    <s v="00:00:00"/>
    <s v=""/>
    <m/>
    <s v="No Group"/>
    <s v="ต่ำ"/>
    <n v="1"/>
    <x v="0"/>
    <n v="0"/>
    <s v="กลาง"/>
    <n v="8685"/>
    <s v="nipapun.san@cra.ac.th"/>
    <s v="นางสาว นิภาพรรณ แสนดำรง"/>
    <s v=""/>
    <m/>
    <m/>
    <s v="ณัฐริกา พูลสวัสดิ์"/>
    <s v="Application Support"/>
    <x v="1"/>
    <s v="Second Tier"/>
    <x v="2"/>
    <s v="พอร์ทัล"/>
    <x v="2"/>
    <x v="1"/>
    <s v="Request for นางสาว นิภาพรรณ แสนดำรง : Service Request"/>
    <x v="48"/>
    <m/>
    <s v=""/>
    <x v="0"/>
    <s v="00:00:00"/>
    <s v="2022-03-28 16:04:04"/>
    <s v="ต่ำ"/>
  </r>
  <r>
    <s v="ไม่ได้ขอ"/>
    <x v="5"/>
    <s v="2022-03-17 17:02:20"/>
    <n v="2022"/>
    <n v="3"/>
    <n v="17"/>
    <x v="423"/>
    <s v="IT"/>
    <x v="25"/>
    <n v="4223"/>
    <s v="2022-03-21 15:25:28"/>
    <s v="00:21:54"/>
    <s v="Within SLA"/>
    <s v="2022-03-17 09:47:00"/>
    <s v="No Group"/>
    <s v="ต่ำ"/>
    <n v="1"/>
    <x v="3"/>
    <n v="1"/>
    <s v="กลาง"/>
    <n v="5706"/>
    <s v="jutarut.ink@cra.ac.th"/>
    <s v="นางสาว จุฑารัตน์ อินขำ"/>
    <s v="Within SLA"/>
    <s v="07:34:54"/>
    <s v="2022-03-17 17:02:20"/>
    <s v="IT Service Request"/>
    <s v="IT Support"/>
    <x v="0"/>
    <s v="Frist Tier"/>
    <x v="0"/>
    <s v="พอร์ทัล"/>
    <x v="0"/>
    <x v="7"/>
    <s v="Request for นางสาว จุฑารัตน์ อินขำ : Service Request"/>
    <x v="68"/>
    <m/>
    <s v=""/>
    <x v="0"/>
    <s v="00:00:00"/>
    <s v="2022-03-17 17:02:20"/>
    <s v="ต่ำ"/>
  </r>
  <r>
    <s v="ไม่ได้ขอ"/>
    <x v="5"/>
    <s v="2022-04-01 13:26:47"/>
    <n v="2022"/>
    <n v="3"/>
    <n v="28"/>
    <x v="424"/>
    <s v="IT"/>
    <x v="356"/>
    <n v="4670"/>
    <s v="2022-04-07 14:09:00"/>
    <s v="00:00:00"/>
    <s v=""/>
    <m/>
    <s v="No Group"/>
    <s v="ต่ำ"/>
    <n v="1"/>
    <x v="3"/>
    <n v="0"/>
    <s v="ต่ำ"/>
    <n v="642175520"/>
    <s v="chollada.ath@cra.ac.th"/>
    <s v="นางสาว ชลลดา อธิจันทรรัตน์"/>
    <s v="Within SLA"/>
    <s v="35:18:18"/>
    <s v="2022-04-01 13:26:47"/>
    <s v="Jaraya Bhuwaratheep"/>
    <s v="Application Support"/>
    <x v="1"/>
    <s v="Second Tier"/>
    <x v="2"/>
    <s v="พอร์ทัล"/>
    <x v="0"/>
    <x v="38"/>
    <s v="ระบบไม่ปรับ status หลังการชำระเงินครบถ้วน"/>
    <x v="63"/>
    <m/>
    <s v=""/>
    <x v="0"/>
    <s v="00:00:00"/>
    <s v="2022-04-01 13:26:47"/>
    <s v="ต่ำ"/>
  </r>
  <r>
    <s v="ไม่ได้ขอ"/>
    <x v="5"/>
    <s v="2022-04-01 13:26:38"/>
    <n v="2022"/>
    <n v="3"/>
    <n v="28"/>
    <x v="425"/>
    <s v="IT"/>
    <x v="327"/>
    <n v="4671"/>
    <s v="2022-04-07 14:16:00"/>
    <s v="00:00:00"/>
    <s v=""/>
    <m/>
    <s v="No Group"/>
    <s v="ต่ำ"/>
    <n v="1"/>
    <x v="3"/>
    <n v="0"/>
    <s v="ต่ำ"/>
    <n v="642175520"/>
    <s v="chollada.ath@cra.ac.th"/>
    <s v="นางสาว ชลลดา อธิจันทรรัตน์"/>
    <s v="Within SLA"/>
    <s v="35:10:47"/>
    <s v="2022-04-01 13:26:38"/>
    <s v="Jaraya Bhuwaratheep"/>
    <s v="Application Support"/>
    <x v="1"/>
    <s v="Second Tier"/>
    <x v="2"/>
    <s v="พอร์ทัล"/>
    <x v="0"/>
    <x v="38"/>
    <s v="Update ข้อมูลบนหมอพร้อม"/>
    <x v="63"/>
    <m/>
    <s v=""/>
    <x v="0"/>
    <s v="00:00:00"/>
    <s v="2022-04-01 13:26:38"/>
    <s v="ต่ำ"/>
  </r>
  <r>
    <s v="ไม่ได้ขอ"/>
    <x v="10"/>
    <s v="2022-03-23 09:35:56"/>
    <n v="2022"/>
    <n v="3"/>
    <n v="17"/>
    <x v="426"/>
    <s v="งานบริหารโครงการและงานสังคมสัมพันธ์"/>
    <x v="357"/>
    <n v="4226"/>
    <s v="2022-03-31 10:31:55"/>
    <s v="00:00:00"/>
    <s v=""/>
    <m/>
    <s v="No Group"/>
    <s v="ต่ำ"/>
    <n v="1"/>
    <x v="3"/>
    <n v="0"/>
    <s v="ต่ำ"/>
    <n v="820935444"/>
    <s v="nongnapat.klo@cra.ac.th"/>
    <s v="นางสาว นงนภัส คล่องแคล่ว"/>
    <s v="Within SLA"/>
    <s v="17:04:10"/>
    <s v="2022-03-21 08:54:10"/>
    <s v="กฤษฎา ดา ทับอุไร"/>
    <s v="PC Team"/>
    <x v="2"/>
    <s v="Second Tier"/>
    <x v="1"/>
    <s v="พอร์ทัล"/>
    <x v="0"/>
    <x v="35"/>
    <s v="font ภาษาไทยบน window มีปัญหา"/>
    <x v="40"/>
    <m/>
    <s v=""/>
    <x v="1"/>
    <s v="00:00:00"/>
    <s v="2022-03-23 09:35:55"/>
    <s v="ต่ำ"/>
  </r>
  <r>
    <s v="ไม่ได้ขอ"/>
    <x v="5"/>
    <s v="2022-04-01 13:26:26"/>
    <n v="2022"/>
    <n v="3"/>
    <n v="28"/>
    <x v="427"/>
    <s v="IT"/>
    <x v="358"/>
    <n v="4672"/>
    <s v="2022-04-07 14:18:00"/>
    <s v="00:00:00"/>
    <s v=""/>
    <m/>
    <s v="No Group"/>
    <s v="ต่ำ"/>
    <n v="1"/>
    <x v="3"/>
    <n v="0"/>
    <s v="ต่ำ"/>
    <n v="642175520"/>
    <s v="chollada.ath@cra.ac.th"/>
    <s v="นางสาว ชลลดา อธิจันทรรัตน์"/>
    <s v="Within SLA"/>
    <s v="35:09:19"/>
    <s v="2022-04-01 13:26:26"/>
    <s v="Jaraya Bhuwaratheep"/>
    <s v="Application Support"/>
    <x v="1"/>
    <s v="Second Tier"/>
    <x v="2"/>
    <s v="พอร์ทัล"/>
    <x v="0"/>
    <x v="38"/>
    <s v="Update ข้อมูลบนหมอพร้อม"/>
    <x v="63"/>
    <m/>
    <s v=""/>
    <x v="0"/>
    <s v="00:00:00"/>
    <s v="2022-04-01 13:26:26"/>
    <s v="ต่ำ"/>
  </r>
  <r>
    <s v="ไม่ได้ขอ"/>
    <x v="6"/>
    <m/>
    <n v="2022"/>
    <n v="3"/>
    <n v="17"/>
    <x v="428"/>
    <s v="IT"/>
    <x v="25"/>
    <n v="4228"/>
    <s v="2022-03-21 16:09:49"/>
    <s v="00:00:00"/>
    <s v=""/>
    <m/>
    <s v="No Group"/>
    <s v="ต่ำ"/>
    <n v="1"/>
    <x v="5"/>
    <n v="0"/>
    <s v="กลาง"/>
    <n v="8709"/>
    <s v="siriporn.iam@pccms.ac.th"/>
    <s v="นางสาว ศิริพร จั่นเปี่ยม"/>
    <s v=""/>
    <m/>
    <m/>
    <s v="Ulailak Nadee"/>
    <s v="IT Support"/>
    <x v="1"/>
    <s v="Second Tier"/>
    <x v="1"/>
    <s v="พอร์ทัล"/>
    <x v="1"/>
    <x v="36"/>
    <s v="Request for Sirivimon.lee : Service Request"/>
    <x v="126"/>
    <m/>
    <s v=""/>
    <x v="0"/>
    <s v="00:00:00"/>
    <s v="2022-03-17 10:31:49"/>
    <s v="ต่ำ"/>
  </r>
  <r>
    <s v="ไม่ได้ขอ"/>
    <x v="5"/>
    <s v="2022-04-01 13:26:16"/>
    <n v="2022"/>
    <n v="3"/>
    <n v="28"/>
    <x v="429"/>
    <s v="IT"/>
    <x v="359"/>
    <n v="4673"/>
    <s v="2022-04-07 14:19:00"/>
    <s v="00:00:00"/>
    <s v=""/>
    <m/>
    <s v="No Group"/>
    <s v="ต่ำ"/>
    <n v="1"/>
    <x v="3"/>
    <n v="0"/>
    <s v="ต่ำ"/>
    <n v="642175520"/>
    <s v="chollada.ath@cra.ac.th"/>
    <s v="นางสาว ชลลดา อธิจันทรรัตน์"/>
    <s v="Within SLA"/>
    <s v="35:08:15"/>
    <s v="2022-04-01 13:26:16"/>
    <s v="Jaraya Bhuwaratheep"/>
    <s v="Application Support"/>
    <x v="1"/>
    <s v="Second Tier"/>
    <x v="2"/>
    <s v="พอร์ทัล"/>
    <x v="0"/>
    <x v="38"/>
    <s v="Update ข้อมูลบนหมอพร้อม"/>
    <x v="63"/>
    <m/>
    <s v=""/>
    <x v="0"/>
    <s v="00:00:00"/>
    <s v="2022-04-01 13:26:16"/>
    <s v="ต่ำ"/>
  </r>
  <r>
    <s v="ไม่ได้ขอ"/>
    <x v="6"/>
    <s v="2022-03-18 16:59:29"/>
    <n v="2022"/>
    <n v="3"/>
    <n v="17"/>
    <x v="430"/>
    <s v="IT"/>
    <x v="25"/>
    <n v="4230"/>
    <s v="2022-03-22 14:45:29"/>
    <s v="00:00:00"/>
    <s v=""/>
    <m/>
    <s v="No Group"/>
    <s v="ต่ำ"/>
    <n v="1"/>
    <x v="5"/>
    <n v="0"/>
    <s v="กลาง"/>
    <n v="5706"/>
    <s v="jutarut.ink@cra.ac.th"/>
    <s v="นางสาว จุฑารัตน์ อินขำ"/>
    <s v="Within SLA"/>
    <s v="08:14:58"/>
    <s v="2022-03-18 14:26:32"/>
    <s v="ศิวกรณ์ พันธุ์เสงี่ยม"/>
    <s v="Network"/>
    <x v="1"/>
    <s v="Second Tier"/>
    <x v="2"/>
    <s v="พอร์ทัล"/>
    <x v="0"/>
    <x v="21"/>
    <s v="Request for นางสาว จุฑารัตน์ อินขำ : Service Request"/>
    <x v="68"/>
    <m/>
    <s v=""/>
    <x v="0"/>
    <s v="00:00:00"/>
    <s v="2022-03-18 16:59:29"/>
    <s v="ต่ำ"/>
  </r>
  <r>
    <s v="ไม่ได้ขอ"/>
    <x v="6"/>
    <s v="2022-03-31 14:23:08"/>
    <n v="2022"/>
    <n v="3"/>
    <n v="17"/>
    <x v="431"/>
    <s v="IT"/>
    <x v="25"/>
    <n v="4231"/>
    <s v="2022-03-21 16:20:55"/>
    <s v="00:00:00"/>
    <s v=""/>
    <m/>
    <s v="No Group"/>
    <s v="ต่ำ"/>
    <n v="1"/>
    <x v="5"/>
    <n v="0"/>
    <s v="กลาง"/>
    <n v="8709"/>
    <s v="siriporn.iam@pccms.ac.th"/>
    <s v="นางสาว ศิริพร จั่นเปี่ยม"/>
    <s v="SLA Violated"/>
    <s v="91:08:12"/>
    <s v="2022-03-31 11:29:07"/>
    <s v="สุรศักดิ์ รัตนอนันท์"/>
    <s v="IT Support"/>
    <x v="1"/>
    <s v="Second Tier"/>
    <x v="1"/>
    <s v="พอร์ทัล"/>
    <x v="0"/>
    <x v="36"/>
    <s v="Request for Nongnid.jar : Service Request"/>
    <x v="127"/>
    <m/>
    <s v=""/>
    <x v="0"/>
    <s v="00:00:00"/>
    <s v="2022-03-31 14:23:08"/>
    <s v="ต่ำ"/>
  </r>
  <r>
    <s v="ไม่ได้ขอ"/>
    <x v="1"/>
    <s v="2022-03-17 17:03:39"/>
    <n v="2022"/>
    <n v="3"/>
    <n v="17"/>
    <x v="432"/>
    <s v="IT"/>
    <x v="25"/>
    <n v="4232"/>
    <s v="2022-03-22 08:24:54"/>
    <s v="00:40:40"/>
    <s v="Within SLA"/>
    <s v="2022-03-17 11:09:09"/>
    <s v="No Group"/>
    <s v="ต่ำ"/>
    <n v="1"/>
    <x v="9"/>
    <n v="1"/>
    <s v="กลาง"/>
    <n v="6389"/>
    <s v="piyawan.cha@cra.ac.th"/>
    <s v="Piyawan Chailapakul"/>
    <s v="Within SLA"/>
    <s v="05:35:06"/>
    <s v="2022-03-17 17:03:39"/>
    <s v="IT Service Request"/>
    <s v="IT Support"/>
    <x v="0"/>
    <s v="Frist Tier"/>
    <x v="0"/>
    <s v="พอร์ทัล"/>
    <x v="0"/>
    <x v="9"/>
    <s v="Request for นิธิพัฒน์ : e-Saraban"/>
    <x v="46"/>
    <m/>
    <s v=""/>
    <x v="0"/>
    <s v="00:00:00"/>
    <s v="2022-03-17 17:03:39"/>
    <s v="ต่ำ"/>
  </r>
  <r>
    <s v="ไม่ได้ขอ"/>
    <x v="1"/>
    <s v="2022-03-17 17:47:48"/>
    <n v="2022"/>
    <n v="3"/>
    <n v="17"/>
    <x v="433"/>
    <s v="IT"/>
    <x v="360"/>
    <n v="4233"/>
    <s v="2022-03-29 10:33:00"/>
    <s v="00:00:00"/>
    <s v=""/>
    <m/>
    <s v="No Group"/>
    <s v="ต่ำ"/>
    <n v="2"/>
    <x v="0"/>
    <n v="0"/>
    <s v="ต่ำ"/>
    <n v="8168"/>
    <s v="pongphol.cha@cra.ac.th"/>
    <s v="นาย ปองพล จันทร์สิงขรณ์"/>
    <s v="Within SLA"/>
    <s v="06:27:38"/>
    <s v="2022-03-17 17:42:36"/>
    <s v="นาย​กฤษฎา​ ปุ๊ก บุญ​เฉลียว"/>
    <s v="IT Support"/>
    <x v="0"/>
    <s v="Frist Tier"/>
    <x v="0"/>
    <s v="พอร์ทัล"/>
    <x v="0"/>
    <x v="53"/>
    <s v="ขอเปลี่ยน เบอร์ติดต่อ ภายใน"/>
    <x v="69"/>
    <m/>
    <s v=""/>
    <x v="0"/>
    <s v="00:00:00"/>
    <s v="2022-03-17 17:47:48"/>
    <s v="ต่ำ"/>
  </r>
  <r>
    <s v="ไม่ได้ขอ"/>
    <x v="1"/>
    <s v="2022-03-29 13:42:23"/>
    <n v="2022"/>
    <n v="3"/>
    <n v="17"/>
    <x v="434"/>
    <s v="IT"/>
    <x v="25"/>
    <n v="4234"/>
    <s v="2022-03-21 16:40:18"/>
    <s v="00:00:00"/>
    <s v=""/>
    <m/>
    <s v="No Group"/>
    <s v="ต่ำ"/>
    <n v="1"/>
    <x v="0"/>
    <n v="0"/>
    <s v="กลาง"/>
    <n v="8190"/>
    <s v="siwaporn.lin@cra.ac.th"/>
    <s v="Siwaporn Linthaluak"/>
    <s v="SLA Violated"/>
    <s v="72:41:48"/>
    <s v="2022-03-29 11:37:52"/>
    <s v="ณัฐริกา พูลสวัสดิ์"/>
    <s v="Application Support"/>
    <x v="1"/>
    <s v="Second Tier"/>
    <x v="2"/>
    <s v="พอร์ทัล"/>
    <x v="0"/>
    <x v="1"/>
    <s v="Request for Siwaporn Linthaluak : Service Request"/>
    <x v="66"/>
    <s v="5/5"/>
    <s v=""/>
    <x v="0"/>
    <s v="00:00:00"/>
    <s v="2022-03-30 14:08:17"/>
    <s v="ต่ำ"/>
  </r>
  <r>
    <s v="ไม่ได้ขอ"/>
    <x v="1"/>
    <s v="2022-03-23 08:35:21"/>
    <n v="2022"/>
    <n v="3"/>
    <n v="17"/>
    <x v="435"/>
    <s v="IT"/>
    <x v="361"/>
    <n v="4235"/>
    <s v="2022-03-31 11:17:20"/>
    <s v="00:00:00"/>
    <s v=""/>
    <m/>
    <s v="No Group"/>
    <s v="ต่ำ"/>
    <n v="1"/>
    <x v="0"/>
    <n v="0"/>
    <s v="ต่ำ"/>
    <n v="6732"/>
    <s v="chompoo.fon@cra.ac.th"/>
    <s v="นางสาว ชมพู ฟองพิกุล"/>
    <s v="Within SLA"/>
    <s v="15:18:53"/>
    <s v="2022-03-21 07:44:44"/>
    <s v="นายประเสริฐ ระฆัง รัฐวิเศษ"/>
    <s v="IT Support"/>
    <x v="0"/>
    <s v="Second Tier"/>
    <x v="1"/>
    <s v="พอร์ทัล"/>
    <x v="0"/>
    <x v="19"/>
    <s v="ลงโปรแกรมsapให้เรียบร้อย"/>
    <x v="54"/>
    <m/>
    <s v=""/>
    <x v="0"/>
    <s v="00:00:00"/>
    <s v="2022-03-23 08:35:20"/>
    <s v="ต่ำ"/>
  </r>
  <r>
    <s v="ไม่ได้ขอ"/>
    <x v="1"/>
    <s v="2022-03-17 17:38:55"/>
    <n v="2022"/>
    <n v="3"/>
    <n v="17"/>
    <x v="436"/>
    <s v="IT"/>
    <x v="362"/>
    <n v="4236"/>
    <s v="2022-03-29 16:53:00"/>
    <s v="00:00:00"/>
    <s v=""/>
    <m/>
    <s v="No Group"/>
    <s v="ต่ำ"/>
    <n v="1"/>
    <x v="0"/>
    <n v="0"/>
    <s v="ต่ำ"/>
    <n v="8205"/>
    <s v="suthiphong.chi@cra.ac.th"/>
    <s v="Aphiwit Chiangrang"/>
    <s v="Within SLA"/>
    <s v="00:07:28"/>
    <s v="2022-03-17 10:49:55"/>
    <s v="นายประเสริฐ ระฆัง รัฐวิเศษ"/>
    <s v="IT Support"/>
    <x v="0"/>
    <s v="Second Tier"/>
    <x v="1"/>
    <s v="พอร์ทัล"/>
    <x v="0"/>
    <x v="9"/>
    <s v="เข้าใช้งานใน OneDrive ฝ่ายบริหารอสังหาริมทรัพย์"/>
    <x v="90"/>
    <m/>
    <s v=""/>
    <x v="0"/>
    <s v="00:00:00"/>
    <s v="2022-03-17 17:38:55"/>
    <s v="ต่ำ"/>
  </r>
  <r>
    <s v="ไม่ได้ขอ"/>
    <x v="9"/>
    <s v="2022-03-17 17:06:04"/>
    <n v="2022"/>
    <n v="3"/>
    <n v="17"/>
    <x v="437"/>
    <s v="IT"/>
    <x v="363"/>
    <n v="4237"/>
    <s v="2022-03-29 10:55:00"/>
    <s v="00:00:00"/>
    <s v=""/>
    <m/>
    <s v="No Group"/>
    <s v="ต่ำ"/>
    <n v="1"/>
    <x v="6"/>
    <n v="0"/>
    <s v="ต่ำ"/>
    <n v="6420"/>
    <s v="chutamas.lam@pccms.ac.th"/>
    <s v="Chutamas Lamsamut"/>
    <s v="Within SLA"/>
    <s v="06:05:08"/>
    <s v="2022-03-17 17:06:04"/>
    <s v="IT Service Request"/>
    <s v="IT Support"/>
    <x v="0"/>
    <s v="Frist Tier"/>
    <x v="0"/>
    <s v="พอร์ทัล"/>
    <x v="0"/>
    <x v="54"/>
    <s v="คอม ARI ห้อง OR3 ไม่มี internet"/>
    <x v="6"/>
    <m/>
    <s v=""/>
    <x v="1"/>
    <s v="00:00:00"/>
    <s v="2022-03-17 17:06:03"/>
    <s v="ต่ำ"/>
  </r>
  <r>
    <s v="ไม่ได้ขอ"/>
    <x v="5"/>
    <s v="2022-04-01 13:26:09"/>
    <n v="2022"/>
    <n v="3"/>
    <n v="28"/>
    <x v="438"/>
    <s v="IT"/>
    <x v="364"/>
    <n v="4674"/>
    <s v="2022-04-07 14:19:00"/>
    <s v="00:00:00"/>
    <s v=""/>
    <m/>
    <s v="No Group"/>
    <s v="ต่ำ"/>
    <n v="1"/>
    <x v="3"/>
    <n v="0"/>
    <s v="ต่ำ"/>
    <n v="642175520"/>
    <s v="chollada.ath@cra.ac.th"/>
    <s v="นางสาว ชลลดา อธิจันทรรัตน์"/>
    <s v="Within SLA"/>
    <s v="35:07:17"/>
    <s v="2022-04-01 13:26:09"/>
    <s v="Jaraya Bhuwaratheep"/>
    <s v="Application Support"/>
    <x v="1"/>
    <s v="Second Tier"/>
    <x v="2"/>
    <s v="พอร์ทัล"/>
    <x v="0"/>
    <x v="38"/>
    <s v="Update ข้อมูลบนหมอพร้อม"/>
    <x v="63"/>
    <m/>
    <s v=""/>
    <x v="0"/>
    <s v="00:00:00"/>
    <s v="2022-04-01 13:26:09"/>
    <s v="ต่ำ"/>
  </r>
  <r>
    <s v="ไม่ได้ขอ"/>
    <x v="5"/>
    <s v="2022-04-01 13:25:58"/>
    <n v="2022"/>
    <n v="3"/>
    <n v="28"/>
    <x v="439"/>
    <s v="IT"/>
    <x v="365"/>
    <n v="4678"/>
    <s v="2022-04-07 14:52:00"/>
    <s v="00:00:00"/>
    <s v=""/>
    <m/>
    <s v="No Group"/>
    <s v="ต่ำ"/>
    <n v="1"/>
    <x v="3"/>
    <n v="0"/>
    <s v="ต่ำ"/>
    <n v="642175520"/>
    <s v="chollada.ath@cra.ac.th"/>
    <s v="นางสาว ชลลดา อธิจันทรรัตน์"/>
    <s v="Within SLA"/>
    <s v="34:34:07"/>
    <s v="2022-04-01 13:25:58"/>
    <s v="Jaraya Bhuwaratheep"/>
    <s v="Application Support"/>
    <x v="1"/>
    <s v="Second Tier"/>
    <x v="2"/>
    <s v="พอร์ทัล"/>
    <x v="0"/>
    <x v="38"/>
    <s v="Update ข้อมูลบนหมอพร้อม"/>
    <x v="63"/>
    <m/>
    <s v=""/>
    <x v="0"/>
    <s v="00:00:00"/>
    <s v="2022-04-01 13:25:58"/>
    <s v="ต่ำ"/>
  </r>
  <r>
    <s v="ไม่ได้ขอ"/>
    <x v="1"/>
    <s v="2022-03-17 17:35:21"/>
    <n v="2022"/>
    <n v="3"/>
    <n v="17"/>
    <x v="440"/>
    <s v="IT"/>
    <x v="366"/>
    <n v="4240"/>
    <s v="2022-03-29 11:16:00"/>
    <s v="00:00:00"/>
    <s v=""/>
    <m/>
    <s v="No Group"/>
    <s v="ต่ำ"/>
    <n v="1"/>
    <x v="0"/>
    <n v="0"/>
    <s v="ต่ำ"/>
    <n v="6569"/>
    <s v="thidarat.pad@cra.ac.th"/>
    <s v="นางสาว ธิดารัตน์ ผดุงลักษณ์"/>
    <s v="Within SLA"/>
    <s v="05:44:30"/>
    <s v="2022-03-17 17:26:55"/>
    <s v="นาย​กฤษฎา​ ปุ๊ก บุญ​เฉลียว"/>
    <s v="IT Support"/>
    <x v="0"/>
    <s v="Frist Tier"/>
    <x v="0"/>
    <s v="พอร์ทัล"/>
    <x v="0"/>
    <x v="14"/>
    <s v="E-Doc แสกนเอกสารไม่ได้"/>
    <x v="74"/>
    <m/>
    <s v=""/>
    <x v="1"/>
    <s v="00:00:00"/>
    <s v="2022-03-17 17:35:21"/>
    <s v="ต่ำ"/>
  </r>
  <r>
    <s v="ไม่ได้ขอ"/>
    <x v="5"/>
    <s v="2022-04-01 13:25:20"/>
    <n v="2022"/>
    <n v="3"/>
    <n v="28"/>
    <x v="441"/>
    <s v="IT"/>
    <x v="367"/>
    <n v="4683"/>
    <s v="2022-04-07 15:44:00"/>
    <s v="00:00:00"/>
    <s v=""/>
    <m/>
    <s v="No Group"/>
    <s v="ต่ำ"/>
    <n v="1"/>
    <x v="3"/>
    <n v="0"/>
    <s v="ต่ำ"/>
    <n v="642175520"/>
    <s v="chollada.ath@cra.ac.th"/>
    <s v="นางสาว ชลลดา อธิจันทรรัตน์"/>
    <s v="Within SLA"/>
    <s v="33:41:29"/>
    <s v="2022-04-01 13:25:20"/>
    <s v="Jaraya Bhuwaratheep"/>
    <s v="Application Support"/>
    <x v="1"/>
    <s v="Second Tier"/>
    <x v="2"/>
    <s v="พอร์ทัล"/>
    <x v="0"/>
    <x v="38"/>
    <s v="Moderna : ภาคองค์กร Step 3 : ขั้นตอนการนัดหมาย / เลือกรพ."/>
    <x v="63"/>
    <m/>
    <s v=""/>
    <x v="0"/>
    <s v="00:00:00"/>
    <s v="2022-04-01 13:25:20"/>
    <s v="ต่ำ"/>
  </r>
  <r>
    <s v="ไม่ได้ขอ"/>
    <x v="9"/>
    <s v="2022-03-17 17:35:05"/>
    <n v="2022"/>
    <n v="3"/>
    <n v="17"/>
    <x v="442"/>
    <s v="IT"/>
    <x v="25"/>
    <n v="4242"/>
    <s v="2022-03-22 09:13:00"/>
    <s v="00:00:00"/>
    <s v=""/>
    <m/>
    <s v="No Group"/>
    <s v="ต่ำ"/>
    <n v="1"/>
    <x v="0"/>
    <n v="0"/>
    <s v="กลาง"/>
    <n v="8622"/>
    <s v="umaporn.now@cra.ac.th"/>
    <s v="นางสาว อุมาพร โนวฤทธิ์"/>
    <s v="Within SLA"/>
    <s v="04:47:56"/>
    <s v="2022-03-17 16:10:20"/>
    <s v="กฤษฎา ดา ทับอุไร"/>
    <s v="PC Team"/>
    <x v="2"/>
    <s v="Second Tier"/>
    <x v="1"/>
    <s v="พอร์ทัล"/>
    <x v="0"/>
    <x v="54"/>
    <s v="Request for นาง อรวรรณ อุ่นสนิท : Service Request"/>
    <x v="16"/>
    <m/>
    <s v=""/>
    <x v="0"/>
    <s v="00:00:00"/>
    <s v="2022-03-17 17:35:05"/>
    <s v="ต่ำ"/>
  </r>
  <r>
    <s v="ไม่ได้ขอ"/>
    <x v="1"/>
    <s v="2022-03-17 17:34:33"/>
    <n v="2022"/>
    <n v="3"/>
    <n v="17"/>
    <x v="443"/>
    <s v="IT"/>
    <x v="368"/>
    <n v="4243"/>
    <s v="2022-03-29 11:33:00"/>
    <s v="00:00:00"/>
    <s v=""/>
    <m/>
    <s v="No Group"/>
    <s v="ต่ำ"/>
    <n v="1"/>
    <x v="0"/>
    <n v="0"/>
    <s v="ต่ำ"/>
    <n v="5725"/>
    <s v="massupa.pho@cra.ac.th"/>
    <s v="นางสาว มาสสุภา พ่อครวงค์"/>
    <s v="Within SLA"/>
    <s v="05:27:40"/>
    <s v="2022-03-17 17:22:32"/>
    <s v="นาย​กฤษฎา​ ปุ๊ก บุญ​เฉลียว"/>
    <s v="IT Support"/>
    <x v="0"/>
    <s v="Frist Tier"/>
    <x v="0"/>
    <s v="พอร์ทัล"/>
    <x v="0"/>
    <x v="14"/>
    <s v="E-doc scan ไม่ได้"/>
    <x v="0"/>
    <s v="5/5"/>
    <s v=""/>
    <x v="1"/>
    <s v="00:00:00"/>
    <s v="2022-03-17 19:12:36"/>
    <s v="ต่ำ"/>
  </r>
  <r>
    <s v="ไม่ได้ขอ"/>
    <x v="0"/>
    <s v="2022-03-17 17:07:22"/>
    <n v="2022"/>
    <n v="3"/>
    <n v="17"/>
    <x v="444"/>
    <s v="IT"/>
    <x v="369"/>
    <n v="4244"/>
    <s v="2022-03-29 11:41:00"/>
    <s v="00:00:00"/>
    <s v=""/>
    <m/>
    <s v="No Group"/>
    <s v="ต่ำ"/>
    <n v="1"/>
    <x v="14"/>
    <n v="0"/>
    <s v="ต่ำ"/>
    <n v="6502"/>
    <s v="ratchaneekorn.thi@pccms.ac.th"/>
    <s v="นางสาว รัชนีกร ถิ่นแถลบ"/>
    <s v="Within SLA"/>
    <s v="05:19:14"/>
    <s v="2022-03-17 17:07:22"/>
    <s v="IT Service Request"/>
    <s v="IT Support"/>
    <x v="0"/>
    <s v="Frist Tier"/>
    <x v="0"/>
    <s v="พอร์ทัล"/>
    <x v="0"/>
    <x v="0"/>
    <s v="เปลี่ยนหมึก"/>
    <x v="22"/>
    <m/>
    <s v=""/>
    <x v="0"/>
    <s v="00:00:00"/>
    <s v="2022-03-17 17:07:22"/>
    <s v="ต่ำ"/>
  </r>
  <r>
    <s v="ไม่ได้ขอ"/>
    <x v="5"/>
    <s v="2022-04-01 13:25:05"/>
    <n v="2022"/>
    <n v="3"/>
    <n v="28"/>
    <x v="445"/>
    <s v="IT"/>
    <x v="370"/>
    <n v="4688"/>
    <s v="2022-04-08 08:00:00"/>
    <s v="00:00:00"/>
    <s v=""/>
    <m/>
    <s v="No Group"/>
    <s v="ต่ำ"/>
    <n v="1"/>
    <x v="3"/>
    <n v="0"/>
    <s v="ต่ำ"/>
    <n v="642175520"/>
    <s v="chollada.ath@cra.ac.th"/>
    <s v="นางสาว ชลลดา อธิจันทรรัตน์"/>
    <s v="Within SLA"/>
    <s v="32:25:05"/>
    <s v="2022-04-01 13:25:05"/>
    <s v="Jaraya Bhuwaratheep"/>
    <s v="Application Support"/>
    <x v="1"/>
    <s v="Second Tier"/>
    <x v="2"/>
    <s v="พอร์ทัล"/>
    <x v="0"/>
    <x v="38"/>
    <s v="Moderna : ภาคองค์กร Step 3 : ขั้นตอนการนัดหมาย / เลือกรพ."/>
    <x v="63"/>
    <m/>
    <s v=""/>
    <x v="0"/>
    <s v="00:00:00"/>
    <s v="2022-04-01 13:25:05"/>
    <s v="ต่ำ"/>
  </r>
  <r>
    <s v="ไม่ได้ขอ"/>
    <x v="5"/>
    <s v="2022-04-01 13:24:58"/>
    <n v="2022"/>
    <n v="3"/>
    <n v="28"/>
    <x v="446"/>
    <s v="IT"/>
    <x v="371"/>
    <n v="4689"/>
    <s v="2022-04-08 08:00:00"/>
    <s v="00:00:00"/>
    <s v=""/>
    <m/>
    <s v="No Group"/>
    <s v="ต่ำ"/>
    <n v="1"/>
    <x v="3"/>
    <n v="0"/>
    <s v="ต่ำ"/>
    <n v="642175520"/>
    <s v="chollada.ath@cra.ac.th"/>
    <s v="นางสาว ชลลดา อธิจันทรรัตน์"/>
    <s v="Within SLA"/>
    <s v="32:24:58"/>
    <s v="2022-04-01 13:24:58"/>
    <s v="Jaraya Bhuwaratheep"/>
    <s v="Application Support"/>
    <x v="1"/>
    <s v="Second Tier"/>
    <x v="2"/>
    <s v="พอร์ทัล"/>
    <x v="0"/>
    <x v="38"/>
    <s v="Moderna:ภาคประชาชน Step 4 : นำเข้ารายชื่อ"/>
    <x v="63"/>
    <m/>
    <s v=""/>
    <x v="0"/>
    <s v="00:00:00"/>
    <s v="2022-04-01 13:24:58"/>
    <s v="ต่ำ"/>
  </r>
  <r>
    <s v="ไม่ได้ขอ"/>
    <x v="5"/>
    <s v="2022-04-01 13:24:49"/>
    <n v="2022"/>
    <n v="3"/>
    <n v="28"/>
    <x v="447"/>
    <s v="IT"/>
    <x v="372"/>
    <n v="4690"/>
    <s v="2022-04-08 08:00:00"/>
    <s v="00:00:00"/>
    <s v=""/>
    <m/>
    <s v="No Group"/>
    <s v="ต่ำ"/>
    <n v="1"/>
    <x v="3"/>
    <n v="0"/>
    <s v="ต่ำ"/>
    <n v="642175520"/>
    <s v="chollada.ath@cra.ac.th"/>
    <s v="นางสาว ชลลดา อธิจันทรรัตน์"/>
    <s v="Within SLA"/>
    <s v="32:24:49"/>
    <s v="2022-04-01 13:24:49"/>
    <s v="Jaraya Bhuwaratheep"/>
    <s v="Application Support"/>
    <x v="1"/>
    <s v="Second Tier"/>
    <x v="2"/>
    <s v="พอร์ทัล"/>
    <x v="0"/>
    <x v="38"/>
    <s v="Moderna:ภาคประชาชน Step 4 :นำเข้ารายชื่อ"/>
    <x v="63"/>
    <m/>
    <s v=""/>
    <x v="0"/>
    <s v="00:00:00"/>
    <s v="2022-04-01 13:24:49"/>
    <s v="ต่ำ"/>
  </r>
  <r>
    <s v="ไม่ได้ขอ"/>
    <x v="5"/>
    <s v="2022-04-01 13:24:39"/>
    <n v="2022"/>
    <n v="3"/>
    <n v="28"/>
    <x v="448"/>
    <s v="IT"/>
    <x v="373"/>
    <n v="4691"/>
    <s v="2022-04-08 08:00:00"/>
    <s v="00:00:00"/>
    <s v=""/>
    <m/>
    <s v="No Group"/>
    <s v="ต่ำ"/>
    <n v="1"/>
    <x v="3"/>
    <n v="0"/>
    <s v="ต่ำ"/>
    <n v="642175520"/>
    <s v="chollada.ath@cra.ac.th"/>
    <s v="นางสาว ชลลดา อธิจันทรรัตน์"/>
    <s v="Within SLA"/>
    <s v="32:24:39"/>
    <s v="2022-04-01 13:24:39"/>
    <s v="Jaraya Bhuwaratheep"/>
    <s v="Application Support"/>
    <x v="1"/>
    <s v="Second Tier"/>
    <x v="2"/>
    <s v="พอร์ทัล"/>
    <x v="0"/>
    <x v="38"/>
    <s v="Moderna : ภาคองค์กร Step 4 : นำเข้ารายชื่อ"/>
    <x v="63"/>
    <m/>
    <s v=""/>
    <x v="0"/>
    <s v="00:00:00"/>
    <s v="2022-04-01 13:24:39"/>
    <s v="ต่ำ"/>
  </r>
  <r>
    <s v="ไม่ได้ขอ"/>
    <x v="5"/>
    <s v="2022-03-30 15:57:31"/>
    <n v="2022"/>
    <n v="3"/>
    <n v="17"/>
    <x v="449"/>
    <s v="IT"/>
    <x v="25"/>
    <n v="4249"/>
    <s v="2022-04-04 09:02:31"/>
    <s v="01:13:27"/>
    <s v="Within SLA"/>
    <s v="2022-03-17 14:17:35"/>
    <s v="No Group"/>
    <s v="ต่ำ"/>
    <n v="2"/>
    <x v="3"/>
    <n v="2"/>
    <s v="กลาง"/>
    <n v="611155991"/>
    <s v="hattapark.dej@cra.ac.th"/>
    <s v="หัฎฐะภาคย์ เดชะไกศยะ"/>
    <s v="Within SLA"/>
    <s v="03:55:52"/>
    <s v="2022-03-30 11:46:31"/>
    <s v="นาย​กฤษฎา​ ปุ๊ก บุญ​เฉลียว"/>
    <s v="IT Support"/>
    <x v="0"/>
    <s v="Frist Tier"/>
    <x v="0"/>
    <s v="พอร์ทัล"/>
    <x v="0"/>
    <x v="7"/>
    <s v="Request for หัฎฐะภาคย์ เดชะไกศยะ : Service Request"/>
    <x v="26"/>
    <m/>
    <s v=""/>
    <x v="0"/>
    <s v="00:00:00"/>
    <s v="2022-03-30 15:57:31"/>
    <s v="ต่ำ"/>
  </r>
  <r>
    <s v="ไม่ได้ขอ"/>
    <x v="0"/>
    <s v="2022-03-17 17:32:43"/>
    <n v="2022"/>
    <n v="3"/>
    <n v="17"/>
    <x v="450"/>
    <s v="IT"/>
    <x v="374"/>
    <n v="4250"/>
    <s v="2022-03-29 13:13:00"/>
    <s v="00:00:00"/>
    <s v=""/>
    <m/>
    <s v="No Group"/>
    <s v="ต่ำ"/>
    <n v="1"/>
    <x v="0"/>
    <n v="0"/>
    <s v="ต่ำ"/>
    <n v="5735"/>
    <s v="kamonlux.lao@cra.ac.th"/>
    <s v="Kamonlux Laoarun"/>
    <s v="Within SLA"/>
    <s v="03:47:31"/>
    <s v="2022-03-17 17:23:43"/>
    <s v="นาย​กฤษฎา​ ปุ๊ก บุญ​เฉลียว"/>
    <s v="IT Support"/>
    <x v="0"/>
    <s v="Frist Tier"/>
    <x v="0"/>
    <s v="พอร์ทัล"/>
    <x v="0"/>
    <x v="0"/>
    <s v="ปริ้นบัตรนัดไม่ได้"/>
    <x v="39"/>
    <m/>
    <s v=""/>
    <x v="0"/>
    <s v="00:00:00"/>
    <s v="2022-03-17 17:32:43"/>
    <s v="ต่ำ"/>
  </r>
  <r>
    <s v="ไม่ได้ขอ"/>
    <x v="5"/>
    <s v="2022-03-23 17:03:29"/>
    <n v="2022"/>
    <n v="3"/>
    <n v="17"/>
    <x v="451"/>
    <s v="IT"/>
    <x v="375"/>
    <n v="4251"/>
    <s v="2022-03-31 13:40:00"/>
    <s v="00:00:00"/>
    <s v=""/>
    <m/>
    <s v="No Group"/>
    <s v="ต่ำ"/>
    <n v="1"/>
    <x v="3"/>
    <n v="0"/>
    <s v="ต่ำ"/>
    <n v="6081"/>
    <s v="wanvisa.sri@cra.ac.th"/>
    <s v="Wanvisa.sri"/>
    <s v="Within SLA"/>
    <s v="21:20:21"/>
    <s v="2022-03-21 16:36:36"/>
    <s v="นายประเสริฐ ระฆัง รัฐวิเศษ"/>
    <s v="IT Support"/>
    <x v="0"/>
    <s v="Second Tier"/>
    <x v="1"/>
    <s v="พอร์ทัล"/>
    <x v="0"/>
    <x v="7"/>
    <s v="ย้ายเครื่องคิมพิวเตอร์"/>
    <x v="84"/>
    <m/>
    <s v=""/>
    <x v="0"/>
    <s v="00:00:00"/>
    <s v="2022-03-23 17:03:29"/>
    <s v="ต่ำ"/>
  </r>
  <r>
    <s v="ไม่ได้ขอ"/>
    <x v="5"/>
    <s v="2022-04-01 13:24:32"/>
    <n v="2022"/>
    <n v="3"/>
    <n v="28"/>
    <x v="452"/>
    <s v="IT"/>
    <x v="376"/>
    <n v="4692"/>
    <s v="2022-04-08 08:00:00"/>
    <s v="00:00:00"/>
    <s v=""/>
    <m/>
    <s v="No Group"/>
    <s v="ต่ำ"/>
    <n v="1"/>
    <x v="3"/>
    <n v="0"/>
    <s v="ต่ำ"/>
    <n v="642175520"/>
    <s v="chollada.ath@cra.ac.th"/>
    <s v="นางสาว ชลลดา อธิจันทรรัตน์"/>
    <s v="Within SLA"/>
    <s v="32:24:32"/>
    <s v="2022-04-01 13:24:32"/>
    <s v="Jaraya Bhuwaratheep"/>
    <s v="Application Support"/>
    <x v="1"/>
    <s v="Second Tier"/>
    <x v="2"/>
    <s v="พอร์ทัล"/>
    <x v="0"/>
    <x v="38"/>
    <s v="Moderna : ภาคองค์กร Step 4 : นำเข้ารายชื่อ"/>
    <x v="63"/>
    <m/>
    <s v=""/>
    <x v="0"/>
    <s v="00:00:00"/>
    <s v="2022-04-01 13:24:32"/>
    <s v="ต่ำ"/>
  </r>
  <r>
    <s v="ไม่ได้ขอ"/>
    <x v="8"/>
    <s v="2022-03-17 14:45:36"/>
    <n v="2022"/>
    <n v="3"/>
    <n v="17"/>
    <x v="453"/>
    <s v="IT"/>
    <x v="25"/>
    <n v="4253"/>
    <s v="2022-03-22 11:23:29"/>
    <s v="00:00:00"/>
    <s v=""/>
    <m/>
    <s v="No Group"/>
    <s v="ต่ำ"/>
    <n v="1"/>
    <x v="0"/>
    <n v="0"/>
    <s v="กลาง"/>
    <n v="645855254"/>
    <s v="ulailak.nad@cra.ac.th"/>
    <s v="Ulailak Nadee"/>
    <s v="Within SLA"/>
    <s v="00:22:20"/>
    <s v="2022-03-17 14:45:36"/>
    <s v="Aekkaluck Mong Suriya"/>
    <s v="E-sarabun"/>
    <x v="1"/>
    <s v="Second Tier"/>
    <x v="2"/>
    <s v="พอร์ทัล"/>
    <x v="0"/>
    <x v="18"/>
    <s v="Request for Ulailak Nadee : e-Saraban"/>
    <x v="63"/>
    <m/>
    <s v=""/>
    <x v="0"/>
    <s v="00:00:00"/>
    <s v="2022-03-17 14:45:36"/>
    <s v="ต่ำ"/>
  </r>
  <r>
    <s v="ไม่ได้ขอ"/>
    <x v="5"/>
    <s v="2022-04-01 13:24:22"/>
    <n v="2022"/>
    <n v="3"/>
    <n v="28"/>
    <x v="454"/>
    <s v="IT"/>
    <x v="377"/>
    <n v="4693"/>
    <s v="2022-04-08 08:00:00"/>
    <s v="00:00:00"/>
    <s v=""/>
    <m/>
    <s v="No Group"/>
    <s v="ต่ำ"/>
    <n v="1"/>
    <x v="3"/>
    <n v="0"/>
    <s v="ต่ำ"/>
    <n v="642175520"/>
    <s v="chollada.ath@cra.ac.th"/>
    <s v="นางสาว ชลลดา อธิจันทรรัตน์"/>
    <s v="Within SLA"/>
    <s v="32:24:22"/>
    <s v="2022-04-01 13:24:22"/>
    <s v="Jaraya Bhuwaratheep"/>
    <s v="Application Support"/>
    <x v="1"/>
    <s v="Second Tier"/>
    <x v="2"/>
    <s v="พอร์ทัล"/>
    <x v="0"/>
    <x v="38"/>
    <s v="Moderna : ภาคองค์กร Step 3 : ขั้นตอนการนัดหมาย / เลือกรพ."/>
    <x v="63"/>
    <m/>
    <s v=""/>
    <x v="0"/>
    <s v="00:00:00"/>
    <s v="2022-04-01 13:24:22"/>
    <s v="ต่ำ"/>
  </r>
  <r>
    <s v="ไม่ได้ขอ"/>
    <x v="0"/>
    <s v="2022-03-17 17:47:22"/>
    <n v="2022"/>
    <n v="3"/>
    <n v="17"/>
    <x v="455"/>
    <s v="IT"/>
    <x v="378"/>
    <n v="4255"/>
    <s v="2022-03-29 14:47:00"/>
    <s v="00:00:00"/>
    <s v=""/>
    <m/>
    <s v="No Group"/>
    <s v="ต่ำ"/>
    <n v="1"/>
    <x v="0"/>
    <n v="0"/>
    <s v="ต่ำ"/>
    <n v="6471"/>
    <s v="kewalee.bao@cra.ac.th"/>
    <s v="นางสาว เกวลี บัวเกา"/>
    <s v="Within SLA"/>
    <s v="02:13:37"/>
    <s v="2022-03-17 17:38:12"/>
    <s v="นาย​กฤษฎา​ ปุ๊ก บุญ​เฉลียว"/>
    <s v="IT Support"/>
    <x v="0"/>
    <s v="Frist Tier"/>
    <x v="0"/>
    <s v="พอร์ทัล"/>
    <x v="0"/>
    <x v="0"/>
    <s v="สแกนลง e-mail ไม่ได้ค่ะ"/>
    <x v="57"/>
    <m/>
    <s v=""/>
    <x v="0"/>
    <s v="00:00:00"/>
    <s v="2022-03-17 17:47:22"/>
    <s v="ต่ำ"/>
  </r>
  <r>
    <s v="ไม่ได้ขอ"/>
    <x v="8"/>
    <s v="2022-03-17 15:14:31"/>
    <n v="2022"/>
    <n v="3"/>
    <n v="17"/>
    <x v="456"/>
    <s v="IT"/>
    <x v="379"/>
    <n v="4256"/>
    <s v="2022-03-29 14:54:00"/>
    <s v="00:00:00"/>
    <s v=""/>
    <m/>
    <s v="No Group"/>
    <s v="ต่ำ"/>
    <n v="1"/>
    <x v="8"/>
    <n v="0"/>
    <s v="ต่ำ"/>
    <n v="8477"/>
    <s v="athipong.rat@cra.ac.th"/>
    <s v="Athipong Ratchanet"/>
    <s v="Within SLA"/>
    <s v="00:21:27"/>
    <s v="2022-03-17 15:14:31"/>
    <s v="Aekkaluck Mong Suriya"/>
    <s v="E-sarabun"/>
    <x v="1"/>
    <s v="Second Tier"/>
    <x v="2"/>
    <s v="พอร์ทัล"/>
    <x v="0"/>
    <x v="18"/>
    <s v="ลบเอกสารในระบบ e-saraban"/>
    <x v="128"/>
    <m/>
    <s v=""/>
    <x v="1"/>
    <s v="00:00:00"/>
    <s v="2022-03-17 15:14:31"/>
    <s v="ต่ำ"/>
  </r>
  <r>
    <s v="ไม่ได้ขอ"/>
    <x v="7"/>
    <s v="2022-03-17 17:31:52"/>
    <n v="2022"/>
    <n v="3"/>
    <n v="17"/>
    <x v="457"/>
    <s v="IT"/>
    <x v="380"/>
    <n v="4257"/>
    <s v="2022-03-29 15:23:00"/>
    <s v="00:00:00"/>
    <s v=""/>
    <m/>
    <s v="No Group"/>
    <s v="ต่ำ"/>
    <n v="4"/>
    <x v="0"/>
    <n v="0"/>
    <s v="ต่ำ"/>
    <n v="812831621"/>
    <s v="tippayachat.jar@pccms.ac.th"/>
    <s v="นางสาว ทิพยฉัตร จารุวาทีกุล"/>
    <s v="Within SLA"/>
    <s v="01:37:46"/>
    <s v="2022-03-17 17:12:58"/>
    <s v="นาย​กฤษฎา​ ปุ๊ก บุญ​เฉลียว"/>
    <s v="IT Support"/>
    <x v="0"/>
    <s v="Frist Tier"/>
    <x v="0"/>
    <s v="พอร์ทัล"/>
    <x v="0"/>
    <x v="21"/>
    <s v="โทรศัพท์ใช้การไม่ได้"/>
    <x v="3"/>
    <m/>
    <s v=""/>
    <x v="1"/>
    <s v="00:00:00"/>
    <s v="2022-03-17 17:31:52"/>
    <s v="ต่ำ"/>
  </r>
  <r>
    <s v="ไม่ได้ขอ"/>
    <x v="2"/>
    <s v="2022-03-17 17:15:10"/>
    <n v="2022"/>
    <n v="3"/>
    <n v="17"/>
    <x v="458"/>
    <s v="IT"/>
    <x v="381"/>
    <n v="4258"/>
    <s v="2022-03-29 15:36:51"/>
    <s v="00:00:00"/>
    <s v=""/>
    <m/>
    <s v="No Group"/>
    <s v="ต่ำ"/>
    <n v="1"/>
    <x v="0"/>
    <n v="0"/>
    <s v="ต่ำ"/>
    <n v="6260"/>
    <s v="tippayachat.jar@pccms.ac.th"/>
    <s v="นางสาว ทิพยฉัตร จารุวาทีกุล"/>
    <s v="Within SLA"/>
    <s v="01:24:03"/>
    <s v="2022-03-17 17:15:10"/>
    <s v="IT Service Request"/>
    <s v="IT Support"/>
    <x v="0"/>
    <s v="Frist Tier"/>
    <x v="0"/>
    <s v="พอร์ทัล"/>
    <x v="0"/>
    <x v="6"/>
    <s v="HIS ไม่สามรถเข้าหน้า HN IPD Ward ได้"/>
    <x v="3"/>
    <m/>
    <s v=""/>
    <x v="1"/>
    <s v="00:00:00"/>
    <s v="2022-03-17 17:15:10"/>
    <s v="ต่ำ"/>
  </r>
  <r>
    <s v="ไม่ได้ขอ"/>
    <x v="8"/>
    <s v="2022-03-18 09:16:07"/>
    <n v="2022"/>
    <n v="3"/>
    <n v="17"/>
    <x v="459"/>
    <s v="IT"/>
    <x v="25"/>
    <n v="4259"/>
    <s v="2022-03-22 12:44:56"/>
    <s v="00:00:00"/>
    <s v=""/>
    <m/>
    <s v="No Group"/>
    <s v="ต่ำ"/>
    <n v="1"/>
    <x v="0"/>
    <n v="0"/>
    <s v="กลาง"/>
    <n v="645855254"/>
    <s v="ulailak.nad@cra.ac.th"/>
    <s v="Ulailak Nadee"/>
    <s v="Within SLA"/>
    <s v="02:32:05"/>
    <s v="2022-03-18 09:16:07"/>
    <s v="Aekkaluck Mong Suriya"/>
    <s v="E-sarabun"/>
    <x v="1"/>
    <s v="Second Tier"/>
    <x v="2"/>
    <s v="พอร์ทัล"/>
    <x v="0"/>
    <x v="18"/>
    <s v="Request for Ulailak Nadee : e-Saraban"/>
    <x v="63"/>
    <m/>
    <s v=""/>
    <x v="0"/>
    <s v="00:00:00"/>
    <s v="2022-03-18 09:16:07"/>
    <s v="ต่ำ"/>
  </r>
  <r>
    <s v="ไม่ได้ขอ"/>
    <x v="5"/>
    <s v="2022-04-01 13:24:15"/>
    <n v="2022"/>
    <n v="3"/>
    <n v="28"/>
    <x v="460"/>
    <s v="IT"/>
    <x v="382"/>
    <n v="4694"/>
    <s v="2022-04-08 08:00:00"/>
    <s v="00:00:00"/>
    <s v=""/>
    <m/>
    <s v="No Group"/>
    <s v="ต่ำ"/>
    <n v="1"/>
    <x v="3"/>
    <n v="0"/>
    <s v="ต่ำ"/>
    <n v="642175520"/>
    <s v="chollada.ath@cra.ac.th"/>
    <s v="นางสาว ชลลดา อธิจันทรรัตน์"/>
    <s v="Within SLA"/>
    <s v="32:24:15"/>
    <s v="2022-04-01 13:24:15"/>
    <s v="Jaraya Bhuwaratheep"/>
    <s v="Application Support"/>
    <x v="1"/>
    <s v="Second Tier"/>
    <x v="2"/>
    <s v="พอร์ทัล"/>
    <x v="0"/>
    <x v="38"/>
    <s v="Moderna:ภาคประชาชน / Step 2 : Payment"/>
    <x v="63"/>
    <m/>
    <s v=""/>
    <x v="0"/>
    <s v="00:00:00"/>
    <s v="2022-04-01 13:24:15"/>
    <s v="ต่ำ"/>
  </r>
  <r>
    <s v="ไม่ได้ขอ"/>
    <x v="10"/>
    <m/>
    <n v="2022"/>
    <n v="3"/>
    <n v="17"/>
    <x v="461"/>
    <m/>
    <x v="383"/>
    <n v="4261"/>
    <s v="2022-03-22 12:53:40"/>
    <s v="00:00:00"/>
    <s v=""/>
    <m/>
    <s v="No Group"/>
    <s v="ต่ำ"/>
    <n v="1"/>
    <x v="3"/>
    <n v="0"/>
    <s v="กลาง"/>
    <n v="659866455"/>
    <s v="kwannet.rat@cra.ac.th"/>
    <s v="Kwannet.rat"/>
    <s v=""/>
    <m/>
    <m/>
    <s v="นาย จิณณะ เกษรา"/>
    <s v="IT Manager"/>
    <x v="1"/>
    <s v="Second Tier"/>
    <x v="2"/>
    <s v="Esaraban"/>
    <x v="1"/>
    <x v="35"/>
    <s v="Request for Kwannet.rat : Service Request"/>
    <x v="18"/>
    <m/>
    <s v=""/>
    <x v="0"/>
    <s v="00:00:00"/>
    <s v="2022-03-17 16:06:40"/>
    <s v="ต่ำ"/>
  </r>
  <r>
    <s v="ไม่ได้ขอ"/>
    <x v="2"/>
    <m/>
    <n v="2022"/>
    <n v="3"/>
    <n v="17"/>
    <x v="462"/>
    <s v="IT"/>
    <x v="384"/>
    <n v="4262"/>
    <s v="2022-03-29 15:55:26"/>
    <s v="00:00:00"/>
    <s v=""/>
    <m/>
    <s v="No Group"/>
    <s v="ต่ำ"/>
    <n v="1"/>
    <x v="0"/>
    <n v="0"/>
    <s v="ต่ำ"/>
    <n v="6569"/>
    <s v="jirada.sri@cra.ac.th"/>
    <s v="นางสาว จิรดา ศรีลิพอนเขต"/>
    <s v=""/>
    <m/>
    <m/>
    <s v="นางสาวกนกวรรณ พ่วงศิริ"/>
    <s v="Application Support"/>
    <x v="1"/>
    <s v="Second Tier"/>
    <x v="2"/>
    <s v="พอร์ทัล"/>
    <x v="1"/>
    <x v="17"/>
    <s v="Part : Modules\Report\Report Facility\Xray_HNReq_Doctor.rpt"/>
    <x v="74"/>
    <m/>
    <s v=""/>
    <x v="1"/>
    <s v="00:00:00"/>
    <s v="2022-03-17 16:40:26"/>
    <s v="ต่ำ"/>
  </r>
  <r>
    <s v="ไม่ได้ขอ"/>
    <x v="1"/>
    <s v="2022-03-17 17:19:41"/>
    <n v="2022"/>
    <n v="3"/>
    <n v="17"/>
    <x v="463"/>
    <s v="IT"/>
    <x v="385"/>
    <n v="4263"/>
    <s v="2022-03-29 16:00:00"/>
    <s v="00:00:00"/>
    <s v=""/>
    <m/>
    <s v="No Group"/>
    <s v="ต่ำ"/>
    <n v="1"/>
    <x v="2"/>
    <n v="0"/>
    <s v="ต่ำ"/>
    <n v="6941"/>
    <s v="wipada.boo@cra.ac.th"/>
    <s v="Wipada Boonla"/>
    <s v="Within SLA"/>
    <s v="01:00:39"/>
    <s v="2022-03-17 17:19:41"/>
    <s v="IT Service Request"/>
    <s v="IT Support"/>
    <x v="0"/>
    <s v="Frist Tier"/>
    <x v="0"/>
    <s v="พอร์ทัล"/>
    <x v="0"/>
    <x v="9"/>
    <s v="mail เพิ่มเข้าใน Outlook"/>
    <x v="25"/>
    <s v="5/5"/>
    <s v=""/>
    <x v="0"/>
    <s v="00:00:00"/>
    <s v="2022-03-25 11:36:44"/>
    <s v="ต่ำ"/>
  </r>
  <r>
    <s v="ไม่ได้ขอ"/>
    <x v="5"/>
    <s v="2022-04-01 13:24:08"/>
    <n v="2022"/>
    <n v="3"/>
    <n v="28"/>
    <x v="464"/>
    <s v="IT"/>
    <x v="386"/>
    <n v="4695"/>
    <s v="2022-04-08 08:00:00"/>
    <s v="00:00:00"/>
    <s v=""/>
    <m/>
    <s v="No Group"/>
    <s v="ต่ำ"/>
    <n v="1"/>
    <x v="3"/>
    <n v="0"/>
    <s v="ต่ำ"/>
    <n v="642175520"/>
    <s v="chollada.ath@cra.ac.th"/>
    <s v="นางสาว ชลลดา อธิจันทรรัตน์"/>
    <s v="Within SLA"/>
    <s v="32:24:08"/>
    <s v="2022-04-01 13:24:08"/>
    <s v="Jaraya Bhuwaratheep"/>
    <s v="Application Support"/>
    <x v="1"/>
    <s v="Second Tier"/>
    <x v="2"/>
    <s v="พอร์ทัล"/>
    <x v="0"/>
    <x v="38"/>
    <s v="Moderna : ภาคองค์กร Step 3 : ขั้นตอนการนัดหมาย / เลือกรพ."/>
    <x v="63"/>
    <m/>
    <s v=""/>
    <x v="0"/>
    <s v="00:00:00"/>
    <s v="2022-04-01 13:24:08"/>
    <s v="ต่ำ"/>
  </r>
  <r>
    <s v="ไม่ได้ขอ"/>
    <x v="1"/>
    <s v="2022-03-22 08:45:13"/>
    <n v="2022"/>
    <n v="3"/>
    <n v="17"/>
    <x v="465"/>
    <s v="IT"/>
    <x v="387"/>
    <n v="4265"/>
    <s v="2022-03-29 16:06:10"/>
    <s v="00:00:00"/>
    <s v=""/>
    <m/>
    <s v="No Group"/>
    <s v="ต่ำ"/>
    <n v="1"/>
    <x v="4"/>
    <n v="0"/>
    <s v="ต่ำ"/>
    <n v="822515603"/>
    <s v="nantiya.bun@cra.ac.th"/>
    <s v="นางสาว นันทิยา บรรลือทรัพย์"/>
    <s v="Within SLA"/>
    <s v="19:39:42"/>
    <s v="2022-03-22 08:45:13"/>
    <s v="นางสาวบุษรินทร์ สุพงษ์"/>
    <s v="PMO"/>
    <x v="1"/>
    <s v="Second Tier"/>
    <x v="2"/>
    <s v="พอร์ทัล"/>
    <x v="0"/>
    <x v="14"/>
    <s v="ขอเปิดสิทธิเข้าใช้งาน E-doc ขอภายในวันนี้ค่ะ"/>
    <x v="73"/>
    <m/>
    <s v=""/>
    <x v="0"/>
    <s v="00:00:00"/>
    <s v="2022-03-22 08:45:13"/>
    <s v="ต่ำ"/>
  </r>
  <r>
    <s v="ไม่ได้ขอ"/>
    <x v="10"/>
    <m/>
    <n v="2022"/>
    <n v="3"/>
    <n v="17"/>
    <x v="466"/>
    <m/>
    <x v="388"/>
    <n v="4266"/>
    <s v="2022-03-22 13:10:57"/>
    <s v="00:00:00"/>
    <s v=""/>
    <m/>
    <s v="No Group"/>
    <s v="ต่ำ"/>
    <n v="1"/>
    <x v="3"/>
    <n v="0"/>
    <s v="กลาง"/>
    <n v="659866455"/>
    <s v="kwannet.rat@cra.ac.th"/>
    <s v="Kwannet.rat"/>
    <s v=""/>
    <m/>
    <m/>
    <s v="นาย จิณณะ เกษรา"/>
    <s v="IT Manager"/>
    <x v="1"/>
    <s v="Second Tier"/>
    <x v="2"/>
    <s v="Esaraban"/>
    <x v="1"/>
    <x v="35"/>
    <s v="Request for Kwannet.rat : Service Request"/>
    <x v="18"/>
    <m/>
    <s v=""/>
    <x v="0"/>
    <s v="00:00:00"/>
    <s v="2022-03-17 16:13:01"/>
    <s v="ต่ำ"/>
  </r>
  <r>
    <s v="ไม่ได้ขอ"/>
    <x v="5"/>
    <s v="2022-04-01 13:24:00"/>
    <n v="2022"/>
    <n v="3"/>
    <n v="28"/>
    <x v="467"/>
    <s v="IT"/>
    <x v="389"/>
    <n v="4696"/>
    <s v="2022-04-08 08:00:00"/>
    <s v="00:00:00"/>
    <s v=""/>
    <m/>
    <s v="No Group"/>
    <s v="ต่ำ"/>
    <n v="1"/>
    <x v="3"/>
    <n v="0"/>
    <s v="ต่ำ"/>
    <n v="642175520"/>
    <s v="chollada.ath@cra.ac.th"/>
    <s v="นางสาว ชลลดา อธิจันทรรัตน์"/>
    <s v="Within SLA"/>
    <s v="32:24:00"/>
    <s v="2022-04-01 13:24:00"/>
    <s v="Jaraya Bhuwaratheep"/>
    <s v="Application Support"/>
    <x v="1"/>
    <s v="Second Tier"/>
    <x v="2"/>
    <s v="พอร์ทัล"/>
    <x v="0"/>
    <x v="38"/>
    <s v="Moderna : ภาคองค์กร Step 4 : นำเข้ารายชื่อ"/>
    <x v="63"/>
    <m/>
    <s v=""/>
    <x v="0"/>
    <s v="00:00:00"/>
    <s v="2022-04-01 13:24:00"/>
    <s v="ต่ำ"/>
  </r>
  <r>
    <s v="ไม่ได้ขอ"/>
    <x v="1"/>
    <s v="2022-03-17 17:47:08"/>
    <n v="2022"/>
    <n v="3"/>
    <n v="17"/>
    <x v="468"/>
    <s v="IT"/>
    <x v="390"/>
    <n v="4268"/>
    <s v="2022-03-29 17:00:00"/>
    <s v="00:00:00"/>
    <s v=""/>
    <m/>
    <s v="No Group"/>
    <s v="ต่ำ"/>
    <n v="1"/>
    <x v="0"/>
    <n v="0"/>
    <s v="ต่ำ"/>
    <n v="8888"/>
    <s v="tippayachat.jar@pccms.ac.th"/>
    <s v="นางสาว ทิพยฉัตร จารุวาทีกุล"/>
    <s v="Within SLA"/>
    <s v="00:00:00"/>
    <s v="2022-03-17 17:41:13"/>
    <s v="นาย​กฤษฎา​ ปุ๊ก บุญ​เฉลียว"/>
    <s v="IT Support"/>
    <x v="0"/>
    <s v="Frist Tier"/>
    <x v="0"/>
    <s v="พอร์ทัล"/>
    <x v="0"/>
    <x v="1"/>
    <s v="โทรศัพท์ใช้การไม่ได้"/>
    <x v="3"/>
    <m/>
    <s v=""/>
    <x v="0"/>
    <s v="00:00:00"/>
    <s v="2022-03-17 17:47:08"/>
    <s v="ต่ำ"/>
  </r>
  <r>
    <s v="ไม่ได้ขอ"/>
    <x v="5"/>
    <s v="2022-04-01 13:23:51"/>
    <n v="2022"/>
    <n v="3"/>
    <n v="28"/>
    <x v="469"/>
    <s v="IT"/>
    <x v="391"/>
    <n v="4697"/>
    <s v="2022-04-08 08:00:00"/>
    <s v="00:00:00"/>
    <s v=""/>
    <m/>
    <s v="No Group"/>
    <s v="ต่ำ"/>
    <n v="1"/>
    <x v="3"/>
    <n v="0"/>
    <s v="ต่ำ"/>
    <n v="642175520"/>
    <s v="chollada.ath@cra.ac.th"/>
    <s v="นางสาว ชลลดา อธิจันทรรัตน์"/>
    <s v="Within SLA"/>
    <s v="32:23:51"/>
    <s v="2022-04-01 13:23:51"/>
    <s v="Jaraya Bhuwaratheep"/>
    <s v="Application Support"/>
    <x v="1"/>
    <s v="Second Tier"/>
    <x v="2"/>
    <s v="พอร์ทัล"/>
    <x v="0"/>
    <x v="38"/>
    <s v="Moderna:ภาคประชาชน Step 3 : ขั้นตอนการนัดหมาย"/>
    <x v="63"/>
    <m/>
    <s v=""/>
    <x v="0"/>
    <s v="00:00:00"/>
    <s v="2022-04-01 13:23:51"/>
    <s v="ต่ำ"/>
  </r>
  <r>
    <s v="ไม่ได้ขอ"/>
    <x v="5"/>
    <s v="2022-04-01 13:23:40"/>
    <n v="2022"/>
    <n v="3"/>
    <n v="28"/>
    <x v="470"/>
    <s v="IT"/>
    <x v="392"/>
    <n v="4698"/>
    <s v="2022-04-08 08:00:00"/>
    <s v="00:00:00"/>
    <s v=""/>
    <m/>
    <s v="No Group"/>
    <s v="ต่ำ"/>
    <n v="1"/>
    <x v="3"/>
    <n v="0"/>
    <s v="ต่ำ"/>
    <n v="642175520"/>
    <s v="chollada.ath@cra.ac.th"/>
    <s v="นางสาว ชลลดา อธิจันทรรัตน์"/>
    <s v="Within SLA"/>
    <s v="32:23:40"/>
    <s v="2022-04-01 13:23:40"/>
    <s v="Jaraya Bhuwaratheep"/>
    <s v="Application Support"/>
    <x v="1"/>
    <s v="Second Tier"/>
    <x v="2"/>
    <s v="พอร์ทัล"/>
    <x v="0"/>
    <x v="38"/>
    <s v="หมอพร้อม แก้ไขข้อมูลบนหมอพร้อม"/>
    <x v="63"/>
    <m/>
    <s v=""/>
    <x v="0"/>
    <s v="00:00:00"/>
    <s v="2022-04-01 13:23:40"/>
    <s v="ต่ำ"/>
  </r>
  <r>
    <s v="ไม่ได้ขอ"/>
    <x v="1"/>
    <s v="2022-03-20 08:51:26"/>
    <n v="2022"/>
    <n v="3"/>
    <n v="17"/>
    <x v="471"/>
    <s v="IT"/>
    <x v="393"/>
    <n v="4271"/>
    <s v="2022-03-30 08:00:00"/>
    <s v="00:00:00"/>
    <s v=""/>
    <m/>
    <s v="No Group"/>
    <s v="ต่ำ"/>
    <n v="1"/>
    <x v="18"/>
    <n v="0"/>
    <s v="ต่ำ"/>
    <n v="8888"/>
    <s v="thanyaporn.lor@cra.ac.th"/>
    <s v="Thanyapron Lorchaiwatana"/>
    <s v="Within SLA"/>
    <s v="09:00:00"/>
    <s v="2022-03-19 21:01:04"/>
    <s v="นาย​กฤษฎา​ ปุ๊ก บุญ​เฉลียว"/>
    <s v="IT Support"/>
    <x v="0"/>
    <s v="Frist Tier"/>
    <x v="0"/>
    <s v="อีเมล"/>
    <x v="0"/>
    <x v="51"/>
    <s v="Re: Request for SORNSAMON SARIPUNTH : Service Request"/>
    <x v="50"/>
    <s v="3/5"/>
    <s v=""/>
    <x v="0"/>
    <s v="00:00:00"/>
    <s v="2022-03-21 08:33:12"/>
    <s v="ต่ำ"/>
  </r>
  <r>
    <s v="ไม่ได้ขอ"/>
    <x v="4"/>
    <s v="2022-03-20 08:50:17"/>
    <n v="2022"/>
    <n v="3"/>
    <n v="18"/>
    <x v="472"/>
    <s v="IT"/>
    <x v="394"/>
    <n v="4272"/>
    <s v="2022-03-30 08:00:00"/>
    <s v="00:00:00"/>
    <s v=""/>
    <m/>
    <s v="No Group"/>
    <s v="ต่ำ"/>
    <n v="1"/>
    <x v="0"/>
    <n v="0"/>
    <s v="ต่ำ"/>
    <n v="5626"/>
    <s v="kamonlux.lao@cra.ac.th"/>
    <s v="Kamonlux Laoarun"/>
    <s v="Within SLA"/>
    <s v="09:00:00"/>
    <s v="2022-03-19 10:11:20"/>
    <s v="นาย​กฤษฎา​ ปุ๊ก บุญ​เฉลียว"/>
    <s v="IT Support"/>
    <x v="0"/>
    <s v="Frist Tier"/>
    <x v="0"/>
    <s v="พอร์ทัล"/>
    <x v="0"/>
    <x v="32"/>
    <s v="คอมเชื่อมต่ออินเทอร์เน็ตไม่ได้"/>
    <x v="89"/>
    <m/>
    <s v=""/>
    <x v="1"/>
    <s v="00:00:00"/>
    <s v="2022-03-20 08:50:17"/>
    <s v="ต่ำ"/>
  </r>
  <r>
    <s v="ไม่ได้ขอ"/>
    <x v="1"/>
    <s v="2022-03-18 16:57:45"/>
    <n v="2022"/>
    <n v="3"/>
    <n v="18"/>
    <x v="473"/>
    <s v="IT"/>
    <x v="395"/>
    <n v="4273"/>
    <s v="2022-03-30 08:36:45"/>
    <s v="00:00:00"/>
    <s v=""/>
    <m/>
    <s v="No Group"/>
    <s v="ต่ำ"/>
    <n v="1"/>
    <x v="0"/>
    <n v="0"/>
    <s v="ต่ำ"/>
    <n v="8126"/>
    <s v="wassana.pre@cra.ac.th"/>
    <s v="นางสาว วาสนา เปรมสุวรรณ์"/>
    <s v="Within SLA"/>
    <s v="08:21:54"/>
    <s v="2022-03-18 16:21:54"/>
    <s v="นายเอกวิทย์ เอก มูซา"/>
    <s v="IT Support"/>
    <x v="0"/>
    <s v="Second Tier"/>
    <x v="1"/>
    <s v="พอร์ทัล"/>
    <x v="0"/>
    <x v="1"/>
    <s v="ขอติดตั้งระบบ MDM (Mobile Device Management)"/>
    <x v="129"/>
    <m/>
    <s v=""/>
    <x v="0"/>
    <s v="00:00:00"/>
    <s v="2022-03-18 16:57:45"/>
    <s v="ต่ำ"/>
  </r>
  <r>
    <s v="ไม่ได้ขอ"/>
    <x v="1"/>
    <s v="2022-03-18 17:11:05"/>
    <n v="2022"/>
    <n v="3"/>
    <n v="18"/>
    <x v="474"/>
    <s v="IT"/>
    <x v="25"/>
    <n v="4274"/>
    <s v="2022-03-22 14:31:00"/>
    <s v="00:00:00"/>
    <s v=""/>
    <m/>
    <s v="No Group"/>
    <s v="ต่ำ"/>
    <n v="1"/>
    <x v="0"/>
    <n v="0"/>
    <s v="กลาง"/>
    <n v="6728"/>
    <s v="tasanee.cha@cra.ac.th"/>
    <s v="แพทย์หญิง ทัสนีย์ จันทร์น้อย"/>
    <s v="Within SLA"/>
    <s v="08:29:30"/>
    <s v="2022-03-18 17:11:05"/>
    <s v="IT Service Request"/>
    <s v="IT Support"/>
    <x v="0"/>
    <s v="Frist Tier"/>
    <x v="0"/>
    <s v="พอร์ทัล"/>
    <x v="0"/>
    <x v="1"/>
    <s v="Request for แพทย์หญิง ทัสนีย์ จันทร์น้อย : Service Request"/>
    <x v="19"/>
    <m/>
    <s v=""/>
    <x v="0"/>
    <s v="00:00:00"/>
    <s v="2022-03-18 17:11:05"/>
    <s v="ต่ำ"/>
  </r>
  <r>
    <s v="ไม่ได้ขอ"/>
    <x v="6"/>
    <m/>
    <n v="2022"/>
    <n v="3"/>
    <n v="18"/>
    <x v="475"/>
    <s v="IT"/>
    <x v="25"/>
    <n v="4275"/>
    <s v="2022-03-22 14:48:40"/>
    <s v="00:00:00"/>
    <s v=""/>
    <m/>
    <s v="No Group"/>
    <s v="ต่ำ"/>
    <n v="1"/>
    <x v="5"/>
    <n v="0"/>
    <s v="กลาง"/>
    <n v="8190"/>
    <s v="naphatsanan.suw@cra.ac.th"/>
    <s v="Naphatsanan Suwannawong"/>
    <s v=""/>
    <m/>
    <m/>
    <s v="Ulailak Nadee"/>
    <s v="IT Support"/>
    <x v="1"/>
    <s v="Second Tier"/>
    <x v="1"/>
    <s v="พอร์ทัล"/>
    <x v="2"/>
    <x v="36"/>
    <s v="Request for Naphatsanan Suwannawong : e-Saraban"/>
    <x v="66"/>
    <m/>
    <s v=""/>
    <x v="0"/>
    <s v="00:00:00"/>
    <s v="2022-03-18 09:21:42"/>
    <s v="ต่ำ"/>
  </r>
  <r>
    <s v="ไม่ได้ขอ"/>
    <x v="1"/>
    <s v="2022-03-18 17:15:46"/>
    <n v="2022"/>
    <n v="3"/>
    <n v="18"/>
    <x v="476"/>
    <s v="IT"/>
    <x v="396"/>
    <n v="4276"/>
    <s v="2022-03-30 08:50:00"/>
    <s v="00:00:00"/>
    <s v=""/>
    <m/>
    <s v="No Group"/>
    <s v="ต่ำ"/>
    <n v="1"/>
    <x v="0"/>
    <n v="0"/>
    <s v="ต่ำ"/>
    <n v="6103"/>
    <s v="atcharaporn.tha@pccms.ac.th"/>
    <s v="นางสาว อัจฉราภรณ์ ทัพสีรัก"/>
    <s v="Within SLA"/>
    <s v="08:10:34"/>
    <s v="2022-03-18 17:15:46"/>
    <s v="IT Service Request"/>
    <s v="IT Support"/>
    <x v="0"/>
    <s v="Frist Tier"/>
    <x v="0"/>
    <s v="พอร์ทัล"/>
    <x v="0"/>
    <x v="19"/>
    <s v="ระบบ Sap ของคุณรวีวรรณ ไม่สามารถเข้าใช้งานได้"/>
    <x v="127"/>
    <m/>
    <s v=""/>
    <x v="0"/>
    <s v="00:00:00"/>
    <s v="2022-03-18 17:15:46"/>
    <s v="ต่ำ"/>
  </r>
  <r>
    <s v="ไม่ได้ขอ"/>
    <x v="5"/>
    <s v="2022-04-01 13:23:31"/>
    <n v="2022"/>
    <n v="3"/>
    <n v="28"/>
    <x v="477"/>
    <s v="IT"/>
    <x v="397"/>
    <n v="4699"/>
    <s v="2022-04-08 08:00:00"/>
    <s v="00:00:00"/>
    <s v=""/>
    <m/>
    <s v="No Group"/>
    <s v="ต่ำ"/>
    <n v="1"/>
    <x v="3"/>
    <n v="0"/>
    <s v="ต่ำ"/>
    <n v="642175520"/>
    <s v="chollada.ath@cra.ac.th"/>
    <s v="นางสาว ชลลดา อธิจันทรรัตน์"/>
    <s v="Within SLA"/>
    <s v="32:23:31"/>
    <s v="2022-04-01 13:23:31"/>
    <s v="Jaraya Bhuwaratheep"/>
    <s v="Application Support"/>
    <x v="1"/>
    <s v="Second Tier"/>
    <x v="2"/>
    <s v="พอร์ทัล"/>
    <x v="0"/>
    <x v="38"/>
    <s v="หมอพร้อม แก้ไขข้อมูลบนหมอพร้อม"/>
    <x v="63"/>
    <m/>
    <s v=""/>
    <x v="0"/>
    <s v="00:00:00"/>
    <s v="2022-04-01 13:23:31"/>
    <s v="ต่ำ"/>
  </r>
  <r>
    <s v="ไม่ได้ขอ"/>
    <x v="8"/>
    <s v="2022-03-18 09:26:05"/>
    <n v="2022"/>
    <n v="3"/>
    <n v="18"/>
    <x v="478"/>
    <s v="IT"/>
    <x v="25"/>
    <n v="4278"/>
    <s v="2022-03-22 14:57:29"/>
    <s v="00:00:00"/>
    <s v=""/>
    <m/>
    <s v="No Group"/>
    <s v="ต่ำ"/>
    <n v="1"/>
    <x v="0"/>
    <n v="0"/>
    <s v="กลาง"/>
    <n v="6417"/>
    <s v="wanwisa.sop@pccms.ac.th"/>
    <s v="นางสาว วันวิสาข์ โสภาสิทธิ์"/>
    <s v="Within SLA"/>
    <s v="00:29:31"/>
    <s v="2022-03-18 09:26:05"/>
    <s v="Aekkaluck Mong Suriya"/>
    <s v="E-sarabun"/>
    <x v="1"/>
    <s v="Second Tier"/>
    <x v="2"/>
    <s v="พอร์ทัล"/>
    <x v="0"/>
    <x v="18"/>
    <s v="Request for นางสาว วันวิสาข์ โสภาสิทธิ์ : e-Saraban"/>
    <x v="6"/>
    <m/>
    <s v=""/>
    <x v="0"/>
    <s v="00:00:00"/>
    <s v="2022-03-18 09:26:05"/>
    <s v="ต่ำ"/>
  </r>
  <r>
    <s v="ไม่ได้ขอ"/>
    <x v="0"/>
    <s v="2022-03-20 08:49:13"/>
    <n v="2022"/>
    <n v="3"/>
    <n v="18"/>
    <x v="479"/>
    <s v="IT"/>
    <x v="398"/>
    <n v="4279"/>
    <s v="2022-03-30 08:58:00"/>
    <s v="00:00:00"/>
    <s v=""/>
    <m/>
    <s v="No Group"/>
    <s v="ต่ำ"/>
    <n v="1"/>
    <x v="0"/>
    <n v="0"/>
    <s v="ต่ำ"/>
    <n v="6098"/>
    <s v="atcharaporn.tha@pccms.ac.th"/>
    <s v="นางสาว อัจฉราภรณ์ ทัพสีรัก"/>
    <s v="Within SLA"/>
    <s v="08:02:31"/>
    <s v="2022-03-19 10:09:58"/>
    <s v="นาย​กฤษฎา​ ปุ๊ก บุญ​เฉลียว"/>
    <s v="IT Support"/>
    <x v="0"/>
    <s v="Frist Tier"/>
    <x v="0"/>
    <s v="พอร์ทัล"/>
    <x v="0"/>
    <x v="0"/>
    <s v="ระบบ HIS ไม่สามารถปริ้นได้"/>
    <x v="127"/>
    <m/>
    <s v=""/>
    <x v="0"/>
    <s v="00:00:00"/>
    <s v="2022-03-20 08:49:13"/>
    <s v="ต่ำ"/>
  </r>
  <r>
    <s v="ไม่ได้ขอ"/>
    <x v="1"/>
    <s v="2022-03-18 16:56:31"/>
    <n v="2022"/>
    <n v="3"/>
    <n v="18"/>
    <x v="480"/>
    <s v="IT"/>
    <x v="399"/>
    <n v="4280"/>
    <s v="2022-03-30 09:40:31"/>
    <s v="00:00:00"/>
    <s v=""/>
    <m/>
    <s v="No Group"/>
    <s v="ต่ำ"/>
    <n v="1"/>
    <x v="0"/>
    <n v="0"/>
    <s v="ต่ำ"/>
    <n v="8491"/>
    <s v="wiriya.mah@cra.ac.th"/>
    <s v="Wiriya Mahikul"/>
    <s v="Within SLA"/>
    <s v="07:16:09"/>
    <s v="2022-03-18 16:20:53"/>
    <s v="นายเอกวิทย์ เอก มูซา"/>
    <s v="IT Support"/>
    <x v="0"/>
    <s v="Second Tier"/>
    <x v="1"/>
    <s v="พอร์ทัล"/>
    <x v="0"/>
    <x v="1"/>
    <s v="ตรวจสอบการใช้งานNetwork และติดตั้งโปรแกรมMDM"/>
    <x v="64"/>
    <m/>
    <s v=""/>
    <x v="0"/>
    <s v="00:00:00"/>
    <s v="2022-03-18 16:56:31"/>
    <s v="ต่ำ"/>
  </r>
  <r>
    <s v="ไม่ได้ขอ"/>
    <x v="5"/>
    <s v="2022-03-30 15:57:50"/>
    <n v="2022"/>
    <n v="3"/>
    <n v="18"/>
    <x v="481"/>
    <s v="IT"/>
    <x v="400"/>
    <n v="4281"/>
    <s v="2022-04-11 08:10:50"/>
    <s v="00:17:18"/>
    <s v="Within SLA"/>
    <s v="2022-03-18 09:30:12"/>
    <s v="No Group"/>
    <s v="ต่ำ"/>
    <n v="1"/>
    <x v="3"/>
    <n v="3"/>
    <s v="ต่ำ"/>
    <n v="805833760"/>
    <s v="pitithat.pur@cra.ac.th"/>
    <s v="ปิติทัศน์ ปูรณโชติ"/>
    <s v="Within SLA"/>
    <s v="07:47:06"/>
    <s v="2022-03-30 11:50:08"/>
    <s v="นาย​กฤษฎา​ ปุ๊ก บุญ​เฉลียว"/>
    <s v="IT Support"/>
    <x v="0"/>
    <s v="Frist Tier"/>
    <x v="0"/>
    <s v="พอร์ทัล"/>
    <x v="0"/>
    <x v="7"/>
    <s v="Installing MEGA software"/>
    <x v="13"/>
    <m/>
    <s v=""/>
    <x v="0"/>
    <s v="00:00:00"/>
    <s v="2022-03-30 15:57:49"/>
    <s v="ต่ำ"/>
  </r>
  <r>
    <s v="ไม่ได้ขอ"/>
    <x v="5"/>
    <s v="2022-04-01 13:23:22"/>
    <n v="2022"/>
    <n v="3"/>
    <n v="29"/>
    <x v="482"/>
    <s v="IT"/>
    <x v="401"/>
    <n v="4707"/>
    <s v="2022-04-08 08:57:00"/>
    <s v="00:00:00"/>
    <s v=""/>
    <m/>
    <s v="No Group"/>
    <s v="ต่ำ"/>
    <n v="1"/>
    <x v="3"/>
    <n v="0"/>
    <s v="ต่ำ"/>
    <n v="642175520"/>
    <s v="chollada.ath@cra.ac.th"/>
    <s v="นางสาว ชลลดา อธิจันทรรัตน์"/>
    <s v="Within SLA"/>
    <s v="31:26:57"/>
    <s v="2022-04-01 13:23:22"/>
    <s v="Jaraya Bhuwaratheep"/>
    <s v="Application Support"/>
    <x v="1"/>
    <s v="Second Tier"/>
    <x v="2"/>
    <s v="พอร์ทัล"/>
    <x v="0"/>
    <x v="38"/>
    <s v="แก้ไขข้อมูลบนหมอพร้อม"/>
    <x v="63"/>
    <m/>
    <s v=""/>
    <x v="0"/>
    <s v="00:00:00"/>
    <s v="2022-04-01 13:23:22"/>
    <s v="ต่ำ"/>
  </r>
  <r>
    <s v="ไม่ได้ขอ"/>
    <x v="4"/>
    <s v="2022-03-18 16:54:33"/>
    <n v="2022"/>
    <n v="3"/>
    <n v="18"/>
    <x v="483"/>
    <s v="IT"/>
    <x v="402"/>
    <n v="4283"/>
    <s v="2022-03-30 14:44:33"/>
    <s v="00:00:00"/>
    <s v=""/>
    <m/>
    <s v="No Group"/>
    <s v="ต่ำ"/>
    <n v="1"/>
    <x v="0"/>
    <n v="0"/>
    <s v="ต่ำ"/>
    <n v="0"/>
    <s v="sakunrat.tha@cra.ac.th"/>
    <s v="SAKUNRAT THADTAPONG"/>
    <s v="Within SLA"/>
    <s v="02:10:39"/>
    <s v="2022-03-18 11:42:54"/>
    <s v="นาย วศิน สุรัตนชัยการ"/>
    <s v="Network"/>
    <x v="1"/>
    <s v="Second Tier"/>
    <x v="2"/>
    <s v="โทรศัพท์"/>
    <x v="0"/>
    <x v="15"/>
    <s v="แก้มเลขาอ.นิธิโทรมาให้ไอทีตรวจสอบสัณญาณ wifi co working ชั้น 2 ให้หน่อยค่ะ อ.นิธิจะประชุมแต่ที่จอไม่ขึ้นสัญญาณ wifi"/>
    <x v="130"/>
    <m/>
    <s v=""/>
    <x v="0"/>
    <s v="00:00:00"/>
    <s v="2022-03-18 16:54:33"/>
    <s v="ต่ำ"/>
  </r>
  <r>
    <s v="ไม่ได้ขอ"/>
    <x v="2"/>
    <s v="2022-03-20 08:48:41"/>
    <n v="2022"/>
    <n v="3"/>
    <n v="18"/>
    <x v="484"/>
    <s v="IT"/>
    <x v="403"/>
    <n v="4284"/>
    <s v="2022-03-30 10:05:00"/>
    <s v="00:00:00"/>
    <s v=""/>
    <m/>
    <s v="No Group"/>
    <s v="ต่ำ"/>
    <n v="1"/>
    <x v="0"/>
    <n v="0"/>
    <s v="ต่ำ"/>
    <n v="6804"/>
    <s v="nontaporn.sue@cra.ac.th"/>
    <s v="Nontaporn Suebplay"/>
    <s v="Within SLA"/>
    <s v="06:55:48"/>
    <s v="2022-03-19 10:13:42"/>
    <s v="นาย​กฤษฎา​ ปุ๊ก บุญ​เฉลียว"/>
    <s v="IT Support"/>
    <x v="0"/>
    <s v="Frist Tier"/>
    <x v="0"/>
    <s v="พอร์ทัล"/>
    <x v="0"/>
    <x v="8"/>
    <s v="HIS"/>
    <x v="97"/>
    <m/>
    <s v=""/>
    <x v="1"/>
    <s v="00:00:00"/>
    <s v="2022-03-20 08:48:41"/>
    <s v="ต่ำ"/>
  </r>
  <r>
    <s v="ไม่ได้ขอ"/>
    <x v="1"/>
    <m/>
    <n v="2022"/>
    <n v="3"/>
    <n v="18"/>
    <x v="485"/>
    <s v="IT"/>
    <x v="404"/>
    <n v="4285"/>
    <s v="2022-03-30 10:19:00"/>
    <s v="00:08:51"/>
    <s v="Within SLA"/>
    <s v="2022-03-18 10:27:24"/>
    <s v="No Group"/>
    <s v="ต่ำ"/>
    <n v="1"/>
    <x v="0"/>
    <n v="1"/>
    <s v="ต่ำ"/>
    <n v="6163"/>
    <s v="pundarika.sam@cra.ac.th"/>
    <s v="Pundarika Samathi"/>
    <s v=""/>
    <m/>
    <m/>
    <s v="Ulailak Nadee"/>
    <s v="IT Support"/>
    <x v="1"/>
    <s v="Second Tier"/>
    <x v="1"/>
    <s v="พอร์ทัล"/>
    <x v="1"/>
    <x v="14"/>
    <s v="ใช้งานระบบ e-doc เพื่อดูเอกสาร ไม่ได้"/>
    <x v="131"/>
    <m/>
    <s v=""/>
    <x v="1"/>
    <s v="00:00:00"/>
    <s v="2022-03-19 10:26:32"/>
    <s v="ต่ำ"/>
  </r>
  <r>
    <s v="ไม่ได้ขอ"/>
    <x v="5"/>
    <s v="2022-04-01 13:23:12"/>
    <n v="2022"/>
    <n v="3"/>
    <n v="29"/>
    <x v="486"/>
    <s v="IT"/>
    <x v="405"/>
    <n v="4708"/>
    <s v="2022-04-08 08:58:00"/>
    <s v="00:00:00"/>
    <s v=""/>
    <m/>
    <s v="No Group"/>
    <s v="ต่ำ"/>
    <n v="1"/>
    <x v="3"/>
    <n v="0"/>
    <s v="ต่ำ"/>
    <n v="642175520"/>
    <s v="chollada.ath@cra.ac.th"/>
    <s v="นางสาว ชลลดา อธิจันทรรัตน์"/>
    <s v="Within SLA"/>
    <s v="31:25:49"/>
    <s v="2022-04-01 13:23:12"/>
    <s v="Jaraya Bhuwaratheep"/>
    <s v="Application Support"/>
    <x v="1"/>
    <s v="Second Tier"/>
    <x v="2"/>
    <s v="พอร์ทัล"/>
    <x v="0"/>
    <x v="38"/>
    <s v="Moderna : ภาคประชาชน / Step 3 : ขั้นตอนการนัดหมาย"/>
    <x v="63"/>
    <m/>
    <s v=""/>
    <x v="0"/>
    <s v="00:00:00"/>
    <s v="2022-04-01 13:23:12"/>
    <s v="ต่ำ"/>
  </r>
  <r>
    <s v="ไม่ได้ขอ"/>
    <x v="5"/>
    <s v="2022-04-01 13:23:03"/>
    <n v="2022"/>
    <n v="3"/>
    <n v="29"/>
    <x v="487"/>
    <s v="IT"/>
    <x v="406"/>
    <n v="4709"/>
    <s v="2022-04-08 08:59:00"/>
    <s v="00:00:00"/>
    <s v=""/>
    <m/>
    <s v="No Group"/>
    <s v="ต่ำ"/>
    <n v="1"/>
    <x v="3"/>
    <n v="0"/>
    <s v="ต่ำ"/>
    <n v="642175520"/>
    <s v="chollada.ath@cra.ac.th"/>
    <s v="นางสาว ชลลดา อธิจันทรรัตน์"/>
    <s v="Within SLA"/>
    <s v="31:24:08"/>
    <s v="2022-04-01 13:23:03"/>
    <s v="Jaraya Bhuwaratheep"/>
    <s v="Application Support"/>
    <x v="1"/>
    <s v="Second Tier"/>
    <x v="2"/>
    <s v="พอร์ทัล"/>
    <x v="0"/>
    <x v="38"/>
    <s v="Moderna : ภาคประชาชน / Step 3 : ขั้นตอนการนัดหมาย"/>
    <x v="63"/>
    <m/>
    <s v=""/>
    <x v="0"/>
    <s v="00:00:00"/>
    <s v="2022-04-01 13:23:03"/>
    <s v="ต่ำ"/>
  </r>
  <r>
    <s v="ไม่ได้ขอ"/>
    <x v="1"/>
    <s v="2022-03-20 08:48:17"/>
    <n v="2022"/>
    <n v="3"/>
    <n v="18"/>
    <x v="488"/>
    <s v="IT"/>
    <x v="407"/>
    <n v="4288"/>
    <s v="2022-03-30 10:54:00"/>
    <s v="00:00:00"/>
    <s v=""/>
    <m/>
    <s v="No Group"/>
    <s v="ต่ำ"/>
    <n v="1"/>
    <x v="0"/>
    <n v="0"/>
    <s v="ต่ำ"/>
    <n v="909790628"/>
    <s v="teeraphat.pat@cra.ac.th"/>
    <s v="Teeraphat Pataraphitakpong"/>
    <s v="Within SLA"/>
    <s v="06:06:17"/>
    <s v="2022-03-19 20:43:21"/>
    <s v="นาย​กฤษฎา​ ปุ๊ก บุญ​เฉลียว"/>
    <s v="IT Support"/>
    <x v="0"/>
    <s v="Frist Tier"/>
    <x v="0"/>
    <s v="พอร์ทัล"/>
    <x v="0"/>
    <x v="9"/>
    <s v="ติดตั้ง MICROSOFT OFFICE"/>
    <x v="88"/>
    <m/>
    <s v=""/>
    <x v="0"/>
    <s v="00:00:00"/>
    <s v="2022-03-20 08:48:16"/>
    <s v="ต่ำ"/>
  </r>
  <r>
    <s v="ไม่ได้ขอ"/>
    <x v="5"/>
    <s v="2022-04-01 13:22:55"/>
    <n v="2022"/>
    <n v="3"/>
    <n v="29"/>
    <x v="489"/>
    <s v="IT"/>
    <x v="408"/>
    <n v="4710"/>
    <s v="2022-04-08 09:01:00"/>
    <s v="00:00:00"/>
    <s v=""/>
    <m/>
    <s v="No Group"/>
    <s v="ต่ำ"/>
    <n v="1"/>
    <x v="3"/>
    <n v="0"/>
    <s v="ต่ำ"/>
    <n v="642175520"/>
    <s v="chollada.ath@cra.ac.th"/>
    <s v="นางสาว ชลลดา อธิจันทรรัตน์"/>
    <s v="Within SLA"/>
    <s v="31:22:02"/>
    <s v="2022-04-01 13:22:55"/>
    <s v="Jaraya Bhuwaratheep"/>
    <s v="Application Support"/>
    <x v="1"/>
    <s v="Second Tier"/>
    <x v="2"/>
    <s v="พอร์ทัล"/>
    <x v="0"/>
    <x v="38"/>
    <s v="Moderna : ภาคประชาชน / Step 3 : ขั้นตอนการนัดหมาย"/>
    <x v="63"/>
    <m/>
    <s v=""/>
    <x v="0"/>
    <s v="00:00:00"/>
    <s v="2022-04-01 13:22:55"/>
    <s v="ต่ำ"/>
  </r>
  <r>
    <s v="ไม่ได้ขอ"/>
    <x v="5"/>
    <s v="2022-04-01 13:22:45"/>
    <n v="2022"/>
    <n v="3"/>
    <n v="29"/>
    <x v="490"/>
    <s v="IT"/>
    <x v="409"/>
    <n v="4711"/>
    <s v="2022-04-08 09:03:00"/>
    <s v="00:00:00"/>
    <s v=""/>
    <m/>
    <s v="No Group"/>
    <s v="ต่ำ"/>
    <n v="1"/>
    <x v="3"/>
    <n v="0"/>
    <s v="ต่ำ"/>
    <n v="642175520"/>
    <s v="chollada.ath@cra.ac.th"/>
    <s v="นางสาว ชลลดา อธิจันทรรัตน์"/>
    <s v="Within SLA"/>
    <s v="31:19:45"/>
    <s v="2022-04-01 13:22:45"/>
    <s v="Jaraya Bhuwaratheep"/>
    <s v="Application Support"/>
    <x v="1"/>
    <s v="Second Tier"/>
    <x v="2"/>
    <s v="พอร์ทัล"/>
    <x v="0"/>
    <x v="38"/>
    <s v="Sinopharm : สอบถามการเข้ารับวัคซีน"/>
    <x v="63"/>
    <m/>
    <s v=""/>
    <x v="0"/>
    <s v="00:00:00"/>
    <s v="2022-04-01 13:22:45"/>
    <s v="ต่ำ"/>
  </r>
  <r>
    <s v="ไม่ได้ขอ"/>
    <x v="1"/>
    <s v="2022-03-18 16:51:26"/>
    <n v="2022"/>
    <n v="3"/>
    <n v="18"/>
    <x v="491"/>
    <s v="IT"/>
    <x v="410"/>
    <n v="4291"/>
    <s v="2022-03-30 12:10:26"/>
    <s v="00:00:00"/>
    <s v=""/>
    <m/>
    <s v="No Group"/>
    <s v="ต่ำ"/>
    <n v="1"/>
    <x v="0"/>
    <n v="0"/>
    <s v="ต่ำ"/>
    <n v="8602"/>
    <s v="voraon.ker@cra.ac.th"/>
    <s v="นางสาว วรอร เกิดวิบูลย์"/>
    <s v="Within SLA"/>
    <s v="04:41:50"/>
    <s v="2022-03-18 16:20:26"/>
    <s v="นายเอกวิทย์ เอก มูซา"/>
    <s v="IT Support"/>
    <x v="0"/>
    <s v="Second Tier"/>
    <x v="1"/>
    <s v="พอร์ทัล"/>
    <x v="0"/>
    <x v="9"/>
    <s v="การมองเห็นไฟล์งานในบางโฟลเดอร์สูญหาย"/>
    <x v="14"/>
    <m/>
    <s v=""/>
    <x v="1"/>
    <s v="00:00:00"/>
    <s v="2022-03-18 16:51:26"/>
    <s v="ต่ำ"/>
  </r>
  <r>
    <s v="ไม่ได้ขอ"/>
    <x v="2"/>
    <s v="2022-03-18 17:20:56"/>
    <n v="2022"/>
    <n v="3"/>
    <n v="18"/>
    <x v="492"/>
    <s v="IT"/>
    <x v="411"/>
    <n v="4292"/>
    <s v="2022-03-30 11:45:00"/>
    <s v="00:00:00"/>
    <s v=""/>
    <m/>
    <s v="No Group"/>
    <s v="ต่ำ"/>
    <n v="2"/>
    <x v="0"/>
    <n v="0"/>
    <s v="ต่ำ"/>
    <n v="5721"/>
    <s v="vatchariyaporn.pue@pccms.ac.th"/>
    <s v="Vatchariyaporn P."/>
    <s v="Within SLA"/>
    <s v="05:15:14"/>
    <s v="2022-03-18 17:20:56"/>
    <s v="IT Service Request"/>
    <s v="IT Support"/>
    <x v="0"/>
    <s v="Frist Tier"/>
    <x v="0"/>
    <s v="พอร์ทัล"/>
    <x v="0"/>
    <x v="6"/>
    <s v="ระบบ HIS / Doctor order"/>
    <x v="76"/>
    <m/>
    <s v=""/>
    <x v="0"/>
    <s v="00:00:00"/>
    <s v="2022-03-18 17:20:56"/>
    <s v="ต่ำ"/>
  </r>
  <r>
    <s v="ไม่ได้ขอ"/>
    <x v="5"/>
    <s v="2022-03-30 15:58:10"/>
    <n v="2022"/>
    <n v="3"/>
    <n v="18"/>
    <x v="493"/>
    <s v="IT"/>
    <x v="412"/>
    <n v="4293"/>
    <s v="2022-04-11 11:22:10"/>
    <s v="01:21:51"/>
    <s v="Within SLA"/>
    <s v="2022-03-18 13:45:04"/>
    <s v="No Group"/>
    <s v="ต่ำ"/>
    <n v="1"/>
    <x v="3"/>
    <n v="3"/>
    <s v="ต่ำ"/>
    <n v="896809554"/>
    <s v="chanidapha.sam@pccms.ac.th"/>
    <s v="Chanidapha Samatchayaphit"/>
    <s v="Within SLA"/>
    <s v="04:36:48"/>
    <s v="2022-03-30 11:47:48"/>
    <s v="นาย​กฤษฎา​ ปุ๊ก บุญ​เฉลียว"/>
    <s v="IT Support"/>
    <x v="0"/>
    <s v="Frist Tier"/>
    <x v="0"/>
    <s v="พอร์ทัล"/>
    <x v="0"/>
    <x v="7"/>
    <s v="ขอเปิดสิทธิ์การใช้งาน E-Doc สำหรับเจ้าหน้าที่ใหม่"/>
    <x v="2"/>
    <m/>
    <s v=""/>
    <x v="0"/>
    <s v="00:00:00"/>
    <s v="2022-03-30 15:58:10"/>
    <s v="ต่ำ"/>
  </r>
  <r>
    <s v="ไม่ได้ขอ"/>
    <x v="1"/>
    <s v="2022-03-18 17:11:50"/>
    <n v="2022"/>
    <n v="3"/>
    <n v="18"/>
    <x v="494"/>
    <s v="IT"/>
    <x v="25"/>
    <n v="4294"/>
    <s v="2022-03-23 09:29:08"/>
    <s v="00:00:00"/>
    <s v=""/>
    <m/>
    <s v="No Group"/>
    <s v="ต่ำ"/>
    <n v="1"/>
    <x v="0"/>
    <n v="0"/>
    <s v="กลาง"/>
    <n v="890059426"/>
    <s v="tasanee.cha@cra.ac.th"/>
    <s v="แพทย์หญิง ทัสนีย์ จันทร์น้อย"/>
    <s v="Within SLA"/>
    <s v="04:31:07"/>
    <s v="2022-03-18 17:11:50"/>
    <s v="IT Service Request"/>
    <s v="IT Support"/>
    <x v="0"/>
    <s v="Frist Tier"/>
    <x v="0"/>
    <s v="พอร์ทัล"/>
    <x v="0"/>
    <x v="1"/>
    <s v="Request for Vasrisan.cha : Service Request"/>
    <x v="19"/>
    <m/>
    <s v=""/>
    <x v="0"/>
    <s v="00:00:00"/>
    <s v="2022-03-18 17:11:49"/>
    <s v="ต่ำ"/>
  </r>
  <r>
    <s v="ไม่ได้ขอ"/>
    <x v="1"/>
    <s v="2022-03-20 08:46:54"/>
    <n v="2022"/>
    <n v="3"/>
    <n v="18"/>
    <x v="495"/>
    <s v="IT"/>
    <x v="413"/>
    <n v="4295"/>
    <s v="2022-03-30 12:47:00"/>
    <s v="00:00:00"/>
    <s v=""/>
    <m/>
    <s v="No Group"/>
    <s v="ต่ำ"/>
    <n v="1"/>
    <x v="0"/>
    <n v="0"/>
    <s v="ต่ำ"/>
    <n v="6141"/>
    <s v="naruporn.kum@cra.ac.th"/>
    <s v="นางสาว นฤพร กู้เมือง"/>
    <s v="Within SLA"/>
    <s v="04:13:14"/>
    <s v="2022-03-19 10:19:31"/>
    <s v="นาย​กฤษฎา​ ปุ๊ก บุญ​เฉลียว"/>
    <s v="IT Support"/>
    <x v="0"/>
    <s v="Frist Tier"/>
    <x v="0"/>
    <s v="พอร์ทัล"/>
    <x v="0"/>
    <x v="55"/>
    <s v="เข้าโปรแกรม framework ปริ้นbook check up ไม่ได้"/>
    <x v="62"/>
    <m/>
    <s v=""/>
    <x v="1"/>
    <s v="00:00:00"/>
    <s v="2022-03-20 08:46:54"/>
    <s v="ต่ำ"/>
  </r>
  <r>
    <s v="ไม่ได้ขอ"/>
    <x v="5"/>
    <s v="2022-04-01 13:22:35"/>
    <n v="2022"/>
    <n v="3"/>
    <n v="29"/>
    <x v="496"/>
    <s v="IT"/>
    <x v="414"/>
    <n v="4712"/>
    <s v="2022-04-08 09:05:00"/>
    <s v="00:00:00"/>
    <s v=""/>
    <m/>
    <s v="No Group"/>
    <s v="ต่ำ"/>
    <n v="1"/>
    <x v="3"/>
    <n v="0"/>
    <s v="ต่ำ"/>
    <n v="642175520"/>
    <s v="chollada.ath@cra.ac.th"/>
    <s v="นางสาว ชลลดา อธิจันทรรัตน์"/>
    <s v="Within SLA"/>
    <s v="31:18:31"/>
    <s v="2022-04-01 13:22:35"/>
    <s v="Jaraya Bhuwaratheep"/>
    <s v="Application Support"/>
    <x v="1"/>
    <s v="Second Tier"/>
    <x v="2"/>
    <s v="พอร์ทัล"/>
    <x v="0"/>
    <x v="38"/>
    <s v="แก้ไขข้อมูลบนหมอพร้อม"/>
    <x v="63"/>
    <m/>
    <s v=""/>
    <x v="0"/>
    <s v="00:00:00"/>
    <s v="2022-04-01 13:22:35"/>
    <s v="ต่ำ"/>
  </r>
  <r>
    <s v="ไม่ได้ขอ"/>
    <x v="1"/>
    <s v="2022-03-18 16:50:25"/>
    <n v="2022"/>
    <n v="3"/>
    <n v="18"/>
    <x v="497"/>
    <s v="IT"/>
    <x v="415"/>
    <n v="4297"/>
    <s v="2022-03-30 14:02:25"/>
    <s v="00:00:00"/>
    <s v=""/>
    <m/>
    <s v="No Group"/>
    <s v="ต่ำ"/>
    <n v="1"/>
    <x v="2"/>
    <n v="0"/>
    <s v="ต่ำ"/>
    <n v="982795048"/>
    <s v="sudarat.kum@cra.ac.th"/>
    <s v="นางสาว สุดารัตน์ คำสิงห์"/>
    <s v="Within SLA"/>
    <s v="02:48:43"/>
    <s v="2022-03-18 16:18:46"/>
    <s v="นายเอกวิทย์ เอก มูซา"/>
    <s v="IT Support"/>
    <x v="0"/>
    <s v="Second Tier"/>
    <x v="1"/>
    <s v="พอร์ทัล"/>
    <x v="0"/>
    <x v="9"/>
    <s v="เข้า OneDrive ไม่ได้"/>
    <x v="27"/>
    <s v="1/5"/>
    <s v=""/>
    <x v="0"/>
    <s v="00:00:00"/>
    <s v="2022-03-21 18:22:27"/>
    <s v="ต่ำ"/>
  </r>
  <r>
    <s v="ไม่ได้ขอ"/>
    <x v="3"/>
    <s v="2022-03-30 15:58:27"/>
    <n v="2022"/>
    <n v="3"/>
    <n v="18"/>
    <x v="498"/>
    <s v="IT"/>
    <x v="416"/>
    <n v="4298"/>
    <s v="2022-04-11 12:29:27"/>
    <s v="00:00:00"/>
    <s v=""/>
    <m/>
    <s v="No Group"/>
    <s v="ต่ำ"/>
    <n v="1"/>
    <x v="6"/>
    <n v="0"/>
    <s v="ต่ำ"/>
    <n v="6122"/>
    <s v="piangpit.kam@cra.ac.th"/>
    <s v="เพียงพิศ กมลผัน"/>
    <s v="Within SLA"/>
    <s v="03:29:14"/>
    <s v="2022-03-30 09:25:01"/>
    <s v="นายปวรุตม์ เปา บุตรจันทร์"/>
    <s v="IT Support"/>
    <x v="0"/>
    <s v="Second Tier"/>
    <x v="1"/>
    <s v="พอร์ทัล"/>
    <x v="0"/>
    <x v="4"/>
    <s v="ระบบSSB ของ food outsource service ไม่สามารถใช้งานได้"/>
    <x v="132"/>
    <s v="3/5"/>
    <s v=""/>
    <x v="1"/>
    <s v="00:00:00"/>
    <s v="2022-03-31 08:28:33"/>
    <s v="ต่ำ"/>
  </r>
  <r>
    <s v="ไม่ได้ขอ"/>
    <x v="4"/>
    <s v="2022-03-23 08:35:22"/>
    <n v="2022"/>
    <n v="3"/>
    <n v="18"/>
    <x v="499"/>
    <s v="IT"/>
    <x v="417"/>
    <n v="4299"/>
    <s v="2022-04-01 16:05:22"/>
    <s v="00:00:00"/>
    <s v=""/>
    <m/>
    <s v="No Group"/>
    <s v="ต่ำ"/>
    <n v="1"/>
    <x v="0"/>
    <n v="0"/>
    <s v="ต่ำ"/>
    <n v="6420"/>
    <s v="chutamas.lam@pccms.ac.th"/>
    <s v="Chutamas Lamsamut"/>
    <s v="Within SLA"/>
    <s v="01:30:10"/>
    <s v="2022-03-21 08:16:17"/>
    <s v="ศิวกรณ์ พันธุ์เสงี่ยม"/>
    <s v="Network"/>
    <x v="1"/>
    <s v="Second Tier"/>
    <x v="2"/>
    <s v="พอร์ทัล"/>
    <x v="0"/>
    <x v="32"/>
    <s v="เครื่อง ARI ห้อง OR 3 เสียบสาย lan อยู่ แต่ขึ้น no internet access"/>
    <x v="6"/>
    <m/>
    <s v=""/>
    <x v="1"/>
    <s v="00:00:00"/>
    <s v="2022-03-23 08:35:22"/>
    <s v="ต่ำ"/>
  </r>
  <r>
    <s v="ไม่ได้ขอ"/>
    <x v="5"/>
    <s v="2022-03-20 08:46:32"/>
    <n v="2022"/>
    <n v="3"/>
    <n v="18"/>
    <x v="500"/>
    <s v="IT"/>
    <x v="418"/>
    <n v="4300"/>
    <s v="2022-03-30 13:35:00"/>
    <s v="00:00:00"/>
    <s v=""/>
    <m/>
    <s v="No Group"/>
    <s v="ต่ำ"/>
    <n v="1"/>
    <x v="3"/>
    <n v="0"/>
    <s v="ต่ำ"/>
    <n v="6416"/>
    <s v="wanwisa.sop@pccms.ac.th"/>
    <s v="นางสาว วันวิสาข์ โสภาสิทธิ์"/>
    <s v="Within SLA"/>
    <s v="03:25:45"/>
    <s v="2022-03-19 10:21:20"/>
    <s v="นาย​กฤษฎา​ ปุ๊ก บุญ​เฉลียว"/>
    <s v="IT Support"/>
    <x v="0"/>
    <s v="Frist Tier"/>
    <x v="0"/>
    <s v="พอร์ทัล"/>
    <x v="0"/>
    <x v="7"/>
    <s v="เลขพนักงานผิด"/>
    <x v="6"/>
    <m/>
    <s v=""/>
    <x v="0"/>
    <s v="00:00:00"/>
    <s v="2022-03-20 08:46:32"/>
    <s v="ต่ำ"/>
  </r>
  <r>
    <s v="ไม่ได้ขอ"/>
    <x v="5"/>
    <s v="2022-03-23 13:36:26"/>
    <n v="2022"/>
    <n v="3"/>
    <n v="18"/>
    <x v="501"/>
    <s v="IT"/>
    <x v="419"/>
    <n v="4301"/>
    <s v="2022-04-04 11:55:26"/>
    <s v="00:00:00"/>
    <s v=""/>
    <m/>
    <s v="No Group"/>
    <s v="ต่ำ"/>
    <n v="1"/>
    <x v="3"/>
    <n v="0"/>
    <s v="ต่ำ"/>
    <n v="846582658"/>
    <s v="sumon.sir@cra.ac.th"/>
    <s v="Sumon Sirisappaiboon"/>
    <s v="Within SLA"/>
    <s v="01:41:03"/>
    <s v="2022-03-21 12:58:56"/>
    <s v="ศิวกรณ์ พันธุ์เสงี่ยม"/>
    <s v="Network"/>
    <x v="1"/>
    <s v="Second Tier"/>
    <x v="2"/>
    <s v="พอร์ทัล"/>
    <x v="0"/>
    <x v="40"/>
    <s v="Set ระบบการประชุมออนไลน์"/>
    <x v="40"/>
    <s v="5/5"/>
    <s v=""/>
    <x v="0"/>
    <s v="00:00:00"/>
    <s v="2022-03-24 08:45:20"/>
    <s v="ต่ำ"/>
  </r>
  <r>
    <s v="ไม่ได้ขอ"/>
    <x v="5"/>
    <s v="2022-03-30 15:58:54"/>
    <n v="2022"/>
    <n v="3"/>
    <n v="18"/>
    <x v="502"/>
    <s v="IT"/>
    <x v="420"/>
    <n v="4302"/>
    <s v="2022-04-11 13:03:54"/>
    <s v="03:35:48"/>
    <s v="Within SLA"/>
    <s v="2022-03-21 08:40:36"/>
    <s v="No Group"/>
    <s v="ต่ำ"/>
    <n v="1"/>
    <x v="3"/>
    <n v="3"/>
    <s v="ต่ำ"/>
    <n v="6021"/>
    <s v="chutikarn.hos@pccms.ac.th"/>
    <s v="นางสาว ชุติกาญจน์ โหสุข"/>
    <s v="Within SLA"/>
    <s v="02:55:13"/>
    <s v="2022-03-30 11:49:05"/>
    <s v="นาย​กฤษฎา​ ปุ๊ก บุญ​เฉลียว"/>
    <s v="IT Support"/>
    <x v="0"/>
    <s v="Frist Tier"/>
    <x v="0"/>
    <s v="พอร์ทัล"/>
    <x v="0"/>
    <x v="7"/>
    <s v="เทียบสิทธิ์ของพยาบาลวิชาชีพ"/>
    <x v="43"/>
    <m/>
    <s v=""/>
    <x v="0"/>
    <s v="00:00:00"/>
    <s v="2022-03-30 15:58:54"/>
    <s v="ต่ำ"/>
  </r>
  <r>
    <s v="ไม่ได้ขอ"/>
    <x v="1"/>
    <s v="2022-03-23 17:03:00"/>
    <n v="2022"/>
    <n v="3"/>
    <n v="18"/>
    <x v="503"/>
    <s v="IT"/>
    <x v="421"/>
    <n v="4303"/>
    <s v="2022-04-01 15:23:00"/>
    <s v="00:00:00"/>
    <s v=""/>
    <m/>
    <s v="No Group"/>
    <s v="ต่ำ"/>
    <n v="1"/>
    <x v="0"/>
    <n v="0"/>
    <s v="ต่ำ"/>
    <n v="819848684"/>
    <s v="maneenop.yim@cra.ac.th"/>
    <s v="มณีนพ ยิ้มแย้ม"/>
    <s v="Within SLA"/>
    <s v="10:37:48"/>
    <s v="2022-03-22 08:42:43"/>
    <s v="ณัฐริกา พูลสวัสดิ์"/>
    <s v="Application Support"/>
    <x v="1"/>
    <s v="Second Tier"/>
    <x v="2"/>
    <s v="พอร์ทัล"/>
    <x v="0"/>
    <x v="19"/>
    <s v="Log in เข้าระบบ SAP ไม่ได้"/>
    <x v="46"/>
    <m/>
    <s v=""/>
    <x v="0"/>
    <s v="00:00:00"/>
    <s v="2022-03-23 17:03:00"/>
    <s v="ต่ำ"/>
  </r>
  <r>
    <s v="ไม่ได้ขอ"/>
    <x v="5"/>
    <s v="2022-03-23 10:36:11"/>
    <n v="2022"/>
    <n v="3"/>
    <n v="18"/>
    <x v="504"/>
    <s v="IT"/>
    <x v="422"/>
    <n v="4304"/>
    <s v="2022-04-01 16:34:11"/>
    <s v="00:00:00"/>
    <s v=""/>
    <m/>
    <s v="No Group"/>
    <s v="ต่ำ"/>
    <n v="1"/>
    <x v="3"/>
    <n v="0"/>
    <s v="ต่ำ"/>
    <n v="642054478"/>
    <s v="monthada.tan@cra.ac.th"/>
    <s v="นางสาว มนต์ธาดา แท่นศิลา"/>
    <s v="Within SLA"/>
    <s v="03:02:00"/>
    <s v="2022-03-21 10:29:44"/>
    <s v="ศิวกรณ์ พันธุ์เสงี่ยม"/>
    <s v="Network"/>
    <x v="1"/>
    <s v="Second Tier"/>
    <x v="2"/>
    <s v="พอร์ทัล"/>
    <x v="0"/>
    <x v="40"/>
    <s v="ขอรับการสนับสนุนเจ้าหน้าที่ IT (คุณศิวกรณ์ พันธุ์เสงี่ยม) ในการประชุมออนไลน์"/>
    <x v="48"/>
    <m/>
    <s v=""/>
    <x v="1"/>
    <s v="00:00:00"/>
    <s v="2022-03-23 10:36:11"/>
    <s v="ต่ำ"/>
  </r>
  <r>
    <s v="ไม่ได้ขอ"/>
    <x v="5"/>
    <s v="2022-04-01 13:22:26"/>
    <n v="2022"/>
    <n v="3"/>
    <n v="29"/>
    <x v="505"/>
    <s v="IT"/>
    <x v="423"/>
    <n v="4713"/>
    <s v="2022-04-08 09:09:00"/>
    <s v="00:00:00"/>
    <s v=""/>
    <m/>
    <s v="No Group"/>
    <s v="ต่ำ"/>
    <n v="1"/>
    <x v="3"/>
    <n v="0"/>
    <s v="ต่ำ"/>
    <n v="642175520"/>
    <s v="chollada.ath@cra.ac.th"/>
    <s v="นางสาว ชลลดา อธิจันทรรัตน์"/>
    <s v="Within SLA"/>
    <s v="31:13:29"/>
    <s v="2022-04-01 13:22:26"/>
    <s v="Jaraya Bhuwaratheep"/>
    <s v="Application Support"/>
    <x v="1"/>
    <s v="Second Tier"/>
    <x v="2"/>
    <s v="พอร์ทัล"/>
    <x v="0"/>
    <x v="38"/>
    <s v="หมอพร้อม : Update ข้อมูลบนหมอพร้อม"/>
    <x v="63"/>
    <m/>
    <s v=""/>
    <x v="0"/>
    <s v="00:00:00"/>
    <s v="2022-04-01 13:22:25"/>
    <s v="ต่ำ"/>
  </r>
  <r>
    <s v="ไม่ได้ขอ"/>
    <x v="1"/>
    <s v="2022-03-18 16:47:35"/>
    <n v="2022"/>
    <n v="3"/>
    <n v="18"/>
    <x v="506"/>
    <s v="IT"/>
    <x v="424"/>
    <n v="4306"/>
    <s v="2022-03-30 16:01:34"/>
    <s v="00:45:57"/>
    <s v="Within SLA"/>
    <s v="2022-03-18 15:09:18"/>
    <s v="No Group"/>
    <s v="ต่ำ"/>
    <n v="1"/>
    <x v="2"/>
    <n v="1"/>
    <s v="ต่ำ"/>
    <n v="922424261"/>
    <s v="warunya.phe@cra.ac.th"/>
    <s v="นางสาว วรัญญา ผิวนวล"/>
    <s v="Within SLA"/>
    <s v="00:46:15"/>
    <s v="2022-03-18 15:09:36"/>
    <s v="ณัฐริกา พูลสวัสดิ์"/>
    <s v="Application Support"/>
    <x v="1"/>
    <s v="Second Tier"/>
    <x v="2"/>
    <s v="พอร์ทัล"/>
    <x v="0"/>
    <x v="9"/>
    <s v="เปลี่ยนเบอร์โทรศัพท์"/>
    <x v="83"/>
    <m/>
    <s v=""/>
    <x v="0"/>
    <s v="00:00:00"/>
    <s v="2022-03-18 16:47:34"/>
    <s v="ต่ำ"/>
  </r>
  <r>
    <s v="ไม่ได้ขอ"/>
    <x v="1"/>
    <s v="2022-03-22 16:03:49"/>
    <n v="2022"/>
    <n v="3"/>
    <n v="18"/>
    <x v="507"/>
    <s v="IT"/>
    <x v="25"/>
    <n v="4307"/>
    <s v="2022-03-25 10:33:49"/>
    <s v="00:00:00"/>
    <s v=""/>
    <m/>
    <s v="No Group"/>
    <s v="ต่ำ"/>
    <n v="1"/>
    <x v="0"/>
    <n v="0"/>
    <s v="กลาง"/>
    <n v="6378"/>
    <s v="janthima.sir@cra.ac.th"/>
    <s v="Janthima Siri"/>
    <s v="Within SLA"/>
    <s v="02:30:00"/>
    <s v="2022-03-22 16:03:49"/>
    <s v="IT Service Request"/>
    <s v="IT Support"/>
    <x v="0"/>
    <s v="Frist Tier"/>
    <x v="0"/>
    <s v="พอร์ทัล"/>
    <x v="0"/>
    <x v="1"/>
    <s v="Request for Janthima Siri : Service Request"/>
    <x v="46"/>
    <s v="5/5"/>
    <s v=""/>
    <x v="0"/>
    <s v="00:00:00"/>
    <s v="2022-03-22 16:04:54"/>
    <s v="ต่ำ"/>
  </r>
  <r>
    <s v="ไม่ได้ขอ"/>
    <x v="1"/>
    <s v="2022-03-28 11:23:03"/>
    <n v="2022"/>
    <n v="3"/>
    <n v="18"/>
    <x v="508"/>
    <s v="IT"/>
    <x v="425"/>
    <n v="4308"/>
    <s v="2022-03-30 14:36:28"/>
    <s v="00:00:00"/>
    <s v=""/>
    <m/>
    <s v="No Group"/>
    <s v="ต่ำ"/>
    <n v="1"/>
    <x v="8"/>
    <n v="0"/>
    <s v="ต่ำ"/>
    <n v="626979241"/>
    <s v="manatchanok.thi@cra.ac.th"/>
    <s v="นางสาวมนัสชนก เที่ยงอยู่"/>
    <s v="Within SLA"/>
    <s v="50:46:47"/>
    <s v="2022-03-28 11:23:03"/>
    <s v="นางสาวบุษรินทร์ สุพงษ์"/>
    <s v="PMO"/>
    <x v="1"/>
    <s v="Second Tier"/>
    <x v="2"/>
    <s v="พอร์ทัล"/>
    <x v="0"/>
    <x v="14"/>
    <s v="ฝากลบเอกสารคนไข้ใน e-doc ค่ะ"/>
    <x v="133"/>
    <m/>
    <s v=""/>
    <x v="0"/>
    <s v="00:00:00"/>
    <s v="2022-03-28 11:23:03"/>
    <s v="ต่ำ"/>
  </r>
  <r>
    <s v="ไม่ได้ขอ"/>
    <x v="5"/>
    <s v="2022-03-24 13:50:34"/>
    <n v="2022"/>
    <n v="3"/>
    <n v="18"/>
    <x v="509"/>
    <s v="IT"/>
    <x v="25"/>
    <n v="4309"/>
    <s v="2022-03-23 11:44:27"/>
    <s v="00:00:00"/>
    <s v=""/>
    <m/>
    <s v="No Group"/>
    <s v="ต่ำ"/>
    <n v="1"/>
    <x v="3"/>
    <n v="0"/>
    <s v="กลาง"/>
    <n v="659640955"/>
    <s v="manot.pen@cra.ac.th"/>
    <s v="Manot Pengpan"/>
    <s v="SLA Violated"/>
    <s v="29:31:36"/>
    <s v="2022-03-24 08:16:03"/>
    <s v="นาย​กฤษฎา​ ปุ๊ก บุญ​เฉลียว"/>
    <s v="IT Support"/>
    <x v="0"/>
    <s v="Frist Tier"/>
    <x v="0"/>
    <s v="พอร์ทัล"/>
    <x v="0"/>
    <x v="7"/>
    <s v="Request for Manot Pengpan : Service Request"/>
    <x v="60"/>
    <m/>
    <s v=""/>
    <x v="0"/>
    <s v="00:00:00"/>
    <s v="2022-03-24 13:50:34"/>
    <s v="ต่ำ"/>
  </r>
  <r>
    <s v="ไม่ได้ขอ"/>
    <x v="1"/>
    <s v="2022-03-18 16:47:03"/>
    <n v="2022"/>
    <n v="3"/>
    <n v="18"/>
    <x v="510"/>
    <s v="IT"/>
    <x v="426"/>
    <n v="4310"/>
    <s v="2022-03-30 16:32:03"/>
    <s v="00:00:00"/>
    <s v=""/>
    <m/>
    <s v="No Group"/>
    <s v="ต่ำ"/>
    <n v="1"/>
    <x v="2"/>
    <n v="0"/>
    <s v="ต่ำ"/>
    <n v="915159591"/>
    <s v="gunnaree.mon@cra.ac.th"/>
    <s v="พญ.กัญจน์นรี มนตรีมนัส"/>
    <s v="Within SLA"/>
    <s v="00:15:21"/>
    <s v="2022-03-18 15:15:22"/>
    <s v="ณัฐริกา พูลสวัสดิ์"/>
    <s v="Application Support"/>
    <x v="1"/>
    <s v="Second Tier"/>
    <x v="2"/>
    <s v="พอร์ทัล"/>
    <x v="0"/>
    <x v="9"/>
    <s v="แจ้งเปลี่ยนเบอร์ติดต่อ"/>
    <x v="84"/>
    <m/>
    <s v=""/>
    <x v="0"/>
    <s v="00:00:00"/>
    <s v="2022-03-18 16:47:03"/>
    <s v="ต่ำ"/>
  </r>
  <r>
    <s v="ไม่ได้ขอ"/>
    <x v="5"/>
    <s v="2022-04-01 09:58:47"/>
    <n v="2022"/>
    <n v="3"/>
    <n v="29"/>
    <x v="511"/>
    <s v="IT"/>
    <x v="427"/>
    <n v="4714"/>
    <s v="2022-04-08 09:18:00"/>
    <s v="00:00:00"/>
    <s v=""/>
    <m/>
    <s v="No Group"/>
    <s v="ต่ำ"/>
    <n v="1"/>
    <x v="3"/>
    <n v="0"/>
    <s v="ต่ำ"/>
    <n v="642175520"/>
    <s v="chollada.ath@cra.ac.th"/>
    <s v="นางสาว ชลลดา อธิจันทรรัตน์"/>
    <s v="Within SLA"/>
    <s v="27:41:06"/>
    <s v="2022-04-01 09:58:47"/>
    <s v="Jaraya Bhuwaratheep"/>
    <s v="Application Support"/>
    <x v="1"/>
    <s v="Second Tier"/>
    <x v="2"/>
    <s v="พอร์ทัล"/>
    <x v="0"/>
    <x v="38"/>
    <s v="Moderna : ภาคองค์กร Step 4 : Consent QR"/>
    <x v="63"/>
    <m/>
    <s v=""/>
    <x v="0"/>
    <s v="00:00:00"/>
    <s v="2022-04-01 09:58:47"/>
    <s v="ต่ำ"/>
  </r>
  <r>
    <s v="ไม่ได้ขอ"/>
    <x v="2"/>
    <s v="2022-03-18 17:05:55"/>
    <n v="2022"/>
    <n v="3"/>
    <n v="18"/>
    <x v="512"/>
    <s v="IT"/>
    <x v="428"/>
    <n v="4312"/>
    <s v="2022-03-30 15:10:00"/>
    <s v="00:00:00"/>
    <s v=""/>
    <m/>
    <s v="No Group"/>
    <s v="ต่ำ"/>
    <n v="1"/>
    <x v="11"/>
    <n v="0"/>
    <s v="ต่ำ"/>
    <n v="829890209"/>
    <s v="suchada.son@pccms.ac.th"/>
    <s v="นางสาว สุชาดา สงสังข์"/>
    <s v="Within SLA"/>
    <s v="01:50:04"/>
    <s v="2022-03-18 17:05:55"/>
    <s v="นางสาวกนกวรรณ พ่วงศิริ"/>
    <s v="Application Support"/>
    <x v="1"/>
    <s v="Second Tier"/>
    <x v="2"/>
    <s v="พอร์ทัล"/>
    <x v="0"/>
    <x v="25"/>
    <s v="ดึงโค้ดมาทำบิลไม่ได้"/>
    <x v="36"/>
    <m/>
    <s v=""/>
    <x v="0"/>
    <s v="00:00:00"/>
    <s v="2022-03-18 17:05:55"/>
    <s v="ต่ำ"/>
  </r>
  <r>
    <s v="ไม่ได้ขอ"/>
    <x v="1"/>
    <m/>
    <n v="2022"/>
    <n v="3"/>
    <n v="18"/>
    <x v="513"/>
    <s v="IT"/>
    <x v="25"/>
    <n v="4313"/>
    <s v="2022-03-31 12:00:00"/>
    <s v="00:00:00"/>
    <s v=""/>
    <m/>
    <s v="No Group"/>
    <s v="ต่ำ"/>
    <n v="1"/>
    <x v="0"/>
    <n v="0"/>
    <s v="กลาง"/>
    <n v="895340299"/>
    <s v="kanchana.nga@cra.ac.th"/>
    <s v="Kanchana.nga"/>
    <s v=""/>
    <m/>
    <m/>
    <s v="นางสาวกนกวรรณ พ่วงศิริ"/>
    <s v="Application Support"/>
    <x v="1"/>
    <s v="Second Tier"/>
    <x v="2"/>
    <s v="พอร์ทัล"/>
    <x v="1"/>
    <x v="20"/>
    <s v="Request for Kanchana.nga : Service Request"/>
    <x v="26"/>
    <m/>
    <s v=""/>
    <x v="0"/>
    <s v="00:00:00"/>
    <s v="2022-03-30 23:39:30"/>
    <s v="ต่ำ"/>
  </r>
  <r>
    <s v="ไม่ได้ขอ"/>
    <x v="8"/>
    <s v="2022-03-19 17:52:08"/>
    <n v="2022"/>
    <n v="3"/>
    <n v="18"/>
    <x v="514"/>
    <s v="IT"/>
    <x v="25"/>
    <n v="4314"/>
    <s v="2022-03-23 12:28:40"/>
    <s v="00:00:00"/>
    <s v=""/>
    <m/>
    <s v="No Group"/>
    <s v="ต่ำ"/>
    <n v="1"/>
    <x v="8"/>
    <n v="0"/>
    <s v="กลาง"/>
    <n v="936159366"/>
    <s v="nutcharee.khe@cra.ac.th"/>
    <s v="Nutcharee Khemmalung"/>
    <s v="Within SLA"/>
    <s v="01:31:52"/>
    <s v="2022-03-19 17:52:08"/>
    <s v="Aekkaluck Mong Suriya"/>
    <s v="E-sarabun"/>
    <x v="1"/>
    <s v="Second Tier"/>
    <x v="2"/>
    <s v="พอร์ทัล"/>
    <x v="0"/>
    <x v="18"/>
    <s v="Request for Nutcharee Khemmalung : e-Saraban"/>
    <x v="134"/>
    <m/>
    <s v=""/>
    <x v="0"/>
    <s v="00:00:00"/>
    <s v="2022-03-19 17:53:46"/>
    <s v="ต่ำ"/>
  </r>
  <r>
    <s v="ไม่ได้ขอ"/>
    <x v="8"/>
    <s v="2022-03-19 18:05:20"/>
    <n v="2022"/>
    <n v="3"/>
    <n v="18"/>
    <x v="515"/>
    <s v="IT"/>
    <x v="25"/>
    <n v="4315"/>
    <s v="2022-03-23 12:35:28"/>
    <s v="00:00:00"/>
    <s v=""/>
    <m/>
    <s v="No Group"/>
    <s v="ต่ำ"/>
    <n v="1"/>
    <x v="0"/>
    <n v="0"/>
    <s v="กลาง"/>
    <n v="8220"/>
    <s v="ketcharat.mee@cra.ac.th"/>
    <s v="Ketcharat Meemongthum"/>
    <s v="Within SLA"/>
    <s v="01:25:29"/>
    <s v="2022-03-19 18:05:20"/>
    <s v="Aekkaluck Mong Suriya"/>
    <s v="E-sarabun"/>
    <x v="1"/>
    <s v="Second Tier"/>
    <x v="2"/>
    <s v="พอร์ทัล"/>
    <x v="0"/>
    <x v="18"/>
    <s v="Request for Ketcharat Meemongthum : e-Saraban"/>
    <x v="7"/>
    <m/>
    <s v=""/>
    <x v="0"/>
    <s v="00:00:00"/>
    <s v="2022-03-19 18:05:20"/>
    <s v="ต่ำ"/>
  </r>
  <r>
    <s v="ไม่ได้ขอ"/>
    <x v="1"/>
    <s v="2022-03-22 08:43:43"/>
    <n v="2022"/>
    <n v="3"/>
    <n v="18"/>
    <x v="516"/>
    <s v="IT"/>
    <x v="429"/>
    <n v="4316"/>
    <s v="2022-03-30 15:42:47"/>
    <s v="00:00:00"/>
    <s v=""/>
    <m/>
    <s v="No Group"/>
    <s v="ต่ำ"/>
    <n v="1"/>
    <x v="4"/>
    <n v="0"/>
    <s v="ต่ำ"/>
    <n v="6706"/>
    <s v="jidapa.thi@pccms.ac.th"/>
    <s v="นาง จิดาภา พิริยเมธาสิริ"/>
    <s v="Within SLA"/>
    <s v="11:01:04"/>
    <s v="2022-03-22 08:43:43"/>
    <s v="นางสาวบุษรินทร์ สุพงษ์"/>
    <s v="PMO"/>
    <x v="1"/>
    <s v="Second Tier"/>
    <x v="2"/>
    <s v="พอร์ทัล"/>
    <x v="0"/>
    <x v="14"/>
    <s v="ขอเปิดสิทธิ์การเข้าใช้งาน e-doc"/>
    <x v="56"/>
    <m/>
    <s v=""/>
    <x v="0"/>
    <s v="00:00:00"/>
    <s v="2022-03-22 08:43:43"/>
    <s v="ต่ำ"/>
  </r>
  <r>
    <s v="ไม่ได้ขอ"/>
    <x v="1"/>
    <s v="2022-03-18 16:45:37"/>
    <n v="2022"/>
    <n v="3"/>
    <n v="18"/>
    <x v="517"/>
    <s v="IT"/>
    <x v="430"/>
    <n v="4317"/>
    <s v="2022-03-30 16:12:37"/>
    <s v="00:00:00"/>
    <s v=""/>
    <m/>
    <s v="No Group"/>
    <s v="ต่ำ"/>
    <n v="1"/>
    <x v="0"/>
    <n v="0"/>
    <s v="ต่ำ"/>
    <n v="924633586"/>
    <s v="malinee.koo@cra.ac.th"/>
    <s v="Malinee Koompuag"/>
    <s v="Within SLA"/>
    <s v="00:33:29"/>
    <s v="2022-03-18 16:18:01"/>
    <s v="นายเอกวิทย์ เอก มูซา"/>
    <s v="IT Support"/>
    <x v="0"/>
    <s v="Second Tier"/>
    <x v="1"/>
    <s v="พอร์ทัล"/>
    <x v="0"/>
    <x v="19"/>
    <s v="ลงระบบ SAP"/>
    <x v="36"/>
    <m/>
    <s v=""/>
    <x v="0"/>
    <s v="00:00:00"/>
    <s v="2022-03-18 16:45:37"/>
    <s v="ต่ำ"/>
  </r>
  <r>
    <s v="ไม่ได้ขอ"/>
    <x v="5"/>
    <s v="2022-04-01 09:58:39"/>
    <n v="2022"/>
    <n v="3"/>
    <n v="29"/>
    <x v="518"/>
    <s v="IT"/>
    <x v="431"/>
    <n v="4717"/>
    <s v="2022-04-08 09:22:00"/>
    <s v="00:00:00"/>
    <s v=""/>
    <m/>
    <s v="No Group"/>
    <s v="ต่ำ"/>
    <n v="1"/>
    <x v="3"/>
    <n v="0"/>
    <s v="ต่ำ"/>
    <n v="642175520"/>
    <s v="chollada.ath@cra.ac.th"/>
    <s v="นางสาว ชลลดา อธิจันทรรัตน์"/>
    <s v="Within SLA"/>
    <s v="27:37:29"/>
    <s v="2022-04-01 09:58:39"/>
    <s v="Jaraya Bhuwaratheep"/>
    <s v="Application Support"/>
    <x v="1"/>
    <s v="Second Tier"/>
    <x v="2"/>
    <s v="พอร์ทัล"/>
    <x v="0"/>
    <x v="38"/>
    <s v="Moderna : ภาคองค์กร Step 4 : นำเข้ารายชื่อ"/>
    <x v="63"/>
    <m/>
    <s v=""/>
    <x v="0"/>
    <s v="00:00:00"/>
    <s v="2022-04-01 09:58:39"/>
    <s v="ต่ำ"/>
  </r>
  <r>
    <s v="ไม่ได้ขอ"/>
    <x v="5"/>
    <s v="2022-04-01 09:58:31"/>
    <n v="2022"/>
    <n v="3"/>
    <n v="29"/>
    <x v="422"/>
    <s v="IT"/>
    <x v="432"/>
    <n v="4719"/>
    <s v="2022-04-08 09:23:00"/>
    <s v="00:00:00"/>
    <s v=""/>
    <m/>
    <s v="No Group"/>
    <s v="ต่ำ"/>
    <n v="1"/>
    <x v="3"/>
    <n v="0"/>
    <s v="ต่ำ"/>
    <n v="642175520"/>
    <s v="chollada.ath@cra.ac.th"/>
    <s v="นางสาว ชลลดา อธิจันทรรัตน์"/>
    <s v="Within SLA"/>
    <s v="27:35:40"/>
    <s v="2022-04-01 09:58:31"/>
    <s v="Jaraya Bhuwaratheep"/>
    <s v="Application Support"/>
    <x v="1"/>
    <s v="Second Tier"/>
    <x v="2"/>
    <s v="พอร์ทัล"/>
    <x v="0"/>
    <x v="38"/>
    <s v="Moderna : ภาคประชาชน Step 3 : ขั้นตอนการนัดหมาย"/>
    <x v="63"/>
    <m/>
    <s v=""/>
    <x v="0"/>
    <s v="00:00:00"/>
    <s v="2022-04-01 09:58:31"/>
    <s v="ต่ำ"/>
  </r>
  <r>
    <s v="ไม่ได้ขอ"/>
    <x v="1"/>
    <s v="2022-03-23 17:02:46"/>
    <n v="2022"/>
    <n v="3"/>
    <n v="18"/>
    <x v="519"/>
    <s v="IT"/>
    <x v="433"/>
    <n v="4320"/>
    <s v="2022-04-04 08:20:00"/>
    <s v="00:00:00"/>
    <s v=""/>
    <m/>
    <s v="No Group"/>
    <s v="ต่ำ"/>
    <n v="1"/>
    <x v="0"/>
    <n v="0"/>
    <s v="ต่ำ"/>
    <n v="5722"/>
    <s v="duangkamon.cha@pccms.ac.th"/>
    <s v="นาง ดวงกมล ชัยประเสริฐ"/>
    <s v="Within SLA"/>
    <s v="08:40:53"/>
    <s v="2022-03-21 16:40:53"/>
    <s v="นาย​กฤษฎา​ ปุ๊ก บุญ​เฉลียว"/>
    <s v="IT Support"/>
    <x v="0"/>
    <s v="Frist Tier"/>
    <x v="0"/>
    <s v="พอร์ทัล"/>
    <x v="0"/>
    <x v="1"/>
    <s v="เปิดดู x-ray ไม่ได้"/>
    <x v="37"/>
    <m/>
    <s v=""/>
    <x v="0"/>
    <s v="00:00:00"/>
    <s v="2022-03-23 17:02:46"/>
    <s v="ต่ำ"/>
  </r>
  <r>
    <s v="ไม่ได้ขอ"/>
    <x v="2"/>
    <s v="2022-03-20 08:46:00"/>
    <n v="2022"/>
    <n v="3"/>
    <n v="19"/>
    <x v="520"/>
    <s v="IT"/>
    <x v="434"/>
    <n v="4321"/>
    <s v="2022-03-30 17:00:00"/>
    <s v="00:00:00"/>
    <s v=""/>
    <m/>
    <s v="No Group"/>
    <s v="ต่ำ"/>
    <n v="1"/>
    <x v="0"/>
    <n v="0"/>
    <s v="ต่ำ"/>
    <n v="6246"/>
    <s v="kamonlak.pro@pccms.ac.th"/>
    <s v="Kamonlak Proma"/>
    <s v="Within SLA"/>
    <s v="00:00:00"/>
    <s v="2022-03-19 09:26:53"/>
    <s v="ณัฐริกา พูลสวัสดิ์"/>
    <s v="Application Support"/>
    <x v="1"/>
    <s v="Second Tier"/>
    <x v="2"/>
    <s v="พอร์ทัล"/>
    <x v="0"/>
    <x v="22"/>
    <s v="ค้นหาวันที่การ ดู LAB ไม่ได้ค่ะ"/>
    <x v="87"/>
    <m/>
    <s v=""/>
    <x v="1"/>
    <s v="00:00:00"/>
    <s v="2022-03-20 08:45:59"/>
    <s v="ต่ำ"/>
  </r>
  <r>
    <s v="ไม่ได้ขอ"/>
    <x v="5"/>
    <s v="2022-03-21 16:47:25"/>
    <n v="2022"/>
    <n v="3"/>
    <n v="21"/>
    <x v="521"/>
    <s v="IT"/>
    <x v="435"/>
    <n v="4322"/>
    <s v="2022-03-31 16:47:25"/>
    <s v="00:00:00"/>
    <s v=""/>
    <m/>
    <s v="No Group"/>
    <s v="ต่ำ"/>
    <n v="1"/>
    <x v="3"/>
    <n v="0"/>
    <s v="ต่ำ"/>
    <n v="25766355"/>
    <s v="tanawan.sum@cra.ac.th"/>
    <s v="ธนาวรรณ สัมมา"/>
    <s v="Within SLA"/>
    <s v="00:00:00"/>
    <s v="2022-03-21 07:23:22"/>
    <s v="นายประเสริฐ ระฆัง รัฐวิเศษ"/>
    <s v="IT Support"/>
    <x v="0"/>
    <s v="Second Tier"/>
    <x v="1"/>
    <s v="พอร์ทัล"/>
    <x v="0"/>
    <x v="7"/>
    <s v="คอมพิวเตอร์ดับ"/>
    <x v="2"/>
    <m/>
    <s v=""/>
    <x v="0"/>
    <s v="00:00:00"/>
    <s v="2022-03-21 16:47:25"/>
    <s v="ต่ำ"/>
  </r>
  <r>
    <s v="ไม่ได้ขอ"/>
    <x v="0"/>
    <s v="2022-03-21 16:41:52"/>
    <n v="2022"/>
    <n v="3"/>
    <n v="21"/>
    <x v="522"/>
    <s v="IT"/>
    <x v="436"/>
    <n v="4323"/>
    <s v="2022-03-31 08:17:52"/>
    <s v="00:00:00"/>
    <s v=""/>
    <m/>
    <s v="No Group"/>
    <s v="ต่ำ"/>
    <n v="1"/>
    <x v="12"/>
    <n v="0"/>
    <s v="ต่ำ"/>
    <n v="5722"/>
    <s v="duangkamon.cha@pccms.ac.th"/>
    <s v="นาง ดวงกมล ชัยประเสริฐ"/>
    <s v="Within SLA"/>
    <s v="08:24:41"/>
    <s v="2022-03-21 16:24:41"/>
    <s v="นาย​กฤษฎา​ ปุ๊ก บุญ​เฉลียว"/>
    <s v="IT Support"/>
    <x v="0"/>
    <s v="Frist Tier"/>
    <x v="0"/>
    <s v="พอร์ทัล"/>
    <x v="0"/>
    <x v="3"/>
    <s v="print sticker ไม่ได้"/>
    <x v="37"/>
    <m/>
    <s v=""/>
    <x v="0"/>
    <s v="00:00:00"/>
    <s v="2022-03-21 16:41:52"/>
    <s v="ต่ำ"/>
  </r>
  <r>
    <s v="ไม่ได้ขอ"/>
    <x v="5"/>
    <s v="2022-04-01 09:58:23"/>
    <n v="2022"/>
    <n v="3"/>
    <n v="29"/>
    <x v="523"/>
    <s v="IT"/>
    <x v="437"/>
    <n v="4720"/>
    <s v="2022-04-08 09:24:00"/>
    <s v="00:00:00"/>
    <s v=""/>
    <m/>
    <s v="No Group"/>
    <s v="ต่ำ"/>
    <n v="1"/>
    <x v="3"/>
    <n v="0"/>
    <s v="ต่ำ"/>
    <n v="642175520"/>
    <s v="chollada.ath@cra.ac.th"/>
    <s v="นางสาว ชลลดา อธิจันทรรัตน์"/>
    <s v="Within SLA"/>
    <s v="27:34:42"/>
    <s v="2022-04-01 09:58:23"/>
    <s v="Jaraya Bhuwaratheep"/>
    <s v="Application Support"/>
    <x v="1"/>
    <s v="Second Tier"/>
    <x v="2"/>
    <s v="พอร์ทัล"/>
    <x v="0"/>
    <x v="38"/>
    <s v="Moderna : ภาคประชาชน / Step 3 : ขั้นตอนการนัดหมาย"/>
    <x v="63"/>
    <m/>
    <s v=""/>
    <x v="0"/>
    <s v="00:00:00"/>
    <s v="2022-04-01 09:58:23"/>
    <s v="ต่ำ"/>
  </r>
  <r>
    <s v="ไม่ได้ขอ"/>
    <x v="5"/>
    <s v="2022-04-01 09:58:05"/>
    <n v="2022"/>
    <n v="3"/>
    <n v="29"/>
    <x v="524"/>
    <s v="IT"/>
    <x v="438"/>
    <n v="4723"/>
    <s v="2022-04-08 09:37:00"/>
    <s v="00:00:00"/>
    <s v=""/>
    <m/>
    <s v="No Group"/>
    <s v="ต่ำ"/>
    <n v="1"/>
    <x v="3"/>
    <n v="0"/>
    <s v="ต่ำ"/>
    <n v="642175520"/>
    <s v="chollada.ath@cra.ac.th"/>
    <s v="นางสาว ชลลดา อธิจันทรรัตน์"/>
    <s v="Within SLA"/>
    <s v="27:21:48"/>
    <s v="2022-04-01 09:58:05"/>
    <s v="Jaraya Bhuwaratheep"/>
    <s v="Application Support"/>
    <x v="1"/>
    <s v="Second Tier"/>
    <x v="2"/>
    <s v="พอร์ทัล"/>
    <x v="0"/>
    <x v="38"/>
    <s v="Moderna : ภาคประชาชน / Step 4 : Consent QR"/>
    <x v="63"/>
    <m/>
    <s v=""/>
    <x v="0"/>
    <s v="00:00:00"/>
    <s v="2022-04-01 09:58:05"/>
    <s v="ต่ำ"/>
  </r>
  <r>
    <s v="ไม่ได้ขอ"/>
    <x v="5"/>
    <s v="2022-04-01 09:58:15"/>
    <n v="2022"/>
    <n v="3"/>
    <n v="29"/>
    <x v="525"/>
    <s v="IT"/>
    <x v="439"/>
    <n v="4727"/>
    <s v="2022-04-08 10:02:00"/>
    <s v="00:00:00"/>
    <s v=""/>
    <m/>
    <s v="No Group"/>
    <s v="ต่ำ"/>
    <n v="1"/>
    <x v="3"/>
    <n v="0"/>
    <s v="ต่ำ"/>
    <n v="642175520"/>
    <s v="chollada.ath@cra.ac.th"/>
    <s v="นางสาว ชลลดา อธิจันทรรัตน์"/>
    <s v="Within SLA"/>
    <s v="26:57:12"/>
    <s v="2022-04-01 09:58:15"/>
    <s v="Jaraya Bhuwaratheep"/>
    <s v="Application Support"/>
    <x v="1"/>
    <s v="Second Tier"/>
    <x v="2"/>
    <s v="พอร์ทัล"/>
    <x v="0"/>
    <x v="38"/>
    <s v="สอบถามใบเสร็จ"/>
    <x v="63"/>
    <m/>
    <s v=""/>
    <x v="0"/>
    <s v="00:00:00"/>
    <s v="2022-04-01 09:58:15"/>
    <s v="ต่ำ"/>
  </r>
  <r>
    <s v="ไม่ได้ขอ"/>
    <x v="5"/>
    <s v="2022-04-01 09:57:49"/>
    <n v="2022"/>
    <n v="3"/>
    <n v="29"/>
    <x v="526"/>
    <s v="IT"/>
    <x v="440"/>
    <n v="4728"/>
    <s v="2022-04-08 10:05:00"/>
    <s v="00:00:00"/>
    <s v=""/>
    <m/>
    <s v="No Group"/>
    <s v="ต่ำ"/>
    <n v="1"/>
    <x v="3"/>
    <n v="0"/>
    <s v="ต่ำ"/>
    <n v="642175520"/>
    <s v="chollada.ath@cra.ac.th"/>
    <s v="นางสาว ชลลดา อธิจันทรรัตน์"/>
    <s v="Within SLA"/>
    <s v="26:52:58"/>
    <s v="2022-04-01 09:57:49"/>
    <s v="Jaraya Bhuwaratheep"/>
    <s v="Application Support"/>
    <x v="1"/>
    <s v="Second Tier"/>
    <x v="2"/>
    <s v="พอร์ทัล"/>
    <x v="0"/>
    <x v="38"/>
    <s v="Moderna : ภาคองค์กร / Step 3 : ขั้นตอนการนัดหมาย / เลือกรพ."/>
    <x v="63"/>
    <m/>
    <s v=""/>
    <x v="0"/>
    <s v="00:00:00"/>
    <s v="2022-04-01 09:57:49"/>
    <s v="ต่ำ"/>
  </r>
  <r>
    <s v="ไม่ได้ขอ"/>
    <x v="6"/>
    <m/>
    <n v="2022"/>
    <n v="3"/>
    <n v="21"/>
    <x v="527"/>
    <s v="IT"/>
    <x v="25"/>
    <n v="4328"/>
    <s v="2022-03-23 14:35:00"/>
    <s v="00:02:50"/>
    <s v="Within SLA"/>
    <s v="2022-03-21 08:37:48"/>
    <s v="No Group"/>
    <s v="ต่ำ"/>
    <n v="2"/>
    <x v="5"/>
    <n v="1"/>
    <s v="กลาง"/>
    <n v="930868144"/>
    <s v="boossaya.pho@cra.ac.th"/>
    <s v="นางสาว บุษยา โพธิ์คำตา"/>
    <s v=""/>
    <m/>
    <m/>
    <s v="นายประเสริฐ ระฆัง รัฐวิเศษ"/>
    <s v="IT Support"/>
    <x v="0"/>
    <s v="Second Tier"/>
    <x v="1"/>
    <s v="พอร์ทัล"/>
    <x v="2"/>
    <x v="36"/>
    <s v="Request for นางสาว บุษยา โพธิ์คำตา : Service Request"/>
    <x v="7"/>
    <m/>
    <s v=""/>
    <x v="0"/>
    <s v="00:00:00"/>
    <s v="2022-03-21 17:01:00"/>
    <s v="ต่ำ"/>
  </r>
  <r>
    <s v="ไม่ได้ขอ"/>
    <x v="2"/>
    <s v="2022-03-22 16:07:50"/>
    <n v="2022"/>
    <n v="3"/>
    <n v="21"/>
    <x v="528"/>
    <s v="IT"/>
    <x v="441"/>
    <n v="4329"/>
    <s v="2022-04-01 08:43:50"/>
    <s v="00:00:00"/>
    <s v=""/>
    <m/>
    <s v="No Group"/>
    <s v="ต่ำ"/>
    <n v="1"/>
    <x v="0"/>
    <n v="0"/>
    <s v="ต่ำ"/>
    <n v="6753"/>
    <s v="jutamas.pla@pccms.ac.th"/>
    <s v="นางสาว จุฑามาศ ปลายแก่น"/>
    <s v="Within SLA"/>
    <s v="07:24:53"/>
    <s v="2022-03-22 16:07:50"/>
    <s v="นางสาวกนกวรรณ พ่วงศิริ"/>
    <s v="Application Support"/>
    <x v="1"/>
    <s v="Second Tier"/>
    <x v="2"/>
    <s v="พอร์ทัล"/>
    <x v="0"/>
    <x v="17"/>
    <s v="ไม่สามารถดึง Report Admission note ได้"/>
    <x v="135"/>
    <m/>
    <s v=""/>
    <x v="1"/>
    <s v="00:00:00"/>
    <s v="2022-03-22 16:07:50"/>
    <s v="ต่ำ"/>
  </r>
  <r>
    <s v="ไม่ได้ขอ"/>
    <x v="3"/>
    <s v="2022-03-21 16:38:04"/>
    <n v="2022"/>
    <n v="3"/>
    <n v="21"/>
    <x v="529"/>
    <s v="IT"/>
    <x v="442"/>
    <n v="4330"/>
    <s v="2022-03-31 16:17:04"/>
    <s v="00:00:00"/>
    <s v=""/>
    <m/>
    <s v="No Group"/>
    <s v="ต่ำ"/>
    <n v="1"/>
    <x v="1"/>
    <n v="0"/>
    <s v="ต่ำ"/>
    <n v="5708"/>
    <s v="thitiwat.mee@cra.ac.th"/>
    <s v="Thitiwat Meekana"/>
    <s v="Within SLA"/>
    <s v="00:21:10"/>
    <s v="2022-03-21 09:00:54"/>
    <s v="นายประเสริฐ ระฆัง รัฐวิเศษ"/>
    <s v="IT Support"/>
    <x v="0"/>
    <s v="Second Tier"/>
    <x v="1"/>
    <s v="พอร์ทัล"/>
    <x v="0"/>
    <x v="4"/>
    <s v="HIS เข้าใช้งานแล้ว ขยายใหญ่"/>
    <x v="136"/>
    <m/>
    <s v=""/>
    <x v="1"/>
    <s v="00:00:00"/>
    <s v="2022-03-21 16:38:04"/>
    <s v="ต่ำ"/>
  </r>
  <r>
    <s v="ไม่ได้ขอ"/>
    <x v="1"/>
    <s v="2022-03-31 17:30:15"/>
    <n v="2022"/>
    <n v="3"/>
    <n v="21"/>
    <x v="530"/>
    <s v="IT"/>
    <x v="443"/>
    <n v="4331"/>
    <s v="2022-03-31 08:41:00"/>
    <s v="00:23:35"/>
    <s v="Within SLA"/>
    <s v="2022-03-21 09:04:19"/>
    <s v="No Group"/>
    <s v="ต่ำ"/>
    <n v="3"/>
    <x v="4"/>
    <n v="3"/>
    <s v="ต่ำ"/>
    <n v="924633586"/>
    <s v="malinee.koo@cra.ac.th"/>
    <s v="Malinee Koompuag"/>
    <s v="SLA Violated"/>
    <s v="80:19:17"/>
    <s v="2022-03-31 17:30:15"/>
    <s v="นางสาวบุษรินทร์ สุพงษ์"/>
    <s v="PMO"/>
    <x v="1"/>
    <s v="Second Tier"/>
    <x v="2"/>
    <s v="พอร์ทัล"/>
    <x v="0"/>
    <x v="14"/>
    <s v="eScan"/>
    <x v="36"/>
    <m/>
    <s v=""/>
    <x v="0"/>
    <s v="00:00:00"/>
    <s v="2022-03-31 17:30:15"/>
    <s v="ต่ำ"/>
  </r>
  <r>
    <s v="ไม่ได้ขอ"/>
    <x v="2"/>
    <s v="2022-03-21 11:57:49"/>
    <n v="2022"/>
    <n v="3"/>
    <n v="21"/>
    <x v="531"/>
    <s v="IT"/>
    <x v="444"/>
    <n v="4332"/>
    <s v="2022-03-31 08:45:24"/>
    <s v="00:00:00"/>
    <s v=""/>
    <m/>
    <s v="No Group"/>
    <s v="ต่ำ"/>
    <n v="1"/>
    <x v="0"/>
    <n v="0"/>
    <s v="ต่ำ"/>
    <n v="6791"/>
    <s v="jittaree.opa@cra.ac.th"/>
    <s v="จิตตารี โอภาสวัฒนา"/>
    <s v="Within SLA"/>
    <s v="03:12:59"/>
    <s v="2022-03-21 11:57:49"/>
    <s v="IT Service Request"/>
    <s v="IT Support"/>
    <x v="0"/>
    <s v="Frist Tier"/>
    <x v="0"/>
    <s v="พอร์ทัล"/>
    <x v="0"/>
    <x v="56"/>
    <s v="HIs ขึ้น Root missing"/>
    <x v="19"/>
    <m/>
    <s v=""/>
    <x v="1"/>
    <s v="00:00:00"/>
    <s v="2022-03-21 11:57:49"/>
    <s v="ต่ำ"/>
  </r>
  <r>
    <s v="ไม่ได้ขอ"/>
    <x v="1"/>
    <s v="2022-03-21 12:04:09"/>
    <n v="2022"/>
    <n v="3"/>
    <n v="21"/>
    <x v="532"/>
    <s v="IT"/>
    <x v="445"/>
    <n v="4333"/>
    <s v="2022-03-31 08:48:09"/>
    <s v="00:00:00"/>
    <s v=""/>
    <m/>
    <s v="No Group"/>
    <s v="ต่ำ"/>
    <n v="1"/>
    <x v="0"/>
    <n v="0"/>
    <s v="ต่ำ"/>
    <n v="924633586"/>
    <s v="malinee.koo@cra.ac.th"/>
    <s v="Malinee Koompuag"/>
    <s v="Within SLA"/>
    <s v="03:16:28"/>
    <s v="2022-03-21 12:04:09"/>
    <s v="IT Service Request"/>
    <s v="IT Support"/>
    <x v="0"/>
    <s v="Frist Tier"/>
    <x v="0"/>
    <s v="พอร์ทัล"/>
    <x v="0"/>
    <x v="14"/>
    <s v="ลงระบบเอกสาร"/>
    <x v="6"/>
    <m/>
    <s v=""/>
    <x v="0"/>
    <s v="00:00:00"/>
    <s v="2022-03-21 12:04:09"/>
    <s v="ต่ำ"/>
  </r>
  <r>
    <s v="ไม่ได้ขอ"/>
    <x v="5"/>
    <s v="2022-04-01 09:57:40"/>
    <n v="2022"/>
    <n v="3"/>
    <n v="29"/>
    <x v="533"/>
    <s v="IT"/>
    <x v="446"/>
    <n v="4732"/>
    <s v="2022-04-08 10:16:00"/>
    <s v="00:00:00"/>
    <s v=""/>
    <m/>
    <s v="No Group"/>
    <s v="ต่ำ"/>
    <n v="1"/>
    <x v="3"/>
    <n v="0"/>
    <s v="ต่ำ"/>
    <n v="642175520"/>
    <s v="chollada.ath@cra.ac.th"/>
    <s v="นางสาว ชลลดา อธิจันทรรัตน์"/>
    <s v="Within SLA"/>
    <s v="26:42:02"/>
    <s v="2022-04-01 09:57:40"/>
    <s v="Jaraya Bhuwaratheep"/>
    <s v="Application Support"/>
    <x v="1"/>
    <s v="Second Tier"/>
    <x v="2"/>
    <s v="พอร์ทัล"/>
    <x v="0"/>
    <x v="38"/>
    <s v="Moderna : ภาคองค์กร / Step 3 : ขั้นตอนการนัดหมาย / เลือกรพ."/>
    <x v="63"/>
    <m/>
    <s v=""/>
    <x v="0"/>
    <s v="00:00:00"/>
    <s v="2022-04-01 09:57:39"/>
    <s v="ต่ำ"/>
  </r>
  <r>
    <s v="ไม่ได้ขอ"/>
    <x v="5"/>
    <s v="2022-04-01 09:57:31"/>
    <n v="2022"/>
    <n v="3"/>
    <n v="29"/>
    <x v="534"/>
    <s v="IT"/>
    <x v="447"/>
    <n v="4740"/>
    <s v="2022-04-08 11:08:44"/>
    <s v="00:00:00"/>
    <s v=""/>
    <m/>
    <s v="No Group"/>
    <s v="ต่ำ"/>
    <n v="1"/>
    <x v="3"/>
    <n v="0"/>
    <s v="ต่ำ"/>
    <n v="642175520"/>
    <s v="chollada.ath@cra.ac.th"/>
    <s v="นางสาว ชลลดา อธิจันทรรัตน์"/>
    <s v="Within SLA"/>
    <s v="25:49:07"/>
    <s v="2022-04-01 09:57:31"/>
    <s v="Jaraya Bhuwaratheep"/>
    <s v="Application Support"/>
    <x v="1"/>
    <s v="Second Tier"/>
    <x v="2"/>
    <s v="พอร์ทัล"/>
    <x v="0"/>
    <x v="38"/>
    <s v="หมอพร้อม : Update ข้อมูลบนหมอพร้อม"/>
    <x v="63"/>
    <m/>
    <s v=""/>
    <x v="0"/>
    <s v="00:00:00"/>
    <s v="2022-04-01 09:57:31"/>
    <s v="ต่ำ"/>
  </r>
  <r>
    <s v="ไม่ได้ขอ"/>
    <x v="5"/>
    <s v="2022-04-01 09:57:22"/>
    <n v="2022"/>
    <n v="3"/>
    <n v="29"/>
    <x v="535"/>
    <s v="IT"/>
    <x v="448"/>
    <n v="4742"/>
    <s v="2022-04-08 11:16:03"/>
    <s v="00:00:00"/>
    <s v=""/>
    <m/>
    <s v="No Group"/>
    <s v="ต่ำ"/>
    <n v="1"/>
    <x v="3"/>
    <n v="0"/>
    <s v="ต่ำ"/>
    <n v="642175520"/>
    <s v="chollada.ath@cra.ac.th"/>
    <s v="นางสาว ชลลดา อธิจันทรรัตน์"/>
    <s v="Within SLA"/>
    <s v="25:41:45"/>
    <s v="2022-04-01 09:57:22"/>
    <s v="Jaraya Bhuwaratheep"/>
    <s v="Application Support"/>
    <x v="1"/>
    <s v="Second Tier"/>
    <x v="2"/>
    <s v="พอร์ทัล"/>
    <x v="0"/>
    <x v="38"/>
    <s v="หมอพร้อม : Update ข้อมูลบนหมอพร้อม"/>
    <x v="63"/>
    <m/>
    <s v=""/>
    <x v="0"/>
    <s v="00:00:00"/>
    <s v="2022-04-01 09:57:22"/>
    <s v="ต่ำ"/>
  </r>
  <r>
    <s v="ไม่ได้ขอ"/>
    <x v="5"/>
    <s v="2022-04-01 09:57:14"/>
    <n v="2022"/>
    <n v="3"/>
    <n v="29"/>
    <x v="536"/>
    <s v="IT"/>
    <x v="449"/>
    <n v="4744"/>
    <s v="2022-04-08 11:34:43"/>
    <s v="00:00:00"/>
    <s v=""/>
    <m/>
    <s v="No Group"/>
    <s v="ต่ำ"/>
    <n v="1"/>
    <x v="3"/>
    <n v="0"/>
    <s v="ต่ำ"/>
    <n v="642175520"/>
    <s v="chollada.ath@cra.ac.th"/>
    <s v="นางสาว ชลลดา อธิจันทรรัตน์"/>
    <s v="Within SLA"/>
    <s v="25:23:10"/>
    <s v="2022-04-01 09:57:14"/>
    <s v="Jaraya Bhuwaratheep"/>
    <s v="Application Support"/>
    <x v="1"/>
    <s v="Second Tier"/>
    <x v="2"/>
    <s v="พอร์ทัล"/>
    <x v="0"/>
    <x v="38"/>
    <s v="Moderna : ภาคประชาชน / Step 3 : ขั้นตอนการนัดหมาย"/>
    <x v="63"/>
    <m/>
    <s v=""/>
    <x v="0"/>
    <s v="00:00:00"/>
    <s v="2022-04-01 09:57:14"/>
    <s v="ต่ำ"/>
  </r>
  <r>
    <s v="ไม่ได้ขอ"/>
    <x v="1"/>
    <s v="2022-03-23 17:02:26"/>
    <n v="2022"/>
    <n v="3"/>
    <n v="21"/>
    <x v="537"/>
    <s v="IT"/>
    <x v="450"/>
    <n v="4338"/>
    <s v="2022-04-04 09:20:00"/>
    <s v="06:44:34"/>
    <s v="Within SLA"/>
    <s v="2022-03-21 16:04:32"/>
    <s v="No Group"/>
    <s v="ต่ำ"/>
    <n v="1"/>
    <x v="0"/>
    <n v="1"/>
    <s v="ต่ำ"/>
    <n v="989866151"/>
    <s v="supanida.may@cra.ac.th"/>
    <s v="แพทย์หญิง ศุภนิดา มยุระสาคร"/>
    <s v="Within SLA"/>
    <s v="07:40:02"/>
    <s v="2022-03-23 11:16:00"/>
    <s v="นาย​กฤษฎา​ ปุ๊ก บุญ​เฉลียว"/>
    <s v="IT Support"/>
    <x v="0"/>
    <s v="Frist Tier"/>
    <x v="0"/>
    <s v="พอร์ทัล"/>
    <x v="0"/>
    <x v="31"/>
    <s v="แก้ไข microsoft word"/>
    <x v="44"/>
    <s v="5/5"/>
    <s v=""/>
    <x v="0"/>
    <s v="00:00:00"/>
    <s v="2022-03-24 08:13:52"/>
    <s v="ต่ำ"/>
  </r>
  <r>
    <s v="ไม่ได้ขอ"/>
    <x v="2"/>
    <s v="2022-03-21 11:58:36"/>
    <n v="2022"/>
    <n v="3"/>
    <n v="21"/>
    <x v="538"/>
    <s v="IT"/>
    <x v="25"/>
    <n v="4339"/>
    <s v="2022-03-23 15:23:36"/>
    <s v="00:00:00"/>
    <s v=""/>
    <m/>
    <s v="No Group"/>
    <s v="ต่ำ"/>
    <n v="1"/>
    <x v="0"/>
    <n v="0"/>
    <s v="กลาง"/>
    <n v="6684"/>
    <s v="mataya.the@cra.ac.th"/>
    <s v="Mataya Thewprasong"/>
    <s v="Within SLA"/>
    <s v="02:35:38"/>
    <s v="2022-03-21 11:58:36"/>
    <s v="IT Service Request"/>
    <s v="IT Support"/>
    <x v="0"/>
    <s v="Frist Tier"/>
    <x v="0"/>
    <s v="พอร์ทัล"/>
    <x v="0"/>
    <x v="56"/>
    <s v="Request for Mataya Thewprasong : Service Request"/>
    <x v="48"/>
    <m/>
    <s v=""/>
    <x v="1"/>
    <s v="00:00:00"/>
    <s v="2022-03-21 11:58:36"/>
    <s v="ต่ำ"/>
  </r>
  <r>
    <s v="ไม่ได้ขอ"/>
    <x v="6"/>
    <s v="2022-03-29 09:31:39"/>
    <n v="2022"/>
    <n v="3"/>
    <n v="21"/>
    <x v="539"/>
    <s v="IT"/>
    <x v="451"/>
    <n v="4340"/>
    <s v="2022-03-31 10:45:45"/>
    <s v="00:17:51"/>
    <s v="Within SLA"/>
    <s v="2022-03-21 09:45:25"/>
    <s v="No Group"/>
    <s v="ต่ำ"/>
    <n v="2"/>
    <x v="15"/>
    <n v="1"/>
    <s v="ต่ำ"/>
    <n v="6821"/>
    <s v="pitchayachuda.chu@cra.ac.th"/>
    <s v="พิชญาชุดา จุลนวล"/>
    <s v="Within SLA"/>
    <s v="52:46:35"/>
    <s v="2022-03-29 09:31:39"/>
    <s v="Ulailak Nadee"/>
    <s v="IT Support"/>
    <x v="1"/>
    <s v="Second Tier"/>
    <x v="1"/>
    <s v="พอร์ทัล"/>
    <x v="0"/>
    <x v="27"/>
    <s v="ย้าย counter computer"/>
    <x v="113"/>
    <m/>
    <s v=""/>
    <x v="0"/>
    <s v="00:00:00"/>
    <s v="2022-03-29 09:31:39"/>
    <s v="ต่ำ"/>
  </r>
  <r>
    <s v="ไม่ได้ขอ"/>
    <x v="5"/>
    <s v="2022-04-01 09:57:06"/>
    <n v="2022"/>
    <n v="3"/>
    <n v="29"/>
    <x v="540"/>
    <s v="IT"/>
    <x v="452"/>
    <n v="4752"/>
    <s v="2022-04-08 13:10:27"/>
    <s v="00:00:00"/>
    <s v=""/>
    <m/>
    <s v="No Group"/>
    <s v="ต่ำ"/>
    <n v="1"/>
    <x v="3"/>
    <n v="0"/>
    <s v="ต่ำ"/>
    <n v="642175520"/>
    <s v="chollada.ath@cra.ac.th"/>
    <s v="นางสาว ชลลดา อธิจันทรรัตน์"/>
    <s v="Within SLA"/>
    <s v="23:47:10"/>
    <s v="2022-04-01 09:57:06"/>
    <s v="Jaraya Bhuwaratheep"/>
    <s v="Application Support"/>
    <x v="1"/>
    <s v="Second Tier"/>
    <x v="2"/>
    <s v="พอร์ทัล"/>
    <x v="0"/>
    <x v="38"/>
    <s v="Update ข้อมูลบนหมอพร้อม"/>
    <x v="63"/>
    <m/>
    <s v=""/>
    <x v="0"/>
    <s v="00:00:00"/>
    <s v="2022-04-01 09:57:06"/>
    <s v="ต่ำ"/>
  </r>
  <r>
    <s v="ไม่ได้ขอ"/>
    <x v="1"/>
    <s v="2022-03-21 16:30:28"/>
    <n v="2022"/>
    <n v="3"/>
    <n v="21"/>
    <x v="541"/>
    <s v="IT"/>
    <x v="453"/>
    <n v="4342"/>
    <s v="2022-03-31 16:14:27"/>
    <s v="00:00:00"/>
    <s v=""/>
    <m/>
    <s v="No Group"/>
    <s v="ต่ำ"/>
    <n v="1"/>
    <x v="11"/>
    <n v="0"/>
    <s v="ต่ำ"/>
    <n v="6484"/>
    <s v="phantira.tec@cra.ac.th"/>
    <s v="Phantira Techawirarak"/>
    <s v="Within SLA"/>
    <s v="00:16:00"/>
    <s v="2022-03-21 10:19:31"/>
    <s v="นายประเสริฐ ระฆัง รัฐวิเศษ"/>
    <s v="IT Support"/>
    <x v="0"/>
    <s v="Second Tier"/>
    <x v="1"/>
    <s v="พอร์ทัล"/>
    <x v="0"/>
    <x v="51"/>
    <s v="Email : Achiraya.pak@cra.ac.th ไม่สามารถเข้าระบบ Help desk ได้ค่ะ"/>
    <x v="38"/>
    <m/>
    <s v=""/>
    <x v="0"/>
    <s v="00:00:00"/>
    <s v="2022-03-21 16:30:27"/>
    <s v="ต่ำ"/>
  </r>
  <r>
    <s v="ไม่ได้ขอ"/>
    <x v="1"/>
    <s v="2022-03-21 16:27:10"/>
    <n v="2022"/>
    <n v="3"/>
    <n v="21"/>
    <x v="542"/>
    <s v="IT"/>
    <x v="454"/>
    <n v="4343"/>
    <s v="2022-03-31 16:14:10"/>
    <s v="00:12:45"/>
    <s v="Within SLA"/>
    <s v="2022-03-21 10:19:00"/>
    <s v="No Group"/>
    <s v="ต่ำ"/>
    <n v="1"/>
    <x v="2"/>
    <n v="1"/>
    <s v="ต่ำ"/>
    <n v="622936244"/>
    <s v="supawadee.sri@cra.ac.th"/>
    <s v="Supawadee Sripromma"/>
    <s v="Within SLA"/>
    <s v="00:13:23"/>
    <s v="2022-03-21 10:19:37"/>
    <s v="ณัฐริกา พูลสวัสดิ์"/>
    <s v="Application Support"/>
    <x v="1"/>
    <s v="Second Tier"/>
    <x v="2"/>
    <s v="พอร์ทัล"/>
    <x v="0"/>
    <x v="9"/>
    <s v="ล็อคอิน outlook ไม่ได้"/>
    <x v="137"/>
    <s v="5/5"/>
    <s v=""/>
    <x v="0"/>
    <s v="00:00:00"/>
    <s v="2022-03-21 16:27:48"/>
    <s v="ต่ำ"/>
  </r>
  <r>
    <s v="ไม่ได้ขอ"/>
    <x v="10"/>
    <m/>
    <n v="2022"/>
    <n v="3"/>
    <n v="21"/>
    <x v="543"/>
    <s v="งานพัฒนาและสถาปัตกรรมระบบ"/>
    <x v="455"/>
    <n v="4344"/>
    <s v="2022-03-31 16:00:00"/>
    <s v="00:00:00"/>
    <s v=""/>
    <m/>
    <s v="No Group"/>
    <s v="ต่ำ"/>
    <n v="1"/>
    <x v="3"/>
    <n v="0"/>
    <s v="กลาง"/>
    <n v="814201958"/>
    <s v="kaew.phe@cra.ac.th"/>
    <s v="นาย แก้ว เพียรรุ่งเรือง"/>
    <s v=""/>
    <m/>
    <m/>
    <s v="นาย จิณณะ เกษรา"/>
    <s v="IT Manager"/>
    <x v="1"/>
    <s v="Second Tier"/>
    <x v="2"/>
    <s v="อีเมล"/>
    <x v="1"/>
    <x v="35"/>
    <s v="Non Project : ระบบสารสนเทศเพื่อการวิจัย (CRMS)"/>
    <x v="40"/>
    <m/>
    <s v=""/>
    <x v="0"/>
    <s v="00:00:00"/>
    <s v="2022-03-24 14:40:06"/>
    <s v="ต่ำ"/>
  </r>
  <r>
    <s v="ไม่ได้ขอ"/>
    <x v="2"/>
    <s v="2022-03-21 15:47:47"/>
    <n v="2022"/>
    <n v="3"/>
    <n v="21"/>
    <x v="26"/>
    <s v="IT"/>
    <x v="456"/>
    <n v="4345"/>
    <s v="2022-03-31 10:11:47"/>
    <s v="00:00:00"/>
    <s v=""/>
    <m/>
    <s v="No Group"/>
    <s v="ต่ำ"/>
    <n v="1"/>
    <x v="12"/>
    <n v="0"/>
    <s v="ต่ำ"/>
    <n v="6520"/>
    <s v="mananya.sri@pccms.ac.th"/>
    <s v="Mananya Srisawat"/>
    <s v="Within SLA"/>
    <s v="05:36:18"/>
    <s v="2022-03-21 15:47:47"/>
    <s v="IT Service Request"/>
    <s v="IT Support"/>
    <x v="0"/>
    <s v="Frist Tier"/>
    <x v="0"/>
    <s v="พอร์ทัล"/>
    <x v="0"/>
    <x v="8"/>
    <s v="็doctor order หาย"/>
    <x v="32"/>
    <m/>
    <s v=""/>
    <x v="0"/>
    <s v="00:00:00"/>
    <s v="2022-03-21 15:47:47"/>
    <s v="ต่ำ"/>
  </r>
  <r>
    <s v="ไม่ได้ขอ"/>
    <x v="5"/>
    <s v="2022-04-01 09:56:26"/>
    <n v="2022"/>
    <n v="3"/>
    <n v="29"/>
    <x v="544"/>
    <s v="IT"/>
    <x v="457"/>
    <n v="4754"/>
    <s v="2022-04-08 13:32:00"/>
    <s v="00:00:00"/>
    <s v=""/>
    <m/>
    <s v="No Group"/>
    <s v="ต่ำ"/>
    <n v="1"/>
    <x v="3"/>
    <n v="0"/>
    <s v="ต่ำ"/>
    <n v="642175520"/>
    <s v="chollada.ath@cra.ac.th"/>
    <s v="นางสาว ชลลดา อธิจันทรรัตน์"/>
    <s v="Within SLA"/>
    <s v="23:24:34"/>
    <s v="2022-04-01 09:56:26"/>
    <s v="Jaraya Bhuwaratheep"/>
    <s v="Application Support"/>
    <x v="1"/>
    <s v="Second Tier"/>
    <x v="2"/>
    <s v="พอร์ทัล"/>
    <x v="0"/>
    <x v="38"/>
    <s v="หมอพร้อม : แก้ไขข้อมูลบนหมอพร้อม"/>
    <x v="63"/>
    <m/>
    <s v=""/>
    <x v="0"/>
    <s v="00:00:00"/>
    <s v="2022-04-01 09:56:26"/>
    <s v="ต่ำ"/>
  </r>
  <r>
    <s v="ไม่ได้ขอ"/>
    <x v="5"/>
    <s v="2022-04-01 09:56:19"/>
    <n v="2022"/>
    <n v="3"/>
    <n v="29"/>
    <x v="545"/>
    <s v="IT"/>
    <x v="458"/>
    <n v="4755"/>
    <s v="2022-04-08 13:47:00"/>
    <s v="00:00:00"/>
    <s v=""/>
    <m/>
    <s v="No Group"/>
    <s v="ต่ำ"/>
    <n v="1"/>
    <x v="3"/>
    <n v="0"/>
    <s v="ต่ำ"/>
    <n v="642175520"/>
    <s v="chollada.ath@cra.ac.th"/>
    <s v="นางสาว ชลลดา อธิจันทรรัตน์"/>
    <s v="Within SLA"/>
    <s v="23:09:36"/>
    <s v="2022-04-01 09:56:19"/>
    <s v="Jaraya Bhuwaratheep"/>
    <s v="Application Support"/>
    <x v="1"/>
    <s v="Second Tier"/>
    <x v="2"/>
    <s v="พอร์ทัล"/>
    <x v="0"/>
    <x v="38"/>
    <s v="หมอพร้อม : Update ข้อมูลบนหมอพร้อม"/>
    <x v="63"/>
    <m/>
    <s v=""/>
    <x v="0"/>
    <s v="00:00:00"/>
    <s v="2022-04-01 09:56:19"/>
    <s v="ต่ำ"/>
  </r>
  <r>
    <s v="ไม่ได้ขอ"/>
    <x v="0"/>
    <s v="2022-03-21 16:29:15"/>
    <n v="2022"/>
    <n v="3"/>
    <n v="21"/>
    <x v="546"/>
    <s v="IT"/>
    <x v="459"/>
    <n v="4348"/>
    <s v="2022-03-31 10:32:15"/>
    <s v="00:00:00"/>
    <s v=""/>
    <m/>
    <s v="No Group"/>
    <s v="ต่ำ"/>
    <n v="1"/>
    <x v="0"/>
    <n v="0"/>
    <s v="ต่ำ"/>
    <n v="5796"/>
    <s v="paphawarin.tie@cra.ac.th"/>
    <s v="นางสาว ปภาวรินทร์ เทียนทอง"/>
    <s v="Within SLA"/>
    <s v="05:57:49"/>
    <s v="2022-03-21 16:23:04"/>
    <s v="นาย​กฤษฎา​ ปุ๊ก บุญ​เฉลียว"/>
    <s v="IT Support"/>
    <x v="0"/>
    <s v="Frist Tier"/>
    <x v="0"/>
    <s v="พอร์ทัล"/>
    <x v="0"/>
    <x v="3"/>
    <s v="ปริ้นสติกเกอร์ไม่ได้"/>
    <x v="89"/>
    <m/>
    <s v=""/>
    <x v="0"/>
    <s v="00:00:00"/>
    <s v="2022-03-21 16:29:15"/>
    <s v="ต่ำ"/>
  </r>
  <r>
    <s v="ไม่ได้ขอ"/>
    <x v="1"/>
    <s v="2022-03-21 16:44:51"/>
    <n v="2022"/>
    <n v="3"/>
    <n v="21"/>
    <x v="547"/>
    <s v="IT"/>
    <x v="25"/>
    <n v="4349"/>
    <s v="2022-03-23 16:40:51"/>
    <s v="00:00:00"/>
    <s v=""/>
    <m/>
    <s v="No Group"/>
    <s v="ต่ำ"/>
    <n v="1"/>
    <x v="0"/>
    <n v="0"/>
    <s v="กลาง"/>
    <n v="8642"/>
    <s v="chanida.nak@cra.ac.th"/>
    <s v="นางสาว ชนิดา หนักแน่น"/>
    <s v="Within SLA"/>
    <s v="06:04:29"/>
    <s v="2022-03-21 16:31:17"/>
    <s v="นายประเสริฐ ระฆัง รัฐวิเศษ"/>
    <s v="IT Support"/>
    <x v="0"/>
    <s v="Second Tier"/>
    <x v="1"/>
    <s v="พอร์ทัล"/>
    <x v="0"/>
    <x v="1"/>
    <s v="Request for นางสาว ชนิดา หนักแน่น : Service Request"/>
    <x v="125"/>
    <m/>
    <s v=""/>
    <x v="0"/>
    <s v="00:00:00"/>
    <s v="2022-03-21 16:44:51"/>
    <s v="ต่ำ"/>
  </r>
  <r>
    <s v="ไม่ได้ขอ"/>
    <x v="1"/>
    <s v="2022-03-21 16:44:29"/>
    <n v="2022"/>
    <n v="3"/>
    <n v="21"/>
    <x v="548"/>
    <s v="IT"/>
    <x v="460"/>
    <n v="4350"/>
    <s v="2022-03-23 16:45:29"/>
    <s v="00:00:00"/>
    <s v=""/>
    <m/>
    <s v="No Group"/>
    <s v="ต่ำ"/>
    <n v="1"/>
    <x v="0"/>
    <n v="0"/>
    <s v="กลาง"/>
    <n v="934646558"/>
    <s v="duangrat.cha@cra.ac.th"/>
    <s v="นางสาว ดวงรัตน์ ชาวเกาะใหม่"/>
    <s v="Within SLA"/>
    <s v="05:59:52"/>
    <s v="2022-03-21 16:30:36"/>
    <s v="นาย​กฤษฎา​ ปุ๊ก บุญ​เฉลียว"/>
    <s v="IT Support"/>
    <x v="0"/>
    <s v="Frist Tier"/>
    <x v="0"/>
    <s v="พอร์ทัล"/>
    <x v="0"/>
    <x v="55"/>
    <s v="Request for นางสาว ดวงรัตน์ ชาวเกาะใหม่ : Service Request"/>
    <x v="76"/>
    <m/>
    <s v=""/>
    <x v="0"/>
    <s v="00:00:00"/>
    <s v="2022-03-21 16:44:29"/>
    <s v="ต่ำ"/>
  </r>
  <r>
    <s v="ไม่ได้ขอ"/>
    <x v="2"/>
    <s v="2022-03-21 15:48:53"/>
    <n v="2022"/>
    <n v="3"/>
    <n v="21"/>
    <x v="549"/>
    <s v="IT"/>
    <x v="461"/>
    <n v="4351"/>
    <s v="2022-03-31 10:41:28"/>
    <s v="00:00:00"/>
    <s v=""/>
    <m/>
    <s v="No Group"/>
    <s v="ต่ำ"/>
    <n v="1"/>
    <x v="0"/>
    <n v="0"/>
    <s v="ต่ำ"/>
    <n v="6424"/>
    <s v="orawan.boo@cra.ac.th"/>
    <s v="นางสาว อรวรรณ หีบพร"/>
    <s v="Within SLA"/>
    <s v="05:08:18"/>
    <s v="2022-03-21 15:48:53"/>
    <s v="IT Service Request"/>
    <s v="IT Support"/>
    <x v="0"/>
    <s v="Frist Tier"/>
    <x v="0"/>
    <s v="พอร์ทัล"/>
    <x v="0"/>
    <x v="22"/>
    <s v="ปุ่มหาย"/>
    <x v="67"/>
    <m/>
    <s v=""/>
    <x v="1"/>
    <s v="00:00:00"/>
    <s v="2022-03-21 15:48:53"/>
    <s v="ต่ำ"/>
  </r>
  <r>
    <s v="ไม่ได้ขอ"/>
    <x v="5"/>
    <s v="2022-04-01 09:56:13"/>
    <n v="2022"/>
    <n v="3"/>
    <n v="29"/>
    <x v="550"/>
    <s v="IT"/>
    <x v="462"/>
    <n v="4757"/>
    <s v="2022-04-08 13:56:00"/>
    <s v="00:00:00"/>
    <s v=""/>
    <m/>
    <s v="No Group"/>
    <s v="ต่ำ"/>
    <n v="1"/>
    <x v="3"/>
    <n v="0"/>
    <s v="ต่ำ"/>
    <n v="642175520"/>
    <s v="chollada.ath@cra.ac.th"/>
    <s v="นางสาว ชลลดา อธิจันทรรัตน์"/>
    <s v="Within SLA"/>
    <s v="23:00:17"/>
    <s v="2022-04-01 09:56:13"/>
    <s v="Jaraya Bhuwaratheep"/>
    <s v="Application Support"/>
    <x v="1"/>
    <s v="Second Tier"/>
    <x v="2"/>
    <s v="พอร์ทัล"/>
    <x v="0"/>
    <x v="38"/>
    <s v="Moderna : ภาคองค์กร / Step 3 : ขั้นตอนการนัดหมาย / เลือกรพ."/>
    <x v="63"/>
    <m/>
    <s v=""/>
    <x v="0"/>
    <s v="00:00:00"/>
    <s v="2022-04-01 09:56:12"/>
    <s v="ต่ำ"/>
  </r>
  <r>
    <s v="ไม่ได้ขอ"/>
    <x v="1"/>
    <s v="2022-03-21 16:26:13"/>
    <n v="2022"/>
    <n v="3"/>
    <n v="21"/>
    <x v="551"/>
    <s v="IT"/>
    <x v="463"/>
    <n v="4353"/>
    <s v="2022-03-31 15:33:12"/>
    <s v="00:00:00"/>
    <s v=""/>
    <m/>
    <s v="No Group"/>
    <s v="ต่ำ"/>
    <n v="1"/>
    <x v="2"/>
    <n v="0"/>
    <s v="ต่ำ"/>
    <n v="924554562"/>
    <s v="janisata.wan@cra.ac.th"/>
    <s v="จณิสตา หวังรัตนอำไพ"/>
    <s v="Within SLA"/>
    <s v="00:53:30"/>
    <s v="2022-03-21 11:53:53"/>
    <s v="ณัฐริกา พูลสวัสดิ์"/>
    <s v="Application Support"/>
    <x v="1"/>
    <s v="Second Tier"/>
    <x v="2"/>
    <s v="พอร์ทัล"/>
    <x v="0"/>
    <x v="9"/>
    <s v="แจ้งเปลี่ยนเบอร์โทรศัพท์"/>
    <x v="138"/>
    <m/>
    <s v=""/>
    <x v="0"/>
    <s v="00:00:00"/>
    <s v="2022-03-21 16:26:12"/>
    <s v="ต่ำ"/>
  </r>
  <r>
    <s v="ไม่ได้ขอ"/>
    <x v="4"/>
    <s v="2022-03-23 17:02:06"/>
    <n v="2022"/>
    <n v="3"/>
    <n v="21"/>
    <x v="552"/>
    <s v="IT"/>
    <x v="464"/>
    <n v="4354"/>
    <s v="2022-04-04 11:02:00"/>
    <s v="00:00:00"/>
    <s v=""/>
    <m/>
    <s v="No Group"/>
    <s v="ต่ำ"/>
    <n v="1"/>
    <x v="0"/>
    <n v="0"/>
    <s v="ต่ำ"/>
    <n v="5728"/>
    <s v="arunee.pua@cra.ac.th"/>
    <s v="อรุณี พวงสมบัติ"/>
    <s v="Within SLA"/>
    <s v="05:58:54"/>
    <s v="2022-03-22 14:38:58"/>
    <s v="นาย​กฤษฎา​ ปุ๊ก บุญ​เฉลียว"/>
    <s v="IT Support"/>
    <x v="0"/>
    <s v="Frist Tier"/>
    <x v="0"/>
    <s v="พอร์ทัล"/>
    <x v="0"/>
    <x v="5"/>
    <s v="ขอใช้งาน google remote chrome เพื่อ WFH"/>
    <x v="0"/>
    <m/>
    <s v=""/>
    <x v="0"/>
    <s v="00:00:00"/>
    <s v="2022-03-23 17:02:06"/>
    <s v="ต่ำ"/>
  </r>
  <r>
    <s v="ไม่ได้ขอ"/>
    <x v="6"/>
    <m/>
    <n v="2022"/>
    <n v="3"/>
    <n v="21"/>
    <x v="347"/>
    <s v="IT"/>
    <x v="25"/>
    <n v="4355"/>
    <s v="2022-03-24 08:10:54"/>
    <s v="00:00:00"/>
    <s v=""/>
    <m/>
    <s v="No Group"/>
    <s v="ต่ำ"/>
    <n v="1"/>
    <x v="15"/>
    <n v="0"/>
    <s v="กลาง"/>
    <n v="6072"/>
    <s v="aonpimon.pre@pccms.ac.th"/>
    <s v="Aonpimon Preepram"/>
    <s v=""/>
    <m/>
    <m/>
    <s v="Ulailak Nadee"/>
    <s v="IT Support"/>
    <x v="1"/>
    <s v="Second Tier"/>
    <x v="1"/>
    <s v="พอร์ทัล"/>
    <x v="1"/>
    <x v="27"/>
    <s v="Request for Aonpimon Preepram : Service Request"/>
    <x v="118"/>
    <m/>
    <s v=""/>
    <x v="0"/>
    <s v="00:00:00"/>
    <s v="2022-03-21 11:35:54"/>
    <s v="ต่ำ"/>
  </r>
  <r>
    <s v="ไม่ได้ขอ"/>
    <x v="4"/>
    <s v="2022-03-21 16:43:39"/>
    <n v="2022"/>
    <n v="3"/>
    <n v="21"/>
    <x v="553"/>
    <s v="IT"/>
    <x v="465"/>
    <n v="4356"/>
    <s v="2022-03-24 13:18:39"/>
    <s v="00:00:00"/>
    <s v=""/>
    <m/>
    <s v="No Group"/>
    <s v="ต่ำ"/>
    <n v="1"/>
    <x v="0"/>
    <n v="0"/>
    <s v="กลาง"/>
    <n v="6821"/>
    <s v="pitchayachuda.chu@cra.ac.th"/>
    <s v="พิชญาชุดา จุลนวล"/>
    <s v="Within SLA"/>
    <s v="00:25:25"/>
    <s v="2022-03-21 16:31:07"/>
    <s v="ศิวกรณ์ พันธุ์เสงี่ยม"/>
    <s v="Network"/>
    <x v="1"/>
    <s v="Second Tier"/>
    <x v="2"/>
    <s v="โทรศัพท์"/>
    <x v="0"/>
    <x v="32"/>
    <s v="Request for พิชญาชุดา จุลนวล : Service Request"/>
    <x v="113"/>
    <m/>
    <s v=""/>
    <x v="0"/>
    <s v="00:00:00"/>
    <s v="2022-03-21 16:43:39"/>
    <s v="ต่ำ"/>
  </r>
  <r>
    <s v="ไม่ได้ขอ"/>
    <x v="6"/>
    <s v="2022-03-23 17:01:57"/>
    <n v="2022"/>
    <n v="3"/>
    <n v="21"/>
    <x v="554"/>
    <s v="IT"/>
    <x v="466"/>
    <n v="4357"/>
    <s v="2022-03-24 08:46:00"/>
    <s v="00:00:00"/>
    <s v=""/>
    <m/>
    <s v="No Group"/>
    <s v="ต่ำ"/>
    <n v="1"/>
    <x v="15"/>
    <n v="0"/>
    <s v="กลาง"/>
    <n v="6821"/>
    <s v="pitchayachuda.chu@cra.ac.th"/>
    <s v="พิชญาชุดา จุลนวล"/>
    <s v="Within SLA"/>
    <s v="23:14:40"/>
    <s v="2022-03-23 16:32:32"/>
    <s v="นายปวรุตม์ เปา บุตรจันทร์"/>
    <s v="IT Support"/>
    <x v="0"/>
    <s v="Second Tier"/>
    <x v="1"/>
    <s v="โทรศัพท์"/>
    <x v="0"/>
    <x v="27"/>
    <s v="Request for พิชญาชุดา จุลนวล : Service Request"/>
    <x v="113"/>
    <m/>
    <s v=""/>
    <x v="0"/>
    <s v="00:00:00"/>
    <s v="2022-03-23 17:01:57"/>
    <s v="ต่ำ"/>
  </r>
  <r>
    <s v="ไม่ได้ขอ"/>
    <x v="0"/>
    <s v="2022-03-21 16:25:50"/>
    <n v="2022"/>
    <n v="3"/>
    <n v="21"/>
    <x v="555"/>
    <s v="IT"/>
    <x v="467"/>
    <n v="4358"/>
    <s v="2022-03-31 11:32:50"/>
    <s v="00:14:28"/>
    <s v="Within SLA"/>
    <s v="2022-03-21 11:37:13"/>
    <s v="No Group"/>
    <s v="ต่ำ"/>
    <n v="1"/>
    <x v="0"/>
    <n v="1"/>
    <s v="ต่ำ"/>
    <n v="5757"/>
    <s v="manop.kea@cra.ac.th"/>
    <s v="นาย มานพ แก่นไทย"/>
    <s v="Within SLA"/>
    <s v="04:53:41"/>
    <s v="2022-03-21 16:16:26"/>
    <s v="นาย​กฤษฎา​ ปุ๊ก บุญ​เฉลียว"/>
    <s v="IT Support"/>
    <x v="0"/>
    <s v="Frist Tier"/>
    <x v="0"/>
    <s v="พอร์ทัล"/>
    <x v="0"/>
    <x v="0"/>
    <s v="เครื่องสแกนไม่ผูกกับemail"/>
    <x v="91"/>
    <m/>
    <s v=""/>
    <x v="0"/>
    <s v="00:00:00"/>
    <s v="2022-03-21 16:25:50"/>
    <s v="ต่ำ"/>
  </r>
  <r>
    <s v="ไม่ได้ขอ"/>
    <x v="5"/>
    <s v="2022-04-01 09:56:00"/>
    <n v="2022"/>
    <n v="3"/>
    <n v="29"/>
    <x v="556"/>
    <s v="IT"/>
    <x v="468"/>
    <n v="4758"/>
    <s v="2022-04-08 14:10:00"/>
    <s v="00:00:00"/>
    <s v=""/>
    <m/>
    <s v="No Group"/>
    <s v="ต่ำ"/>
    <n v="1"/>
    <x v="3"/>
    <n v="0"/>
    <s v="ต่ำ"/>
    <n v="642175520"/>
    <s v="chollada.ath@cra.ac.th"/>
    <s v="นางสาว ชลลดา อธิจันทรรัตน์"/>
    <s v="Within SLA"/>
    <s v="22:46:30"/>
    <s v="2022-04-01 09:56:00"/>
    <s v="Jaraya Bhuwaratheep"/>
    <s v="Application Support"/>
    <x v="1"/>
    <s v="Second Tier"/>
    <x v="2"/>
    <s v="พอร์ทัล"/>
    <x v="0"/>
    <x v="38"/>
    <s v="Update ข้อมูลบนหมอพร้อม"/>
    <x v="63"/>
    <m/>
    <s v=""/>
    <x v="0"/>
    <s v="00:00:00"/>
    <s v="2022-04-01 09:56:00"/>
    <s v="ต่ำ"/>
  </r>
  <r>
    <s v="ไม่ได้ขอ"/>
    <x v="4"/>
    <s v="2022-03-21 16:25:26"/>
    <n v="2022"/>
    <n v="3"/>
    <n v="21"/>
    <x v="557"/>
    <s v="IT"/>
    <x v="469"/>
    <n v="4360"/>
    <s v="2022-03-31 16:18:26"/>
    <s v="00:00:00"/>
    <s v=""/>
    <m/>
    <s v="No Group"/>
    <s v="ต่ำ"/>
    <n v="1"/>
    <x v="0"/>
    <n v="0"/>
    <s v="ต่ำ"/>
    <n v="6072"/>
    <s v="aonpimon.pre@pccms.ac.th"/>
    <s v="Aonpimon Preepram"/>
    <s v="Within SLA"/>
    <s v="00:07:45"/>
    <s v="2022-03-21 14:21:52"/>
    <s v="ศิวกรณ์ พันธุ์เสงี่ยม"/>
    <s v="Network"/>
    <x v="1"/>
    <s v="Second Tier"/>
    <x v="2"/>
    <s v="โทรศัพท์"/>
    <x v="0"/>
    <x v="32"/>
    <s v="ตั๋วคำร้อง#SR-4355 ตรวจสอบจุด Lan และFix IP"/>
    <x v="118"/>
    <m/>
    <s v=""/>
    <x v="0"/>
    <s v="00:00:00"/>
    <s v="2022-03-21 16:25:26"/>
    <s v="ต่ำ"/>
  </r>
  <r>
    <s v="ไม่ได้ขอ"/>
    <x v="6"/>
    <m/>
    <n v="2022"/>
    <n v="3"/>
    <n v="21"/>
    <x v="558"/>
    <s v="IT"/>
    <x v="470"/>
    <n v="4361"/>
    <s v="2022-03-31 11:49:38"/>
    <s v="00:00:00"/>
    <s v=""/>
    <m/>
    <s v="No Group"/>
    <s v="ต่ำ"/>
    <n v="1"/>
    <x v="15"/>
    <n v="0"/>
    <s v="ต่ำ"/>
    <n v="6072"/>
    <s v="aonpimon.pre@pccms.ac.th"/>
    <s v="Aonpimon Preepram"/>
    <s v=""/>
    <m/>
    <m/>
    <s v="นายประเสริฐ ระฆัง รัฐวิเศษ"/>
    <s v="IT Support"/>
    <x v="0"/>
    <s v="Second Tier"/>
    <x v="1"/>
    <s v="โทรศัพท์"/>
    <x v="1"/>
    <x v="27"/>
    <s v="อ้างอิง ตั๋วคำร้อง#SR-4355 ย้ายเครื่อง ตรวจสอบการใช้งานโปรแกรมและปริ้นเตอร์"/>
    <x v="118"/>
    <m/>
    <s v=""/>
    <x v="1"/>
    <s v="00:00:00"/>
    <s v="2022-04-01 07:34:40"/>
    <s v="ต่ำ"/>
  </r>
  <r>
    <s v="ไม่ได้ขอ"/>
    <x v="5"/>
    <s v="2022-03-21 11:57:28"/>
    <n v="2022"/>
    <n v="3"/>
    <n v="21"/>
    <x v="559"/>
    <s v="IT"/>
    <x v="25"/>
    <n v="4362"/>
    <s v="2022-03-24 13:53:54"/>
    <s v="00:00:00"/>
    <s v=""/>
    <m/>
    <s v="No Group"/>
    <s v="ต่ำ"/>
    <n v="1"/>
    <x v="3"/>
    <n v="0"/>
    <s v="กลาง"/>
    <n v="973263549"/>
    <s v="ananya.kun@cra.ac.th"/>
    <s v="นางสาว อนัญญา คุณากฤตานันท์"/>
    <s v="Within SLA"/>
    <s v="00:03:10"/>
    <s v="2022-03-21 11:57:28"/>
    <s v="IT Service Request"/>
    <s v="IT Support"/>
    <x v="0"/>
    <s v="Frist Tier"/>
    <x v="0"/>
    <s v="พอร์ทัล"/>
    <x v="0"/>
    <x v="7"/>
    <s v="Request for นางสาว อนัญญา คุณากฤตานันท์ : Service Request"/>
    <x v="34"/>
    <m/>
    <s v=""/>
    <x v="0"/>
    <s v="00:00:00"/>
    <s v="2022-03-21 16:58:16"/>
    <s v="ต่ำ"/>
  </r>
  <r>
    <s v="ไม่ได้ขอ"/>
    <x v="5"/>
    <s v="2022-04-01 09:55:50"/>
    <n v="2022"/>
    <n v="3"/>
    <n v="29"/>
    <x v="560"/>
    <s v="IT"/>
    <x v="471"/>
    <n v="4763"/>
    <s v="2022-04-08 14:30:49"/>
    <s v="00:00:00"/>
    <s v=""/>
    <m/>
    <s v="No Group"/>
    <s v="ต่ำ"/>
    <n v="1"/>
    <x v="3"/>
    <n v="0"/>
    <s v="ต่ำ"/>
    <n v="642175520"/>
    <s v="chollada.ath@cra.ac.th"/>
    <s v="นางสาว ชลลดา อธิจันทรรัตน์"/>
    <s v="Within SLA"/>
    <s v="22:25:01"/>
    <s v="2022-04-01 09:55:50"/>
    <s v="Jaraya Bhuwaratheep"/>
    <s v="Application Support"/>
    <x v="1"/>
    <s v="Second Tier"/>
    <x v="2"/>
    <s v="พอร์ทัล"/>
    <x v="0"/>
    <x v="38"/>
    <s v="หมอพร้อม : Update ข้อมูลบนหมอพร้อม"/>
    <x v="63"/>
    <m/>
    <s v=""/>
    <x v="0"/>
    <s v="00:00:00"/>
    <s v="2022-04-01 09:55:50"/>
    <s v="ต่ำ"/>
  </r>
  <r>
    <s v="ไม่ได้ขอ"/>
    <x v="8"/>
    <s v="2022-03-21 14:38:27"/>
    <n v="2022"/>
    <n v="3"/>
    <n v="21"/>
    <x v="561"/>
    <s v="IT"/>
    <x v="25"/>
    <n v="4364"/>
    <s v="2022-03-24 08:57:53"/>
    <s v="00:00:00"/>
    <s v=""/>
    <m/>
    <s v="No Group"/>
    <s v="ต่ำ"/>
    <n v="1"/>
    <x v="0"/>
    <n v="0"/>
    <s v="กลาง"/>
    <n v="8190"/>
    <s v="naphatsanan.suw@cra.ac.th"/>
    <s v="Naphatsanan Suwannawong"/>
    <s v="Within SLA"/>
    <s v="02:41:11"/>
    <s v="2022-03-21 14:38:27"/>
    <s v="Aekkaluck Mong Suriya"/>
    <s v="E-sarabun"/>
    <x v="1"/>
    <s v="Second Tier"/>
    <x v="2"/>
    <s v="พอร์ทัล"/>
    <x v="0"/>
    <x v="18"/>
    <s v="Request for Naphatsanan Suwannawong : e-Saraban"/>
    <x v="66"/>
    <s v="5/5"/>
    <s v=""/>
    <x v="0"/>
    <s v="00:00:00"/>
    <s v="2022-03-24 14:09:30"/>
    <s v="ต่ำ"/>
  </r>
  <r>
    <s v="ไม่ได้ขอ"/>
    <x v="4"/>
    <s v="2022-03-24 15:05:52"/>
    <n v="2022"/>
    <n v="3"/>
    <n v="21"/>
    <x v="562"/>
    <s v="IT"/>
    <x v="25"/>
    <n v="4365"/>
    <s v="2022-03-24 08:59:40"/>
    <s v="00:00:00"/>
    <s v=""/>
    <m/>
    <s v="No Group"/>
    <s v="ต่ำ"/>
    <n v="1"/>
    <x v="0"/>
    <n v="0"/>
    <s v="กลาง"/>
    <n v="973263549"/>
    <s v="ananya.kun@cra.ac.th"/>
    <s v="นางสาว อนัญญา คุณากฤตานันท์"/>
    <s v="SLA Violated"/>
    <s v="30:06:12"/>
    <s v="2022-03-24 15:05:52"/>
    <s v="นาย วศิน สุรัตนชัยการ"/>
    <s v="Network"/>
    <x v="1"/>
    <s v="Second Tier"/>
    <x v="2"/>
    <s v="พอร์ทัล"/>
    <x v="0"/>
    <x v="32"/>
    <s v="Request for นางสาว อนัญญา คุณากฤตานันท์ : Service Request"/>
    <x v="34"/>
    <m/>
    <s v=""/>
    <x v="0"/>
    <s v="00:00:00"/>
    <s v="2022-03-24 15:05:52"/>
    <s v="ต่ำ"/>
  </r>
  <r>
    <s v="ไม่ได้ขอ"/>
    <x v="0"/>
    <s v="2022-03-21 16:24:57"/>
    <n v="2022"/>
    <n v="3"/>
    <n v="21"/>
    <x v="563"/>
    <s v="IT"/>
    <x v="472"/>
    <n v="4366"/>
    <s v="2022-03-31 12:12:57"/>
    <s v="00:00:00"/>
    <s v=""/>
    <m/>
    <s v="No Group"/>
    <s v="ต่ำ"/>
    <n v="1"/>
    <x v="0"/>
    <n v="0"/>
    <s v="ต่ำ"/>
    <n v="5722"/>
    <s v="duangkamon.cha@pccms.ac.th"/>
    <s v="นาง ดวงกมล ชัยประเสริฐ"/>
    <s v="Within SLA"/>
    <s v="04:12:58"/>
    <s v="2022-03-21 16:15:36"/>
    <s v="นาย​กฤษฎา​ ปุ๊ก บุญ​เฉลียว"/>
    <s v="IT Support"/>
    <x v="0"/>
    <s v="Frist Tier"/>
    <x v="0"/>
    <s v="พอร์ทัล"/>
    <x v="0"/>
    <x v="0"/>
    <s v="ปริ้นเอกสารไม่ได้ (คุณปุ๊กแก้ไขให้แล้ว)"/>
    <x v="37"/>
    <m/>
    <s v=""/>
    <x v="0"/>
    <s v="00:00:00"/>
    <s v="2022-03-21 16:24:57"/>
    <s v="ต่ำ"/>
  </r>
  <r>
    <s v="ไม่ได้ขอ"/>
    <x v="2"/>
    <s v="2022-03-21 15:49:41"/>
    <n v="2022"/>
    <n v="3"/>
    <n v="21"/>
    <x v="564"/>
    <s v="IT"/>
    <x v="473"/>
    <n v="4367"/>
    <s v="2022-03-31 12:05:29"/>
    <s v="00:00:00"/>
    <s v=""/>
    <m/>
    <s v="No Group"/>
    <s v="ต่ำ"/>
    <n v="1"/>
    <x v="0"/>
    <n v="0"/>
    <s v="ต่ำ"/>
    <n v="5722"/>
    <s v="duangkamon.cha@pccms.ac.th"/>
    <s v="นาง ดวงกมล ชัยประเสริฐ"/>
    <s v="Within SLA"/>
    <s v="03:44:48"/>
    <s v="2022-03-21 15:49:41"/>
    <s v="IT Service Request"/>
    <s v="IT Support"/>
    <x v="0"/>
    <s v="Frist Tier"/>
    <x v="0"/>
    <s v="พอร์ทัล"/>
    <x v="0"/>
    <x v="22"/>
    <s v="แพทย์คีย์เบิกยาไม่ได้"/>
    <x v="37"/>
    <m/>
    <s v=""/>
    <x v="1"/>
    <s v="00:00:00"/>
    <s v="2022-03-21 15:49:41"/>
    <s v="ต่ำ"/>
  </r>
  <r>
    <s v="ไม่ได้ขอ"/>
    <x v="1"/>
    <s v="2022-03-27 10:35:44"/>
    <n v="2022"/>
    <n v="3"/>
    <n v="21"/>
    <x v="565"/>
    <s v="IT"/>
    <x v="25"/>
    <n v="4368"/>
    <s v="2022-03-24 09:04:58"/>
    <s v="00:00:00"/>
    <s v=""/>
    <m/>
    <s v="No Group"/>
    <s v="ต่ำ"/>
    <n v="1"/>
    <x v="2"/>
    <n v="0"/>
    <s v="กลาง"/>
    <n v="8190"/>
    <s v="siwaporn.lin@cra.ac.th"/>
    <s v="Siwaporn Linthaluak"/>
    <s v="SLA Violated"/>
    <s v="34:25:24"/>
    <s v="2022-03-25 10:30:22"/>
    <s v="สุรศักดิ์ รัตนอนันท์"/>
    <s v="IT Support"/>
    <x v="1"/>
    <s v="Second Tier"/>
    <x v="1"/>
    <s v="พอร์ทัล"/>
    <x v="0"/>
    <x v="9"/>
    <s v="Request for Siwaporn Linthaluak : Service Request"/>
    <x v="66"/>
    <m/>
    <s v=""/>
    <x v="0"/>
    <s v="00:00:00"/>
    <s v="2022-03-27 10:35:43"/>
    <s v="ต่ำ"/>
  </r>
  <r>
    <s v="ไม่ได้ขอ"/>
    <x v="5"/>
    <s v="2022-04-01 09:55:42"/>
    <n v="2022"/>
    <n v="3"/>
    <n v="29"/>
    <x v="566"/>
    <s v="IT"/>
    <x v="474"/>
    <n v="4764"/>
    <s v="2022-04-08 14:37:16"/>
    <s v="00:00:00"/>
    <s v=""/>
    <m/>
    <s v="No Group"/>
    <s v="ต่ำ"/>
    <n v="1"/>
    <x v="3"/>
    <n v="0"/>
    <s v="ต่ำ"/>
    <n v="642175520"/>
    <s v="chollada.ath@cra.ac.th"/>
    <s v="นางสาว ชลลดา อธิจันทรรัตน์"/>
    <s v="Within SLA"/>
    <s v="22:18:33"/>
    <s v="2022-04-01 09:55:42"/>
    <s v="Jaraya Bhuwaratheep"/>
    <s v="Application Support"/>
    <x v="1"/>
    <s v="Second Tier"/>
    <x v="2"/>
    <s v="พอร์ทัล"/>
    <x v="0"/>
    <x v="38"/>
    <s v="Sinopharm : สอบถามการเข้ารับวัคซีน"/>
    <x v="63"/>
    <m/>
    <s v=""/>
    <x v="0"/>
    <s v="00:00:00"/>
    <s v="2022-04-01 09:55:42"/>
    <s v="ต่ำ"/>
  </r>
  <r>
    <s v="ไม่ได้ขอ"/>
    <x v="1"/>
    <s v="2022-03-21 15:52:57"/>
    <n v="2022"/>
    <n v="3"/>
    <n v="21"/>
    <x v="567"/>
    <s v="IT"/>
    <x v="475"/>
    <n v="4370"/>
    <s v="2022-03-31 12:25:57"/>
    <s v="00:00:00"/>
    <s v=""/>
    <m/>
    <s v="No Group"/>
    <s v="ต่ำ"/>
    <n v="1"/>
    <x v="0"/>
    <n v="0"/>
    <s v="ต่ำ"/>
    <n v="6103"/>
    <s v="supattra.kol@pccms.ac.th"/>
    <s v="นางสาว สุพัตรา โกศลวุฒิ"/>
    <s v="Within SLA"/>
    <s v="03:27:15"/>
    <s v="2022-03-21 15:52:57"/>
    <s v="IT Service Request"/>
    <s v="IT Support"/>
    <x v="0"/>
    <s v="Frist Tier"/>
    <x v="0"/>
    <s v="พอร์ทัล"/>
    <x v="0"/>
    <x v="1"/>
    <s v="เปิดหน้าเว็บไซค์ไม่ได้ ขึ้นคำว่า privacy error"/>
    <x v="127"/>
    <m/>
    <s v=""/>
    <x v="0"/>
    <s v="00:00:00"/>
    <s v="2022-03-21 15:52:57"/>
    <s v="ต่ำ"/>
  </r>
  <r>
    <s v="ไม่ได้ขอ"/>
    <x v="5"/>
    <s v="2022-04-01 09:55:34"/>
    <n v="2022"/>
    <n v="3"/>
    <n v="29"/>
    <x v="568"/>
    <s v="IT"/>
    <x v="476"/>
    <n v="4767"/>
    <s v="2022-04-08 15:06:00"/>
    <s v="00:00:00"/>
    <s v=""/>
    <m/>
    <s v="No Group"/>
    <s v="ต่ำ"/>
    <n v="1"/>
    <x v="3"/>
    <n v="0"/>
    <s v="ต่ำ"/>
    <n v="642175520"/>
    <s v="chollada.ath@cra.ac.th"/>
    <s v="นางสาว ชลลดา อธิจันทรรัตน์"/>
    <s v="Within SLA"/>
    <s v="21:49:35"/>
    <s v="2022-04-01 09:55:34"/>
    <s v="Jaraya Bhuwaratheep"/>
    <s v="Application Support"/>
    <x v="1"/>
    <s v="Second Tier"/>
    <x v="2"/>
    <s v="พอร์ทัล"/>
    <x v="0"/>
    <x v="38"/>
    <s v="Moderna : ภาคประชาชน Step 3 : ขั้นตอนการนัดหมาย"/>
    <x v="63"/>
    <m/>
    <s v=""/>
    <x v="0"/>
    <s v="00:00:00"/>
    <s v="2022-04-01 09:55:34"/>
    <s v="ต่ำ"/>
  </r>
  <r>
    <s v="ไม่ได้ขอ"/>
    <x v="3"/>
    <s v="2022-03-21 15:54:44"/>
    <n v="2022"/>
    <n v="3"/>
    <n v="21"/>
    <x v="569"/>
    <s v="IT"/>
    <x v="477"/>
    <n v="4372"/>
    <s v="2022-03-31 13:37:44"/>
    <s v="00:00:00"/>
    <s v=""/>
    <m/>
    <s v="No Group"/>
    <s v="ต่ำ"/>
    <n v="1"/>
    <x v="1"/>
    <n v="0"/>
    <s v="ต่ำ"/>
    <n v="8242"/>
    <s v="haritchaya.you@cra.ac.th"/>
    <s v="Haritchaya Youngpradit"/>
    <s v="Within SLA"/>
    <s v="02:17:43"/>
    <s v="2022-03-21 15:54:44"/>
    <s v="IT Service Request"/>
    <s v="IT Support"/>
    <x v="0"/>
    <s v="Frist Tier"/>
    <x v="0"/>
    <s v="พอร์ทัล"/>
    <x v="0"/>
    <x v="10"/>
    <s v="วันและเวลา notebook ไม่เป็นปัจจุบัน"/>
    <x v="29"/>
    <m/>
    <s v=""/>
    <x v="0"/>
    <s v="00:00:00"/>
    <s v="2022-03-21 15:54:44"/>
    <s v="ต่ำ"/>
  </r>
  <r>
    <s v="ไม่ได้ขอ"/>
    <x v="0"/>
    <s v="2022-03-21 15:56:26"/>
    <n v="2022"/>
    <n v="3"/>
    <n v="21"/>
    <x v="570"/>
    <s v="IT"/>
    <x v="25"/>
    <n v="4373"/>
    <s v="2022-03-24 10:48:26"/>
    <s v="00:00:00"/>
    <s v=""/>
    <m/>
    <s v="No Group"/>
    <s v="ต่ำ"/>
    <n v="2"/>
    <x v="0"/>
    <n v="0"/>
    <s v="กลาง"/>
    <n v="8642"/>
    <s v="chanida.nak@cra.ac.th"/>
    <s v="นางสาว ชนิดา หนักแน่น"/>
    <s v="Within SLA"/>
    <s v="02:08:30"/>
    <s v="2022-03-21 15:56:26"/>
    <s v="IT Service Request"/>
    <s v="IT Support"/>
    <x v="0"/>
    <s v="Frist Tier"/>
    <x v="0"/>
    <s v="พอร์ทัล"/>
    <x v="0"/>
    <x v="0"/>
    <s v="Request for นางสาว ชนิดา หนักแน่น : Service Request"/>
    <x v="125"/>
    <m/>
    <s v=""/>
    <x v="0"/>
    <s v="00:00:00"/>
    <s v="2022-03-21 15:56:26"/>
    <s v="ต่ำ"/>
  </r>
  <r>
    <s v="ไม่ได้ขอ"/>
    <x v="2"/>
    <s v="2022-03-21 16:57:59"/>
    <n v="2022"/>
    <n v="3"/>
    <n v="21"/>
    <x v="571"/>
    <s v="IT"/>
    <x v="478"/>
    <n v="4374"/>
    <s v="2022-03-31 13:49:59"/>
    <s v="00:00:00"/>
    <s v=""/>
    <m/>
    <s v="No Group"/>
    <s v="ต่ำ"/>
    <n v="1"/>
    <x v="4"/>
    <n v="0"/>
    <s v="ต่ำ"/>
    <n v="5767"/>
    <s v="sunida.kha@pccms.ac.th"/>
    <s v="Sunida Khamjit"/>
    <s v="Within SLA"/>
    <s v="03:08:49"/>
    <s v="2022-03-21 16:57:59"/>
    <s v="นางสาวกนกวรรณ พ่วงศิริ"/>
    <s v="Application Support"/>
    <x v="1"/>
    <s v="Second Tier"/>
    <x v="2"/>
    <s v="พอร์ทัล"/>
    <x v="0"/>
    <x v="34"/>
    <s v="ระบบ HIS คีย์ข้อมูลใน Diag room ไม่ได้"/>
    <x v="23"/>
    <m/>
    <s v=""/>
    <x v="0"/>
    <s v="00:00:00"/>
    <s v="2022-03-21 16:57:59"/>
    <s v="ต่ำ"/>
  </r>
  <r>
    <s v="ไม่ได้ขอ"/>
    <x v="8"/>
    <s v="2022-03-21 14:44:20"/>
    <n v="2022"/>
    <n v="3"/>
    <n v="21"/>
    <x v="572"/>
    <s v="IT"/>
    <x v="25"/>
    <n v="4375"/>
    <s v="2022-03-24 11:03:00"/>
    <s v="00:00:00"/>
    <s v=""/>
    <m/>
    <s v="No Group"/>
    <s v="ต่ำ"/>
    <n v="1"/>
    <x v="2"/>
    <n v="0"/>
    <s v="กลาง"/>
    <n v="6717"/>
    <s v="nampu.pim@cra.ac.th"/>
    <s v="Nampu Pimthong"/>
    <s v="Within SLA"/>
    <s v="00:41:31"/>
    <s v="2022-03-21 14:44:20"/>
    <s v="Aekkaluck Mong Suriya"/>
    <s v="E-sarabun"/>
    <x v="1"/>
    <s v="Second Tier"/>
    <x v="2"/>
    <s v="พอร์ทัล"/>
    <x v="0"/>
    <x v="18"/>
    <s v="Request for Nampu Pimthong : e-Saraban"/>
    <x v="45"/>
    <m/>
    <s v=""/>
    <x v="0"/>
    <s v="00:00:00"/>
    <s v="2022-03-21 14:44:20"/>
    <s v="ต่ำ"/>
  </r>
  <r>
    <s v="ไม่ได้ขอ"/>
    <x v="5"/>
    <s v="2022-04-01 09:55:26"/>
    <n v="2022"/>
    <n v="3"/>
    <n v="29"/>
    <x v="573"/>
    <s v="IT"/>
    <x v="479"/>
    <n v="4768"/>
    <s v="2022-04-08 15:30:00"/>
    <s v="00:00:00"/>
    <s v=""/>
    <m/>
    <s v="No Group"/>
    <s v="ต่ำ"/>
    <n v="1"/>
    <x v="3"/>
    <n v="0"/>
    <s v="ต่ำ"/>
    <n v="642175520"/>
    <s v="chollada.ath@cra.ac.th"/>
    <s v="นางสาว ชลลดา อธิจันทรรัตน์"/>
    <s v="Within SLA"/>
    <s v="21:25:27"/>
    <s v="2022-04-01 09:55:26"/>
    <s v="Jaraya Bhuwaratheep"/>
    <s v="Application Support"/>
    <x v="1"/>
    <s v="Second Tier"/>
    <x v="2"/>
    <s v="พอร์ทัล"/>
    <x v="0"/>
    <x v="38"/>
    <s v="Moderna : ภาคองค์กร / Step 3 : ขั้นตอนการนัดหมาย / เลือกรพ."/>
    <x v="63"/>
    <m/>
    <s v=""/>
    <x v="0"/>
    <s v="00:00:00"/>
    <s v="2022-04-01 09:55:26"/>
    <s v="ต่ำ"/>
  </r>
  <r>
    <s v="ไม่ได้ขอ"/>
    <x v="5"/>
    <s v="2022-04-01 09:55:19"/>
    <n v="2022"/>
    <n v="3"/>
    <n v="29"/>
    <x v="574"/>
    <s v="IT"/>
    <x v="480"/>
    <n v="4771"/>
    <s v="2022-04-08 16:11:00"/>
    <s v="00:00:00"/>
    <s v=""/>
    <m/>
    <s v="No Group"/>
    <s v="ต่ำ"/>
    <n v="1"/>
    <x v="3"/>
    <n v="0"/>
    <s v="ต่ำ"/>
    <n v="642175520"/>
    <s v="chollada.ath@cra.ac.th"/>
    <s v="นางสาว ชลลดา อธิจันทรรัตน์"/>
    <s v="Within SLA"/>
    <s v="20:44:37"/>
    <s v="2022-04-01 09:55:19"/>
    <s v="Jaraya Bhuwaratheep"/>
    <s v="Application Support"/>
    <x v="1"/>
    <s v="Second Tier"/>
    <x v="2"/>
    <s v="พอร์ทัล"/>
    <x v="0"/>
    <x v="38"/>
    <s v="Moderna : ภาคประชาชน Step 4 : Comsent QR"/>
    <x v="63"/>
    <m/>
    <s v=""/>
    <x v="0"/>
    <s v="00:00:00"/>
    <s v="2022-04-01 09:55:19"/>
    <s v="ต่ำ"/>
  </r>
  <r>
    <s v="ไม่ได้ขอ"/>
    <x v="5"/>
    <s v="2022-04-01 09:55:12"/>
    <n v="2022"/>
    <n v="3"/>
    <n v="29"/>
    <x v="575"/>
    <s v="IT"/>
    <x v="481"/>
    <n v="4772"/>
    <s v="2022-04-08 16:14:00"/>
    <s v="00:00:00"/>
    <s v=""/>
    <m/>
    <s v="No Group"/>
    <s v="ต่ำ"/>
    <n v="1"/>
    <x v="3"/>
    <n v="0"/>
    <s v="ต่ำ"/>
    <n v="642175520"/>
    <s v="chollada.ath@cra.ac.th"/>
    <s v="นางสาว ชลลดา อธิจันทรรัตน์"/>
    <s v="Within SLA"/>
    <s v="20:41:37"/>
    <s v="2022-04-01 09:55:12"/>
    <s v="Jaraya Bhuwaratheep"/>
    <s v="Application Support"/>
    <x v="1"/>
    <s v="Second Tier"/>
    <x v="2"/>
    <s v="พอร์ทัล"/>
    <x v="0"/>
    <x v="38"/>
    <s v="Moderna : ภาคองค์กร / Step 3 : ขั้นตอนการนัดหมาย / เลือกรพ."/>
    <x v="63"/>
    <m/>
    <s v=""/>
    <x v="0"/>
    <s v="00:00:00"/>
    <s v="2022-04-01 09:55:12"/>
    <s v="ต่ำ"/>
  </r>
  <r>
    <s v="ไม่ได้ขอ"/>
    <x v="0"/>
    <s v="2022-03-21 16:21:36"/>
    <n v="2022"/>
    <n v="3"/>
    <n v="21"/>
    <x v="576"/>
    <s v="IT"/>
    <x v="482"/>
    <n v="4379"/>
    <s v="2022-03-31 14:40:36"/>
    <s v="00:00:00"/>
    <s v=""/>
    <m/>
    <s v="No Group"/>
    <s v="ต่ำ"/>
    <n v="1"/>
    <x v="0"/>
    <n v="0"/>
    <s v="ต่ำ"/>
    <n v="5817"/>
    <s v="nitchapak.kun@cra.ac.th"/>
    <s v="นางสาว ณิชภัคร คุณากฤตานันท์"/>
    <s v="Within SLA"/>
    <s v="01:41:34"/>
    <s v="2022-03-21 16:16:14"/>
    <s v="นาย​กฤษฎา​ ปุ๊ก บุญ​เฉลียว"/>
    <s v="IT Support"/>
    <x v="0"/>
    <s v="Frist Tier"/>
    <x v="0"/>
    <s v="พอร์ทัล"/>
    <x v="0"/>
    <x v="0"/>
    <s v="การใช้งานเครื่องปริ้นท์เตอร์"/>
    <x v="34"/>
    <m/>
    <s v=""/>
    <x v="0"/>
    <s v="00:00:00"/>
    <s v="2022-03-21 16:21:36"/>
    <s v="ต่ำ"/>
  </r>
  <r>
    <s v="ไม่ได้ขอ"/>
    <x v="2"/>
    <s v="2022-03-23 16:39:35"/>
    <n v="2022"/>
    <n v="3"/>
    <n v="21"/>
    <x v="577"/>
    <s v="IT"/>
    <x v="25"/>
    <n v="4380"/>
    <s v="2022-03-24 14:11:35"/>
    <s v="00:00:00"/>
    <s v=""/>
    <m/>
    <s v="No Group"/>
    <s v="ต่ำ"/>
    <n v="2"/>
    <x v="4"/>
    <n v="0"/>
    <s v="กลาง"/>
    <n v="6569"/>
    <s v="sunisa.jam@cra.ac.th"/>
    <s v="Sunisa Jamjumrast"/>
    <s v="Within SLA"/>
    <s v="17:28:57"/>
    <s v="2022-03-23 13:55:50"/>
    <s v="นางสาวกนกวรรณ พ่วงศิริ"/>
    <s v="Application Support"/>
    <x v="1"/>
    <s v="Second Tier"/>
    <x v="2"/>
    <s v="พอร์ทัล"/>
    <x v="0"/>
    <x v="34"/>
    <s v="Request for Sunisa Jamjumrast : Service Request"/>
    <x v="74"/>
    <m/>
    <s v=""/>
    <x v="0"/>
    <s v="00:00:00"/>
    <s v="2022-03-23 16:39:35"/>
    <s v="ต่ำ"/>
  </r>
  <r>
    <s v="ไม่ได้ขอ"/>
    <x v="8"/>
    <s v="2022-03-21 15:03:14"/>
    <n v="2022"/>
    <n v="3"/>
    <n v="21"/>
    <x v="578"/>
    <s v="IT"/>
    <x v="25"/>
    <n v="4381"/>
    <s v="2022-03-31 14:28:03"/>
    <s v="00:00:00"/>
    <s v=""/>
    <m/>
    <s v="No Group"/>
    <s v="ต่ำ"/>
    <n v="2"/>
    <x v="0"/>
    <n v="0"/>
    <s v="ต่ำ"/>
    <n v="6846"/>
    <s v="jakkrit.jan@cra.ac.th"/>
    <s v="Jakkrit Jantapron"/>
    <s v="Within SLA"/>
    <s v="00:35:59"/>
    <s v="2022-03-21 15:03:14"/>
    <s v="Aekkaluck Mong Suriya"/>
    <s v="E-sarabun"/>
    <x v="1"/>
    <s v="Second Tier"/>
    <x v="2"/>
    <s v="พอร์ทัล"/>
    <x v="0"/>
    <x v="18"/>
    <s v="เส้นทาง E-saraban แตกเป็น2เส้น รบกวนตัดเส้นที่กากบาทออกขอบคุณครับ"/>
    <x v="14"/>
    <m/>
    <s v=""/>
    <x v="0"/>
    <s v="00:00:00"/>
    <s v="2022-03-21 15:03:14"/>
    <s v="ต่ำ"/>
  </r>
  <r>
    <s v="ไม่ได้ขอ"/>
    <x v="8"/>
    <s v="2022-03-21 15:23:13"/>
    <n v="2022"/>
    <n v="3"/>
    <n v="21"/>
    <x v="579"/>
    <s v="IT"/>
    <x v="25"/>
    <n v="4382"/>
    <s v="2022-03-24 11:39:52"/>
    <s v="00:00:00"/>
    <s v=""/>
    <m/>
    <s v="No Group"/>
    <s v="ต่ำ"/>
    <n v="1"/>
    <x v="0"/>
    <n v="0"/>
    <s v="กลาง"/>
    <n v="8745"/>
    <s v="laddawan.ray@cra.ac.th"/>
    <s v="นางสาว ลัดดาวัลย์ ระย้า"/>
    <s v="Within SLA"/>
    <s v="00:43:45"/>
    <s v="2022-03-21 15:23:13"/>
    <s v="Aekkaluck Mong Suriya"/>
    <s v="E-sarabun"/>
    <x v="1"/>
    <s v="Second Tier"/>
    <x v="2"/>
    <s v="พอร์ทัล"/>
    <x v="0"/>
    <x v="18"/>
    <s v="Request for Montha.kli : e-Saraban"/>
    <x v="12"/>
    <m/>
    <s v=""/>
    <x v="0"/>
    <s v="00:00:00"/>
    <s v="2022-03-21 15:23:13"/>
    <s v="ต่ำ"/>
  </r>
  <r>
    <s v="ไม่ได้ขอ"/>
    <x v="5"/>
    <s v="2022-04-01 09:55:02"/>
    <n v="2022"/>
    <n v="3"/>
    <n v="29"/>
    <x v="580"/>
    <s v="IT"/>
    <x v="483"/>
    <n v="4773"/>
    <s v="2022-04-08 16:16:00"/>
    <s v="00:00:00"/>
    <s v=""/>
    <m/>
    <s v="No Group"/>
    <s v="ต่ำ"/>
    <n v="1"/>
    <x v="3"/>
    <n v="0"/>
    <s v="ต่ำ"/>
    <n v="642175520"/>
    <s v="chollada.ath@cra.ac.th"/>
    <s v="นางสาว ชลลดา อธิจันทรรัตน์"/>
    <s v="Within SLA"/>
    <s v="20:39:22"/>
    <s v="2022-04-01 09:55:02"/>
    <s v="Jaraya Bhuwaratheep"/>
    <s v="Application Support"/>
    <x v="1"/>
    <s v="Second Tier"/>
    <x v="2"/>
    <s v="พอร์ทัล"/>
    <x v="0"/>
    <x v="38"/>
    <s v="Moderna : ภาคองค์กร / Step 3 : ขั้นตอนการนัดหมาย / เลือกรพ."/>
    <x v="63"/>
    <m/>
    <s v=""/>
    <x v="0"/>
    <s v="00:00:00"/>
    <s v="2022-04-01 09:55:02"/>
    <s v="ต่ำ"/>
  </r>
  <r>
    <s v="ไม่ได้ขอ"/>
    <x v="6"/>
    <s v="2022-03-24 16:51:48"/>
    <n v="2022"/>
    <n v="3"/>
    <n v="21"/>
    <x v="581"/>
    <s v="IT"/>
    <x v="484"/>
    <n v="4384"/>
    <s v="2022-04-04 10:01:53"/>
    <s v="00:13:24"/>
    <s v="Within SLA"/>
    <s v="2022-03-21 15:14:23"/>
    <s v="No Group"/>
    <s v="ต่ำ"/>
    <n v="2"/>
    <x v="17"/>
    <n v="1"/>
    <s v="ต่ำ"/>
    <n v="6172"/>
    <s v="penpuk.gon@pccms.ac.th"/>
    <s v="Penpuk Gongmuang"/>
    <s v="Within SLA"/>
    <s v="15:50:19"/>
    <s v="2022-03-24 15:32:48"/>
    <s v="ศิวกรณ์ พันธุ์เสงี่ยม"/>
    <s v="Network"/>
    <x v="1"/>
    <s v="Second Tier"/>
    <x v="2"/>
    <s v="พอร์ทัล"/>
    <x v="0"/>
    <x v="21"/>
    <s v="mobile phone สัญญาณหยุดบ่อยค่ะ"/>
    <x v="139"/>
    <m/>
    <s v=""/>
    <x v="0"/>
    <s v="00:00:00"/>
    <s v="2022-03-24 16:51:53"/>
    <s v="ต่ำ"/>
  </r>
  <r>
    <s v="ไม่ได้ขอ"/>
    <x v="1"/>
    <s v="2022-03-21 15:57:53"/>
    <n v="2022"/>
    <n v="3"/>
    <n v="21"/>
    <x v="582"/>
    <s v="IT"/>
    <x v="485"/>
    <n v="4385"/>
    <s v="2022-03-31 15:07:52"/>
    <s v="00:00:00"/>
    <s v=""/>
    <m/>
    <s v="No Group"/>
    <s v="ต่ำ"/>
    <n v="1"/>
    <x v="0"/>
    <n v="0"/>
    <s v="ต่ำ"/>
    <n v="982795048"/>
    <s v="sudarat.kum@cra.ac.th"/>
    <s v="นางสาว สุดารัตน์ คำสิงห์"/>
    <s v="Within SLA"/>
    <s v="00:50:49"/>
    <s v="2022-03-21 15:57:53"/>
    <s v="IT Service Request"/>
    <s v="IT Support"/>
    <x v="0"/>
    <s v="Frist Tier"/>
    <x v="0"/>
    <s v="พอร์ทัล"/>
    <x v="0"/>
    <x v="14"/>
    <s v="ใช้ e-doc ไม่ได้"/>
    <x v="27"/>
    <s v="5/5"/>
    <s v=""/>
    <x v="1"/>
    <s v="00:00:00"/>
    <s v="2022-03-21 18:21:46"/>
    <s v="ต่ำ"/>
  </r>
  <r>
    <s v="ไม่ได้ขอ"/>
    <x v="11"/>
    <m/>
    <n v="2022"/>
    <n v="3"/>
    <n v="21"/>
    <x v="583"/>
    <s v="IT"/>
    <x v="486"/>
    <n v="4386"/>
    <s v="2022-10-31 12:00:00"/>
    <s v="00:00:00"/>
    <s v=""/>
    <m/>
    <s v="No Group"/>
    <s v="ต่ำ"/>
    <n v="1"/>
    <x v="1"/>
    <n v="0"/>
    <s v="กลาง"/>
    <n v="9991"/>
    <s v="onanong.sri@cra.ac.th"/>
    <s v="On-a-nong Srisunon"/>
    <s v=""/>
    <m/>
    <m/>
    <s v="นาย วศิน สุรัตนชัยการ"/>
    <s v="Network"/>
    <x v="1"/>
    <s v="Second Tier"/>
    <x v="2"/>
    <s v="พอร์ทัล"/>
    <x v="1"/>
    <x v="57"/>
    <s v="Project : โครงการจัดซื้อระบบประชาสัมพันธ์, ระบบนำทางและติดตามภายในโรงพยาบาล, ระบบสื่อสารข้อมูล Digital Signase, Indoor Navigation and Hospital Information Public Announcement"/>
    <x v="63"/>
    <m/>
    <s v=""/>
    <x v="0"/>
    <s v="00:00:00"/>
    <s v="2022-03-24 14:42:19"/>
    <s v="ต่ำ"/>
  </r>
  <r>
    <s v="ไม่ได้ขอ"/>
    <x v="3"/>
    <s v="2022-03-21 16:21:06"/>
    <n v="2022"/>
    <n v="3"/>
    <n v="21"/>
    <x v="584"/>
    <s v="IT"/>
    <x v="25"/>
    <n v="4387"/>
    <s v="2022-03-24 13:11:06"/>
    <s v="00:00:00"/>
    <s v=""/>
    <m/>
    <s v="No Group"/>
    <s v="ต่ำ"/>
    <n v="1"/>
    <x v="1"/>
    <n v="0"/>
    <s v="กลาง"/>
    <n v="6371"/>
    <s v="natchaya.uer@cra.ac.th"/>
    <s v="Natchaya U."/>
    <s v="Within SLA"/>
    <s v="00:10:51"/>
    <s v="2022-03-21 16:14:01"/>
    <s v="กฤษฎา ดา ทับอุไร"/>
    <s v="PC Team"/>
    <x v="2"/>
    <s v="Second Tier"/>
    <x v="1"/>
    <s v="พอร์ทัล"/>
    <x v="0"/>
    <x v="10"/>
    <s v="Request for Natchaya U. : Service Request"/>
    <x v="31"/>
    <m/>
    <s v=""/>
    <x v="1"/>
    <s v="00:00:00"/>
    <s v="2022-03-21 16:21:06"/>
    <s v="ต่ำ"/>
  </r>
  <r>
    <s v="ไม่ได้ขอ"/>
    <x v="5"/>
    <s v="2022-04-01 09:54:53"/>
    <n v="2022"/>
    <n v="3"/>
    <n v="29"/>
    <x v="585"/>
    <s v="IT"/>
    <x v="487"/>
    <n v="4774"/>
    <s v="2022-04-08 16:17:00"/>
    <s v="00:00:00"/>
    <s v=""/>
    <m/>
    <s v="No Group"/>
    <s v="ต่ำ"/>
    <n v="1"/>
    <x v="3"/>
    <n v="0"/>
    <s v="ต่ำ"/>
    <n v="642175520"/>
    <s v="chollada.ath@cra.ac.th"/>
    <s v="นางสาว ชลลดา อธิจันทรรัตน์"/>
    <s v="Within SLA"/>
    <s v="20:37:59"/>
    <s v="2022-04-01 09:54:53"/>
    <s v="Jaraya Bhuwaratheep"/>
    <s v="Application Support"/>
    <x v="1"/>
    <s v="Second Tier"/>
    <x v="2"/>
    <s v="พอร์ทัล"/>
    <x v="0"/>
    <x v="38"/>
    <s v="Moderna : ภาคประชาชน / Step 3 : ขั้นตอนการนัดหมาย"/>
    <x v="63"/>
    <m/>
    <s v=""/>
    <x v="0"/>
    <s v="00:00:00"/>
    <s v="2022-04-01 09:54:53"/>
    <s v="ต่ำ"/>
  </r>
  <r>
    <s v="ไม่ได้ขอ"/>
    <x v="0"/>
    <s v="2022-03-21 16:42:45"/>
    <n v="2022"/>
    <n v="3"/>
    <n v="21"/>
    <x v="586"/>
    <s v="IT"/>
    <x v="488"/>
    <n v="4389"/>
    <s v="2022-03-31 16:23:45"/>
    <s v="00:00:00"/>
    <s v=""/>
    <m/>
    <s v="No Group"/>
    <s v="ต่ำ"/>
    <n v="2"/>
    <x v="0"/>
    <n v="0"/>
    <s v="ต่ำ"/>
    <n v="6270"/>
    <s v="sasithorn.sir@cra.ac.th"/>
    <s v="ศศิธร​ ศิริคำหอม"/>
    <s v="Within SLA"/>
    <s v="00:19:10"/>
    <s v="2022-03-21 16:28:50"/>
    <s v="นาย​กฤษฎา​ ปุ๊ก บุญ​เฉลียว"/>
    <s v="IT Support"/>
    <x v="0"/>
    <s v="Frist Tier"/>
    <x v="0"/>
    <s v="พอร์ทัล"/>
    <x v="0"/>
    <x v="11"/>
    <s v="ไม่สามารถใช้งานเครื่องปริ้น Fujixerox ได้"/>
    <x v="10"/>
    <m/>
    <s v=""/>
    <x v="0"/>
    <s v="00:00:00"/>
    <s v="2022-03-21 16:42:45"/>
    <s v="ต่ำ"/>
  </r>
  <r>
    <s v="ไม่ได้ขอ"/>
    <x v="5"/>
    <s v="2022-04-01 09:54:43"/>
    <n v="2022"/>
    <n v="3"/>
    <n v="29"/>
    <x v="587"/>
    <s v="IT"/>
    <x v="489"/>
    <n v="4775"/>
    <s v="2022-04-08 16:19:00"/>
    <s v="00:00:00"/>
    <s v=""/>
    <m/>
    <s v="No Group"/>
    <s v="ต่ำ"/>
    <n v="1"/>
    <x v="3"/>
    <n v="0"/>
    <s v="ต่ำ"/>
    <n v="642175520"/>
    <s v="chollada.ath@cra.ac.th"/>
    <s v="นางสาว ชลลดา อธิจันทรรัตน์"/>
    <s v="Within SLA"/>
    <s v="20:36:29"/>
    <s v="2022-04-01 09:54:43"/>
    <s v="Jaraya Bhuwaratheep"/>
    <s v="Application Support"/>
    <x v="1"/>
    <s v="Second Tier"/>
    <x v="2"/>
    <s v="พอร์ทัล"/>
    <x v="0"/>
    <x v="38"/>
    <s v="Moderna : ภาคองค์กร / Step 3 : ขั้นตอนการนัดหมาย / เลือกรพ."/>
    <x v="63"/>
    <m/>
    <s v=""/>
    <x v="0"/>
    <s v="00:00:00"/>
    <s v="2022-04-01 09:54:43"/>
    <s v="ต่ำ"/>
  </r>
  <r>
    <s v="ไม่ได้ขอ"/>
    <x v="5"/>
    <s v="2022-04-01 09:54:36"/>
    <n v="2022"/>
    <n v="3"/>
    <n v="29"/>
    <x v="588"/>
    <s v="IT"/>
    <x v="490"/>
    <n v="4776"/>
    <s v="2022-04-08 16:23:00"/>
    <s v="00:00:00"/>
    <s v=""/>
    <m/>
    <s v="No Group"/>
    <s v="ต่ำ"/>
    <n v="1"/>
    <x v="3"/>
    <n v="0"/>
    <s v="ต่ำ"/>
    <n v="642175520"/>
    <s v="chollada.ath@cra.ac.th"/>
    <s v="นางสาว ชลลดา อธิจันทรรัตน์"/>
    <s v="Within SLA"/>
    <s v="20:31:53"/>
    <s v="2022-04-01 09:54:36"/>
    <s v="Jaraya Bhuwaratheep"/>
    <s v="Application Support"/>
    <x v="1"/>
    <s v="Second Tier"/>
    <x v="2"/>
    <s v="พอร์ทัล"/>
    <x v="0"/>
    <x v="38"/>
    <s v="Moderna : ภาคองค์กร / Step 3 : ขั้นตอนการนัดหมาย / เลือกรพ."/>
    <x v="63"/>
    <m/>
    <s v=""/>
    <x v="0"/>
    <s v="00:00:00"/>
    <s v="2022-04-01 09:54:36"/>
    <s v="ต่ำ"/>
  </r>
  <r>
    <s v="ไม่ได้ขอ"/>
    <x v="5"/>
    <s v="2022-04-01 09:54:27"/>
    <n v="2022"/>
    <n v="3"/>
    <n v="30"/>
    <x v="589"/>
    <s v="IT"/>
    <x v="491"/>
    <n v="4803"/>
    <s v="2022-04-11 13:11:02"/>
    <s v="00:00:00"/>
    <s v=""/>
    <m/>
    <s v="No Group"/>
    <s v="ต่ำ"/>
    <n v="1"/>
    <x v="3"/>
    <n v="0"/>
    <s v="ต่ำ"/>
    <n v="642175520"/>
    <s v="chollada.ath@cra.ac.th"/>
    <s v="นางสาว ชลลดา อธิจันทรรัตน์"/>
    <s v="Within SLA"/>
    <s v="14:43:46"/>
    <s v="2022-04-01 09:54:27"/>
    <s v="Jaraya Bhuwaratheep"/>
    <s v="Application Support"/>
    <x v="1"/>
    <s v="Second Tier"/>
    <x v="2"/>
    <s v="พอร์ทัล"/>
    <x v="0"/>
    <x v="38"/>
    <s v="หมอพร้อม : Update ข้อมูลบนหมอพร้อม"/>
    <x v="63"/>
    <m/>
    <s v=""/>
    <x v="0"/>
    <s v="00:00:00"/>
    <s v="2022-04-01 09:54:27"/>
    <s v="ต่ำ"/>
  </r>
  <r>
    <s v="ไม่ได้ขอ"/>
    <x v="1"/>
    <s v="2022-03-22 16:13:30"/>
    <n v="2022"/>
    <n v="3"/>
    <n v="22"/>
    <x v="590"/>
    <s v="IT"/>
    <x v="492"/>
    <n v="4393"/>
    <s v="2022-04-01 15:14:30"/>
    <s v="00:00:00"/>
    <s v=""/>
    <m/>
    <s v="No Group"/>
    <s v="ต่ำ"/>
    <n v="1"/>
    <x v="0"/>
    <n v="0"/>
    <s v="ต่ำ"/>
    <n v="6941"/>
    <s v="jariya.lee@cra.ac.th"/>
    <s v="จริยา ลีทองดี"/>
    <s v="Within SLA"/>
    <s v="00:59:36"/>
    <s v="2022-03-22 09:54:43"/>
    <s v="นาย​กฤษฎา​ ปุ๊ก บุญ​เฉลียว"/>
    <s v="IT Support"/>
    <x v="0"/>
    <s v="Frist Tier"/>
    <x v="0"/>
    <s v="พอร์ทัล"/>
    <x v="0"/>
    <x v="55"/>
    <s v="เข้าระบบไม่ได้"/>
    <x v="25"/>
    <m/>
    <s v=""/>
    <x v="1"/>
    <s v="00:00:00"/>
    <s v="2022-03-22 16:13:30"/>
    <s v="ต่ำ"/>
  </r>
  <r>
    <s v="ไม่ได้ขอ"/>
    <x v="5"/>
    <s v="2022-04-01 09:54:18"/>
    <n v="2022"/>
    <n v="3"/>
    <n v="30"/>
    <x v="591"/>
    <s v="IT"/>
    <x v="493"/>
    <n v="4804"/>
    <s v="2022-04-11 13:12:26"/>
    <s v="00:00:00"/>
    <s v=""/>
    <m/>
    <s v="No Group"/>
    <s v="ต่ำ"/>
    <n v="1"/>
    <x v="3"/>
    <n v="0"/>
    <s v="ต่ำ"/>
    <n v="642175520"/>
    <s v="chollada.ath@cra.ac.th"/>
    <s v="นางสาว ชลลดา อธิจันทรรัตน์"/>
    <s v="Within SLA"/>
    <s v="14:42:49"/>
    <s v="2022-04-01 09:54:18"/>
    <s v="Jaraya Bhuwaratheep"/>
    <s v="Application Support"/>
    <x v="1"/>
    <s v="Second Tier"/>
    <x v="2"/>
    <s v="พอร์ทัล"/>
    <x v="0"/>
    <x v="38"/>
    <s v="หมอพร้อม : Update ข้อมูลบนหมอพร้อม"/>
    <x v="63"/>
    <m/>
    <s v=""/>
    <x v="0"/>
    <s v="00:00:00"/>
    <s v="2022-04-01 09:54:18"/>
    <s v="ต่ำ"/>
  </r>
  <r>
    <s v="ไม่ได้ขอ"/>
    <x v="5"/>
    <s v="2022-04-01 09:54:09"/>
    <n v="2022"/>
    <n v="3"/>
    <n v="30"/>
    <x v="592"/>
    <s v="IT"/>
    <x v="494"/>
    <n v="4805"/>
    <s v="2022-04-11 13:13:17"/>
    <s v="00:00:00"/>
    <s v=""/>
    <m/>
    <s v="No Group"/>
    <s v="ต่ำ"/>
    <n v="1"/>
    <x v="3"/>
    <n v="0"/>
    <s v="ต่ำ"/>
    <n v="642175520"/>
    <s v="chollada.ath@cra.ac.th"/>
    <s v="นางสาว ชลลดา อธิจันทรรัตน์"/>
    <s v="Within SLA"/>
    <s v="14:41:48"/>
    <s v="2022-04-01 09:54:09"/>
    <s v="Jaraya Bhuwaratheep"/>
    <s v="Application Support"/>
    <x v="1"/>
    <s v="Second Tier"/>
    <x v="2"/>
    <s v="พอร์ทัล"/>
    <x v="0"/>
    <x v="38"/>
    <s v="หมอพร้อม : Update ข้อมูลบนหมอพร้อม"/>
    <x v="63"/>
    <m/>
    <s v=""/>
    <x v="0"/>
    <s v="00:00:00"/>
    <s v="2022-04-01 09:54:09"/>
    <s v="ต่ำ"/>
  </r>
  <r>
    <s v="ไม่ได้ขอ"/>
    <x v="5"/>
    <s v="2022-04-01 09:53:59"/>
    <n v="2022"/>
    <n v="3"/>
    <n v="30"/>
    <x v="593"/>
    <s v="IT"/>
    <x v="495"/>
    <n v="4806"/>
    <s v="2022-04-11 13:13:52"/>
    <s v="00:00:00"/>
    <s v=""/>
    <m/>
    <s v="No Group"/>
    <s v="ต่ำ"/>
    <n v="1"/>
    <x v="3"/>
    <n v="0"/>
    <s v="ต่ำ"/>
    <n v="642175520"/>
    <s v="chollada.ath@cra.ac.th"/>
    <s v="นางสาว ชลลดา อธิจันทรรัตน์"/>
    <s v="Within SLA"/>
    <s v="14:40:42"/>
    <s v="2022-04-01 09:53:59"/>
    <s v="Jaraya Bhuwaratheep"/>
    <s v="Application Support"/>
    <x v="1"/>
    <s v="Second Tier"/>
    <x v="2"/>
    <s v="พอร์ทัล"/>
    <x v="0"/>
    <x v="38"/>
    <s v="หมอพร้อม : Update ข้อมูลบนหมอพร้อม"/>
    <x v="63"/>
    <m/>
    <s v=""/>
    <x v="0"/>
    <s v="00:00:00"/>
    <s v="2022-04-01 09:53:59"/>
    <s v="ต่ำ"/>
  </r>
  <r>
    <s v="ไม่ได้ขอ"/>
    <x v="3"/>
    <s v="2022-03-22 16:13:12"/>
    <n v="2022"/>
    <n v="3"/>
    <n v="22"/>
    <x v="594"/>
    <s v="IT"/>
    <x v="25"/>
    <n v="4397"/>
    <s v="2022-04-01 13:35:12"/>
    <s v="00:00:00"/>
    <s v=""/>
    <m/>
    <s v="No Group"/>
    <s v="ต่ำ"/>
    <n v="1"/>
    <x v="6"/>
    <n v="0"/>
    <s v="ต่ำ"/>
    <n v="8715"/>
    <s v="parin.tan@cra.ac.th"/>
    <s v="แหม่ม"/>
    <s v="Within SLA"/>
    <s v="02:38:53"/>
    <s v="2022-03-22 11:53:22"/>
    <s v="นายประเสริฐ ระฆัง รัฐวิเศษ"/>
    <s v="IT Support"/>
    <x v="0"/>
    <s v="Second Tier"/>
    <x v="1"/>
    <s v="พอร์ทัล"/>
    <x v="0"/>
    <x v="4"/>
    <s v="SSB"/>
    <x v="22"/>
    <m/>
    <s v=""/>
    <x v="1"/>
    <s v="00:00:00"/>
    <s v="2022-03-22 16:13:12"/>
    <s v="ต่ำ"/>
  </r>
  <r>
    <s v="ไม่ได้ขอ"/>
    <x v="7"/>
    <s v="2022-03-22 16:12:50"/>
    <n v="2022"/>
    <n v="3"/>
    <n v="22"/>
    <x v="595"/>
    <s v="IT"/>
    <x v="496"/>
    <n v="4398"/>
    <s v="2022-04-01 10:31:50"/>
    <s v="00:00:00"/>
    <s v=""/>
    <m/>
    <s v="No Group"/>
    <s v="ต่ำ"/>
    <n v="1"/>
    <x v="0"/>
    <n v="0"/>
    <s v="ต่ำ"/>
    <n v="6098"/>
    <s v="supattra.kol@pccms.ac.th"/>
    <s v="นางสาว สุพัตรา โกศลวุฒิ"/>
    <s v="Within SLA"/>
    <s v="05:41:32"/>
    <s v="2022-03-22 14:57:05"/>
    <s v="นาย​กฤษฎา​ ปุ๊ก บุญ​เฉลียว"/>
    <s v="IT Support"/>
    <x v="0"/>
    <s v="Frist Tier"/>
    <x v="0"/>
    <s v="พอร์ทัล"/>
    <x v="0"/>
    <x v="21"/>
    <s v="โทรศัพท์โทรออกไม่ได้ค่ะ"/>
    <x v="127"/>
    <m/>
    <s v=""/>
    <x v="1"/>
    <s v="00:00:00"/>
    <s v="2022-03-22 16:12:50"/>
    <s v="ต่ำ"/>
  </r>
  <r>
    <s v="ไม่ได้ขอ"/>
    <x v="0"/>
    <s v="2022-03-22 09:51:02"/>
    <n v="2022"/>
    <n v="3"/>
    <n v="22"/>
    <x v="596"/>
    <s v="IT"/>
    <x v="497"/>
    <n v="4399"/>
    <s v="2022-04-01 09:38:02"/>
    <s v="00:00:00"/>
    <s v=""/>
    <m/>
    <s v="No Group"/>
    <s v="ต่ำ"/>
    <n v="1"/>
    <x v="0"/>
    <n v="0"/>
    <s v="ต่ำ"/>
    <n v="5817"/>
    <s v="nitchapak.kun@cra.ac.th"/>
    <s v="นางสาว ณิชภัคร คุณากฤตานันท์"/>
    <s v="Within SLA"/>
    <s v="00:13:49"/>
    <s v="2022-03-22 09:51:02"/>
    <s v="IT Service Request"/>
    <s v="IT Support"/>
    <x v="0"/>
    <s v="Frist Tier"/>
    <x v="0"/>
    <s v="พอร์ทัล"/>
    <x v="0"/>
    <x v="0"/>
    <s v="การใช้งานเครื่องปริ้นเตอร์"/>
    <x v="0"/>
    <m/>
    <s v=""/>
    <x v="0"/>
    <s v="00:00:00"/>
    <s v="2022-03-22 09:51:02"/>
    <s v="ต่ำ"/>
  </r>
  <r>
    <s v="ไม่ได้ขอ"/>
    <x v="4"/>
    <s v="2022-03-25 16:12:31"/>
    <n v="2022"/>
    <n v="3"/>
    <n v="22"/>
    <x v="597"/>
    <s v="IT"/>
    <x v="498"/>
    <n v="4400"/>
    <s v="2022-04-01 10:07:19"/>
    <s v="00:43:55"/>
    <s v="Within SLA"/>
    <s v="2022-03-22 10:50:45"/>
    <s v="No Group"/>
    <s v="ต่ำ"/>
    <n v="2"/>
    <x v="0"/>
    <n v="1"/>
    <s v="ต่ำ"/>
    <n v="6270"/>
    <s v="sasithorn.sir@cra.ac.th"/>
    <s v="ศศิธร​ ศิริคำหอม"/>
    <s v="Within SLA"/>
    <s v="33:05:41"/>
    <s v="2022-03-25 16:12:31"/>
    <s v="Ulailak Nadee"/>
    <s v="IT Support"/>
    <x v="1"/>
    <s v="Second Tier"/>
    <x v="1"/>
    <s v="พอร์ทัล"/>
    <x v="0"/>
    <x v="5"/>
    <s v="ขอเปิดสิทธิ์เข้าใช้งาน VPN พร้อมคอมพิวเตอร์โน๊ตบุ๊คจำนวน 1 เครื่อง (ด่วนมาก)"/>
    <x v="10"/>
    <m/>
    <s v=""/>
    <x v="0"/>
    <s v="00:00:00"/>
    <s v="2022-03-25 16:12:31"/>
    <s v="ต่ำ"/>
  </r>
  <r>
    <s v="ไม่ได้ขอ"/>
    <x v="2"/>
    <s v="2022-03-24 10:12:12"/>
    <n v="2022"/>
    <n v="3"/>
    <n v="22"/>
    <x v="598"/>
    <s v="IT"/>
    <x v="499"/>
    <n v="4401"/>
    <s v="2022-04-01 10:07:12"/>
    <s v="00:00:00"/>
    <s v=""/>
    <m/>
    <s v="No Group"/>
    <s v="ต่ำ"/>
    <n v="1"/>
    <x v="12"/>
    <n v="0"/>
    <s v="ต่ำ"/>
    <n v="5725"/>
    <s v="massupa.pho@cra.ac.th"/>
    <s v="นางสาว มาสสุภา พ่อครวงค์"/>
    <s v="Within SLA"/>
    <s v="18:05:19"/>
    <s v="2022-03-24 10:12:12"/>
    <s v="Ulailak Nadee"/>
    <s v="IT Support"/>
    <x v="1"/>
    <s v="Second Tier"/>
    <x v="1"/>
    <s v="พอร์ทัล"/>
    <x v="0"/>
    <x v="34"/>
    <s v="ผู้รับบริการมี HN ซ้ำกัน 2 HN"/>
    <x v="40"/>
    <m/>
    <s v=""/>
    <x v="1"/>
    <s v="00:00:00"/>
    <s v="2022-03-24 10:12:12"/>
    <s v="ต่ำ"/>
  </r>
  <r>
    <s v="ไม่ได้ขอ"/>
    <x v="3"/>
    <s v="2022-03-22 16:12:09"/>
    <n v="2022"/>
    <n v="3"/>
    <n v="22"/>
    <x v="599"/>
    <s v="IT"/>
    <x v="500"/>
    <n v="4402"/>
    <s v="2022-04-01 14:30:08"/>
    <s v="00:00:00"/>
    <s v=""/>
    <m/>
    <s v="No Group"/>
    <s v="ต่ำ"/>
    <n v="1"/>
    <x v="1"/>
    <n v="0"/>
    <s v="ต่ำ"/>
    <n v="6022"/>
    <s v="chutima.sub@pccms.ac.th"/>
    <s v="นางสาว พัชลิณรัศท์ ทรัพย์สิงห์"/>
    <s v="Within SLA"/>
    <s v="01:42:30"/>
    <s v="2022-03-22 11:55:15"/>
    <s v="นายประเสริฐ ระฆัง รัฐวิเศษ"/>
    <s v="IT Support"/>
    <x v="0"/>
    <s v="Second Tier"/>
    <x v="1"/>
    <s v="พอร์ทัล"/>
    <x v="0"/>
    <x v="4"/>
    <s v="คอมจุดลงทะเบียนเข้า HIS ไม่ได้"/>
    <x v="43"/>
    <m/>
    <s v=""/>
    <x v="1"/>
    <s v="00:00:00"/>
    <s v="2022-03-22 16:12:08"/>
    <s v="ต่ำ"/>
  </r>
  <r>
    <s v="ไม่ได้ขอ"/>
    <x v="0"/>
    <s v="2022-03-22 10:41:39"/>
    <n v="2022"/>
    <n v="3"/>
    <n v="22"/>
    <x v="600"/>
    <s v="IT"/>
    <x v="501"/>
    <n v="4403"/>
    <s v="2022-04-01 10:13:25"/>
    <s v="00:00:00"/>
    <s v=""/>
    <m/>
    <s v="No Group"/>
    <s v="ต่ำ"/>
    <n v="1"/>
    <x v="0"/>
    <n v="0"/>
    <s v="ต่ำ"/>
    <n v="6503"/>
    <s v="suchada.phu@pccms.ac.th"/>
    <s v="Suchada Phuthiphen"/>
    <s v="Within SLA"/>
    <s v="00:28:36"/>
    <s v="2022-03-22 10:41:39"/>
    <s v="IT Service Request"/>
    <s v="IT Support"/>
    <x v="0"/>
    <s v="Frist Tier"/>
    <x v="0"/>
    <s v="พอร์ทัล"/>
    <x v="0"/>
    <x v="0"/>
    <s v="คอมพิวเตอร์หัวหน้า ward8B print งานไม่ได้"/>
    <x v="22"/>
    <m/>
    <s v=""/>
    <x v="1"/>
    <s v="00:00:00"/>
    <s v="2022-03-22 10:41:39"/>
    <s v="ต่ำ"/>
  </r>
  <r>
    <s v="ไม่ได้ขอ"/>
    <x v="3"/>
    <s v="2022-03-22 16:11:16"/>
    <n v="2022"/>
    <n v="3"/>
    <n v="22"/>
    <x v="601"/>
    <s v="IT"/>
    <x v="502"/>
    <n v="4404"/>
    <s v="2022-04-01 11:17:16"/>
    <s v="00:00:00"/>
    <s v=""/>
    <m/>
    <s v="No Group"/>
    <s v="ต่ำ"/>
    <n v="1"/>
    <x v="1"/>
    <n v="0"/>
    <s v="ต่ำ"/>
    <n v="6520"/>
    <s v="mananya.sri@pccms.ac.th"/>
    <s v="Mananya Srisawat"/>
    <s v="Within SLA"/>
    <s v="04:54:52"/>
    <s v="2022-03-22 15:27:42"/>
    <s v="นาย​กฤษฎา​ ปุ๊ก บุญ​เฉลียว"/>
    <s v="IT Support"/>
    <x v="0"/>
    <s v="Frist Tier"/>
    <x v="0"/>
    <s v="พอร์ทัล"/>
    <x v="0"/>
    <x v="4"/>
    <s v="โปรแกรม HIS กดขายของ,เบิกของไม่ได้"/>
    <x v="32"/>
    <m/>
    <s v=""/>
    <x v="1"/>
    <s v="00:00:00"/>
    <s v="2022-03-22 16:11:16"/>
    <s v="ต่ำ"/>
  </r>
  <r>
    <s v="ไม่ได้ขอ"/>
    <x v="0"/>
    <s v="2022-03-22 15:22:24"/>
    <n v="2022"/>
    <n v="3"/>
    <n v="22"/>
    <x v="602"/>
    <s v="IT"/>
    <x v="503"/>
    <n v="4405"/>
    <s v="2022-04-01 11:16:28"/>
    <s v="00:00:00"/>
    <s v=""/>
    <m/>
    <s v="No Group"/>
    <s v="ต่ำ"/>
    <n v="1"/>
    <x v="0"/>
    <n v="0"/>
    <s v="ต่ำ"/>
    <n v="8431"/>
    <s v="bussara.cha@cra.ac.th"/>
    <s v="Bussara Champen"/>
    <s v="Within SLA"/>
    <s v="04:48:45"/>
    <s v="2022-03-22 15:22:24"/>
    <s v="IT Service Request"/>
    <s v="IT Support"/>
    <x v="0"/>
    <s v="Frist Tier"/>
    <x v="0"/>
    <s v="พอร์ทัล"/>
    <x v="0"/>
    <x v="0"/>
    <s v="scan เอกสารไม่ได้"/>
    <x v="58"/>
    <m/>
    <s v=""/>
    <x v="0"/>
    <s v="00:00:00"/>
    <s v="2022-03-22 16:04:28"/>
    <s v="ต่ำ"/>
  </r>
  <r>
    <s v="ไม่ได้ขอ"/>
    <x v="2"/>
    <m/>
    <n v="2022"/>
    <n v="3"/>
    <n v="22"/>
    <x v="603"/>
    <s v="IT"/>
    <x v="504"/>
    <n v="4406"/>
    <s v="2022-04-01 10:40:04"/>
    <s v="00:02:49"/>
    <s v="Within SLA"/>
    <s v="2022-03-22 10:42:53"/>
    <s v="No Group"/>
    <s v="ต่ำ"/>
    <n v="2"/>
    <x v="11"/>
    <n v="1"/>
    <s v="ต่ำ"/>
    <n v="7049"/>
    <s v="yuwathida.lue@cra.ac.th"/>
    <s v="Yuwathida Luechakhot"/>
    <s v=""/>
    <m/>
    <m/>
    <s v="On-a-nong Srisunon"/>
    <s v="PMO"/>
    <x v="1"/>
    <s v="Second Tier"/>
    <x v="2"/>
    <s v="พอร์ทัล"/>
    <x v="1"/>
    <x v="25"/>
    <s v="ขอเพิ่มข้อความในบัตรนัด appointment"/>
    <x v="36"/>
    <m/>
    <s v=""/>
    <x v="0"/>
    <s v="00:00:00"/>
    <s v="2022-04-01 14:36:18"/>
    <s v="ต่ำ"/>
  </r>
  <r>
    <s v="ไม่ได้ขอ"/>
    <x v="1"/>
    <s v="2022-03-22 15:24:34"/>
    <n v="2022"/>
    <n v="3"/>
    <n v="22"/>
    <x v="604"/>
    <s v="IT"/>
    <x v="505"/>
    <n v="4407"/>
    <s v="2022-04-01 10:49:34"/>
    <s v="00:00:00"/>
    <s v=""/>
    <m/>
    <s v="No Group"/>
    <s v="ต่ำ"/>
    <n v="1"/>
    <x v="9"/>
    <n v="0"/>
    <s v="ต่ำ"/>
    <n v="6092"/>
    <s v="onpawee.chu@cra.ac.th"/>
    <s v="นางสาว อรปวีณ์ ช่วยบำรุง"/>
    <s v="Within SLA"/>
    <s v="04:35:01"/>
    <s v="2022-03-22 15:24:34"/>
    <s v="IT Service Request"/>
    <s v="IT Support"/>
    <x v="0"/>
    <s v="Frist Tier"/>
    <x v="0"/>
    <s v="พอร์ทัล"/>
    <x v="0"/>
    <x v="9"/>
    <s v="ขอรหัสเข้าคอมพิวเตอร์"/>
    <x v="5"/>
    <m/>
    <s v=""/>
    <x v="0"/>
    <s v="00:00:00"/>
    <s v="2022-03-22 15:24:34"/>
    <s v="ต่ำ"/>
  </r>
  <r>
    <s v="ไม่ได้ขอ"/>
    <x v="0"/>
    <s v="2022-03-22 15:29:18"/>
    <n v="2022"/>
    <n v="3"/>
    <n v="22"/>
    <x v="605"/>
    <s v="IT"/>
    <x v="506"/>
    <n v="4408"/>
    <s v="2022-04-01 10:57:18"/>
    <s v="00:00:00"/>
    <s v=""/>
    <m/>
    <s v="No Group"/>
    <s v="ต่ำ"/>
    <n v="1"/>
    <x v="0"/>
    <n v="0"/>
    <s v="ต่ำ"/>
    <n v="5601"/>
    <s v="natcha.thu@cra.ac.th"/>
    <s v="Natcha Thueman"/>
    <s v="Within SLA"/>
    <s v="04:32:26"/>
    <s v="2022-03-22 15:29:18"/>
    <s v="IT Service Request"/>
    <s v="IT Support"/>
    <x v="0"/>
    <s v="Frist Tier"/>
    <x v="0"/>
    <s v="พอร์ทัล"/>
    <x v="0"/>
    <x v="3"/>
    <s v="ปริ้นสติ้กเกอร์ไม่ออก"/>
    <x v="0"/>
    <m/>
    <s v=""/>
    <x v="0"/>
    <s v="00:00:00"/>
    <s v="2022-03-22 15:29:18"/>
    <s v="ต่ำ"/>
  </r>
  <r>
    <s v="ไม่ได้ขอ"/>
    <x v="1"/>
    <s v="2022-03-24 13:49:25"/>
    <n v="2022"/>
    <n v="3"/>
    <n v="22"/>
    <x v="606"/>
    <s v="IT"/>
    <x v="25"/>
    <n v="4409"/>
    <s v="2022-03-25 11:28:25"/>
    <s v="00:05:49"/>
    <s v="Within SLA"/>
    <s v="2022-03-22 11:07:15"/>
    <s v="No Group"/>
    <s v="ต่ำ"/>
    <n v="2"/>
    <x v="0"/>
    <n v="1"/>
    <s v="กลาง"/>
    <n v="6525"/>
    <s v="saranya.pra@cra.ac.th"/>
    <s v="นางสาว ศรัญญา ประยูรทอง"/>
    <s v="Within SLA"/>
    <s v="17:21:50"/>
    <s v="2022-03-24 10:23:16"/>
    <s v="สุรศักดิ์ รัตนอนันท์"/>
    <s v="IT Support"/>
    <x v="1"/>
    <s v="Second Tier"/>
    <x v="1"/>
    <s v="พอร์ทัล"/>
    <x v="0"/>
    <x v="26"/>
    <s v="Request for นางสาว ศรัญญา ประยูรทอง : Service Request"/>
    <x v="136"/>
    <m/>
    <s v=""/>
    <x v="0"/>
    <s v="00:00:00"/>
    <s v="2022-03-24 13:49:24"/>
    <s v="ต่ำ"/>
  </r>
  <r>
    <s v="ไม่ได้ขอ"/>
    <x v="7"/>
    <s v="2022-03-22 16:11:01"/>
    <n v="2022"/>
    <n v="3"/>
    <n v="22"/>
    <x v="607"/>
    <s v="IT"/>
    <x v="507"/>
    <n v="4410"/>
    <s v="2022-04-01 11:16:01"/>
    <s v="00:00:00"/>
    <s v=""/>
    <m/>
    <s v="No Group"/>
    <s v="ต่ำ"/>
    <n v="1"/>
    <x v="6"/>
    <n v="0"/>
    <s v="ต่ำ"/>
    <n v="6843"/>
    <s v="chutima.sae@cra.ac.th"/>
    <s v="Chutima Saelor"/>
    <s v="Within SLA"/>
    <s v="04:55:01"/>
    <s v="2022-03-22 16:06:24"/>
    <s v="นายประเสริฐ ระฆัง รัฐวิเศษ"/>
    <s v="IT Support"/>
    <x v="0"/>
    <s v="Second Tier"/>
    <x v="1"/>
    <s v="พอร์ทัล"/>
    <x v="0"/>
    <x v="27"/>
    <s v="คอมการเงินชั้น 2 เปิดไม่ติด"/>
    <x v="80"/>
    <m/>
    <s v=""/>
    <x v="1"/>
    <s v="00:00:00"/>
    <s v="2022-03-22 16:11:01"/>
    <s v="ต่ำ"/>
  </r>
  <r>
    <s v="ไม่ได้ขอ"/>
    <x v="5"/>
    <s v="2022-04-01 09:51:30"/>
    <n v="2022"/>
    <n v="3"/>
    <n v="30"/>
    <x v="608"/>
    <s v="IT"/>
    <x v="508"/>
    <n v="4807"/>
    <s v="2022-04-11 13:13:43"/>
    <s v="00:00:00"/>
    <s v=""/>
    <m/>
    <s v="No Group"/>
    <s v="ต่ำ"/>
    <n v="1"/>
    <x v="3"/>
    <n v="0"/>
    <s v="ต่ำ"/>
    <n v="642175520"/>
    <s v="chollada.ath@cra.ac.th"/>
    <s v="นางสาว ชลลดา อธิจันทรรัตน์"/>
    <s v="Within SLA"/>
    <s v="14:38:07"/>
    <s v="2022-04-01 09:51:30"/>
    <s v="Jaraya Bhuwaratheep"/>
    <s v="Application Support"/>
    <x v="1"/>
    <s v="Second Tier"/>
    <x v="2"/>
    <s v="พอร์ทัล"/>
    <x v="0"/>
    <x v="38"/>
    <s v="Moderna : ภาคประชาชน / Step 3 : ขั้นตอนการนัดหมาย"/>
    <x v="63"/>
    <m/>
    <s v=""/>
    <x v="0"/>
    <s v="00:00:00"/>
    <s v="2022-04-01 09:51:30"/>
    <s v="ต่ำ"/>
  </r>
  <r>
    <s v="ไม่ได้ขอ"/>
    <x v="9"/>
    <s v="2022-03-22 15:31:06"/>
    <n v="2022"/>
    <n v="3"/>
    <n v="22"/>
    <x v="609"/>
    <s v="IT"/>
    <x v="509"/>
    <n v="4412"/>
    <s v="2022-04-01 11:22:15"/>
    <s v="00:00:00"/>
    <s v=""/>
    <m/>
    <s v="No Group"/>
    <s v="ต่ำ"/>
    <n v="1"/>
    <x v="6"/>
    <n v="0"/>
    <s v="ต่ำ"/>
    <n v="6122"/>
    <s v="supaporn.aon@cra.ac.th"/>
    <s v="สุภาพร อ่อนนวล"/>
    <s v="Within SLA"/>
    <s v="04:09:36"/>
    <s v="2022-03-22 15:31:06"/>
    <s v="IT Service Request"/>
    <s v="IT Support"/>
    <x v="0"/>
    <s v="Frist Tier"/>
    <x v="0"/>
    <s v="พอร์ทัล"/>
    <x v="0"/>
    <x v="30"/>
    <s v="ขอเปลี่ยนคีย์บอร์ด"/>
    <x v="20"/>
    <s v="5/5"/>
    <s v=""/>
    <x v="1"/>
    <s v="00:00:00"/>
    <s v="2022-03-22 15:36:30"/>
    <s v="ต่ำ"/>
  </r>
  <r>
    <s v="ไม่ได้ขอ"/>
    <x v="5"/>
    <s v="2022-04-01 09:51:21"/>
    <n v="2022"/>
    <n v="3"/>
    <n v="30"/>
    <x v="610"/>
    <s v="IT"/>
    <x v="510"/>
    <n v="4808"/>
    <s v="2022-04-11 13:15:21"/>
    <s v="00:00:00"/>
    <s v=""/>
    <m/>
    <s v="No Group"/>
    <s v="ต่ำ"/>
    <n v="1"/>
    <x v="3"/>
    <n v="0"/>
    <s v="ต่ำ"/>
    <n v="642175520"/>
    <s v="chollada.ath@cra.ac.th"/>
    <s v="นางสาว ชลลดา อธิจันทรรัตน์"/>
    <s v="Within SLA"/>
    <s v="14:36:50"/>
    <s v="2022-04-01 09:51:21"/>
    <s v="Jaraya Bhuwaratheep"/>
    <s v="Application Support"/>
    <x v="1"/>
    <s v="Second Tier"/>
    <x v="2"/>
    <s v="พอร์ทัล"/>
    <x v="0"/>
    <x v="38"/>
    <s v="หมอพร้อม : Update ข้อมูลบนหมอพร้อม"/>
    <x v="63"/>
    <m/>
    <s v=""/>
    <x v="0"/>
    <s v="00:00:00"/>
    <s v="2022-04-01 09:51:21"/>
    <s v="ต่ำ"/>
  </r>
  <r>
    <s v="ไม่ได้ขอ"/>
    <x v="5"/>
    <s v="2022-04-01 09:50:58"/>
    <n v="2022"/>
    <n v="3"/>
    <n v="30"/>
    <x v="611"/>
    <s v="IT"/>
    <x v="511"/>
    <n v="4809"/>
    <s v="2022-04-11 13:15:24"/>
    <s v="00:00:00"/>
    <s v=""/>
    <m/>
    <s v="No Group"/>
    <s v="ต่ำ"/>
    <n v="1"/>
    <x v="3"/>
    <n v="0"/>
    <s v="ต่ำ"/>
    <n v="642175520"/>
    <s v="chollada.ath@cra.ac.th"/>
    <s v="นางสาว ชลลดา อธิจันทรรัตน์"/>
    <s v="Within SLA"/>
    <s v="14:36:06"/>
    <s v="2022-04-01 09:50:58"/>
    <s v="Jaraya Bhuwaratheep"/>
    <s v="Application Support"/>
    <x v="1"/>
    <s v="Second Tier"/>
    <x v="2"/>
    <s v="พอร์ทัล"/>
    <x v="0"/>
    <x v="38"/>
    <s v="Moderna : ภาคองค์กร / Step 4 : Consent QR"/>
    <x v="63"/>
    <m/>
    <s v=""/>
    <x v="0"/>
    <s v="00:00:00"/>
    <s v="2022-04-01 09:50:58"/>
    <s v="ต่ำ"/>
  </r>
  <r>
    <s v="ไม่ได้ขอ"/>
    <x v="5"/>
    <s v="2022-04-01 09:50:48"/>
    <n v="2022"/>
    <n v="3"/>
    <n v="30"/>
    <x v="612"/>
    <s v="IT"/>
    <x v="512"/>
    <n v="4810"/>
    <s v="2022-04-11 13:16:05"/>
    <s v="00:00:00"/>
    <s v=""/>
    <m/>
    <s v="No Group"/>
    <s v="ต่ำ"/>
    <n v="1"/>
    <x v="3"/>
    <n v="0"/>
    <s v="ต่ำ"/>
    <n v="642175520"/>
    <s v="chollada.ath@cra.ac.th"/>
    <s v="นางสาว ชลลดา อธิจันทรรัตน์"/>
    <s v="Within SLA"/>
    <s v="14:35:02"/>
    <s v="2022-04-01 09:50:48"/>
    <s v="Jaraya Bhuwaratheep"/>
    <s v="Application Support"/>
    <x v="1"/>
    <s v="Second Tier"/>
    <x v="2"/>
    <s v="พอร์ทัล"/>
    <x v="0"/>
    <x v="38"/>
    <s v="หมอพร้อม : Update ข้อมูลบนหมอพร้อม"/>
    <x v="63"/>
    <m/>
    <s v=""/>
    <x v="0"/>
    <s v="00:00:00"/>
    <s v="2022-04-01 09:50:48"/>
    <s v="ต่ำ"/>
  </r>
  <r>
    <s v="ไม่ได้ขอ"/>
    <x v="0"/>
    <s v="2022-03-22 15:23:02"/>
    <n v="2022"/>
    <n v="3"/>
    <n v="22"/>
    <x v="613"/>
    <s v="IT"/>
    <x v="513"/>
    <n v="4416"/>
    <s v="2022-04-01 13:54:51"/>
    <s v="00:00:00"/>
    <s v=""/>
    <m/>
    <s v="No Group"/>
    <s v="ต่ำ"/>
    <n v="1"/>
    <x v="0"/>
    <n v="0"/>
    <s v="ต่ำ"/>
    <n v="5817"/>
    <s v="nitchapak.kun@cra.ac.th"/>
    <s v="นางสาว ณิชภัคร คุณากฤตานันท์"/>
    <s v="Within SLA"/>
    <s v="02:12:32"/>
    <s v="2022-03-22 15:23:02"/>
    <s v="IT Service Request"/>
    <s v="IT Support"/>
    <x v="0"/>
    <s v="Frist Tier"/>
    <x v="0"/>
    <s v="พอร์ทัล"/>
    <x v="0"/>
    <x v="0"/>
    <s v="การใช้งานเครื่องปริ้นเตอร์"/>
    <x v="34"/>
    <m/>
    <s v=""/>
    <x v="0"/>
    <s v="00:00:00"/>
    <s v="2022-03-22 16:06:51"/>
    <s v="ต่ำ"/>
  </r>
  <r>
    <s v="ไม่ได้ขอ"/>
    <x v="2"/>
    <s v="2022-03-22 16:10:29"/>
    <n v="2022"/>
    <n v="3"/>
    <n v="22"/>
    <x v="614"/>
    <s v="IT"/>
    <x v="514"/>
    <n v="4417"/>
    <s v="2022-04-01 14:08:29"/>
    <s v="00:00:00"/>
    <s v=""/>
    <m/>
    <s v="No Group"/>
    <s v="ต่ำ"/>
    <n v="1"/>
    <x v="0"/>
    <n v="0"/>
    <s v="ต่ำ"/>
    <n v="6021"/>
    <s v="wimonratluecha@gmail.com"/>
    <s v="Wimonrat Luecha"/>
    <s v="Within SLA"/>
    <s v="02:02:43"/>
    <s v="2022-03-22 15:28:19"/>
    <s v="นาย​กฤษฎา​ ปุ๊ก บุญ​เฉลียว"/>
    <s v="IT Support"/>
    <x v="0"/>
    <s v="Frist Tier"/>
    <x v="0"/>
    <s v="พอร์ทัล"/>
    <x v="0"/>
    <x v="22"/>
    <s v="แก้ไขหน้าจอRequestในระบบHIS"/>
    <x v="43"/>
    <m/>
    <s v=""/>
    <x v="1"/>
    <s v="00:00:00"/>
    <s v="2022-03-22 16:10:29"/>
    <s v="ต่ำ"/>
  </r>
  <r>
    <s v="ไม่ได้ขอ"/>
    <x v="5"/>
    <s v="2022-04-01 09:50:35"/>
    <n v="2022"/>
    <n v="3"/>
    <n v="30"/>
    <x v="615"/>
    <s v="IT"/>
    <x v="515"/>
    <n v="4812"/>
    <s v="2022-04-11 13:17:45"/>
    <s v="00:00:00"/>
    <s v=""/>
    <m/>
    <s v="No Group"/>
    <s v="ต่ำ"/>
    <n v="1"/>
    <x v="3"/>
    <n v="0"/>
    <s v="ต่ำ"/>
    <n v="642175520"/>
    <s v="chollada.ath@cra.ac.th"/>
    <s v="นางสาว ชลลดา อธิจันทรรัตน์"/>
    <s v="Within SLA"/>
    <s v="14:33:38"/>
    <s v="2022-04-01 09:50:35"/>
    <s v="Jaraya Bhuwaratheep"/>
    <s v="Application Support"/>
    <x v="1"/>
    <s v="Second Tier"/>
    <x v="2"/>
    <s v="พอร์ทัล"/>
    <x v="0"/>
    <x v="38"/>
    <s v="หมอพร้อม : Update ข้อมูลบนหมอพร้อม"/>
    <x v="63"/>
    <m/>
    <s v=""/>
    <x v="0"/>
    <s v="00:00:00"/>
    <s v="2022-04-01 09:50:35"/>
    <s v="ต่ำ"/>
  </r>
  <r>
    <s v="ไม่ได้ขอ"/>
    <x v="5"/>
    <s v="2022-04-01 09:50:24"/>
    <n v="2022"/>
    <n v="3"/>
    <n v="30"/>
    <x v="616"/>
    <s v="IT"/>
    <x v="516"/>
    <n v="4813"/>
    <s v="2022-04-11 13:17:56"/>
    <s v="00:00:00"/>
    <s v=""/>
    <m/>
    <s v="No Group"/>
    <s v="ต่ำ"/>
    <n v="1"/>
    <x v="3"/>
    <n v="0"/>
    <s v="ต่ำ"/>
    <n v="642175520"/>
    <s v="chollada.ath@cra.ac.th"/>
    <s v="นางสาว ชลลดา อธิจันทรรัตน์"/>
    <s v="Within SLA"/>
    <s v="14:32:28"/>
    <s v="2022-04-01 09:50:24"/>
    <s v="Jaraya Bhuwaratheep"/>
    <s v="Application Support"/>
    <x v="1"/>
    <s v="Second Tier"/>
    <x v="2"/>
    <s v="พอร์ทัล"/>
    <x v="0"/>
    <x v="38"/>
    <s v="หมอพร้อม : Update ข้อมูลบนหมอพร้อม"/>
    <x v="63"/>
    <m/>
    <s v=""/>
    <x v="0"/>
    <s v="00:00:00"/>
    <s v="2022-04-01 09:50:24"/>
    <s v="ต่ำ"/>
  </r>
  <r>
    <s v="ไม่ได้ขอ"/>
    <x v="6"/>
    <s v="2022-03-24 16:50:56"/>
    <n v="2022"/>
    <n v="3"/>
    <n v="22"/>
    <x v="617"/>
    <s v="IT"/>
    <x v="517"/>
    <n v="4420"/>
    <s v="2022-03-28 08:29:55"/>
    <s v="00:00:00"/>
    <s v=""/>
    <m/>
    <s v="No Group"/>
    <s v="ต่ำ"/>
    <n v="1"/>
    <x v="5"/>
    <n v="0"/>
    <s v="กลาง"/>
    <n v="6172"/>
    <s v="penpuk.gon@cra.ac.th"/>
    <s v="เพ็ญพักต์ กองเมือง"/>
    <s v="Within SLA"/>
    <s v="14:21:51"/>
    <s v="2022-03-24 15:33:26"/>
    <s v="ศิวกรณ์ พันธุ์เสงี่ยม"/>
    <s v="Network"/>
    <x v="1"/>
    <s v="Second Tier"/>
    <x v="2"/>
    <s v="พอร์ทัล"/>
    <x v="0"/>
    <x v="21"/>
    <s v="Request for เพ็ญพักต์ กองเมือง : Service Request"/>
    <x v="139"/>
    <m/>
    <s v=""/>
    <x v="0"/>
    <s v="00:00:00"/>
    <s v="2022-03-24 16:50:55"/>
    <s v="ต่ำ"/>
  </r>
  <r>
    <s v="ไม่ได้ขอ"/>
    <x v="0"/>
    <s v="2022-03-22 15:26:31"/>
    <n v="2022"/>
    <n v="3"/>
    <n v="22"/>
    <x v="618"/>
    <s v="IT"/>
    <x v="518"/>
    <n v="4421"/>
    <s v="2022-04-01 14:32:30"/>
    <s v="00:00:00"/>
    <s v=""/>
    <m/>
    <s v="No Group"/>
    <s v="ต่ำ"/>
    <n v="1"/>
    <x v="0"/>
    <n v="0"/>
    <s v="ต่ำ"/>
    <n v="8812"/>
    <s v="tirapit.rac@pccms.ac.th"/>
    <s v="นาย ถิรพิทย์ ราชิวงศ์"/>
    <s v="Within SLA"/>
    <s v="00:54:20"/>
    <s v="2022-03-22 15:26:31"/>
    <s v="IT Service Request"/>
    <s v="IT Support"/>
    <x v="0"/>
    <s v="Frist Tier"/>
    <x v="0"/>
    <s v="พอร์ทัล"/>
    <x v="0"/>
    <x v="0"/>
    <s v="เคลียร์คิวงานเครื่องพิมพ์ Ricoh_CAT1_FL2_MPNS_242 on 172.19.102.81"/>
    <x v="7"/>
    <m/>
    <s v=""/>
    <x v="1"/>
    <s v="00:00:00"/>
    <s v="2022-03-22 15:26:31"/>
    <s v="ต่ำ"/>
  </r>
  <r>
    <s v="ไม่ได้ขอ"/>
    <x v="0"/>
    <s v="2022-03-22 15:25:58"/>
    <n v="2022"/>
    <n v="3"/>
    <n v="22"/>
    <x v="619"/>
    <s v="IT"/>
    <x v="519"/>
    <n v="4422"/>
    <s v="2022-04-01 14:33:57"/>
    <s v="00:00:00"/>
    <s v=""/>
    <m/>
    <s v="No Group"/>
    <s v="ต่ำ"/>
    <n v="1"/>
    <x v="0"/>
    <n v="0"/>
    <s v="ต่ำ"/>
    <n v="810251762"/>
    <s v="ketcharat.mee@cra.ac.th"/>
    <s v="Ketcharat Meemongthum"/>
    <s v="Within SLA"/>
    <s v="00:52:11"/>
    <s v="2022-03-22 15:25:58"/>
    <s v="IT Service Request"/>
    <s v="IT Support"/>
    <x v="0"/>
    <s v="Frist Tier"/>
    <x v="0"/>
    <s v="พอร์ทัล"/>
    <x v="0"/>
    <x v="0"/>
    <s v="แจ้งซ่อมเครื่องปริ้น"/>
    <x v="7"/>
    <m/>
    <s v=""/>
    <x v="1"/>
    <s v="00:00:00"/>
    <s v="2022-03-22 15:25:58"/>
    <s v="ต่ำ"/>
  </r>
  <r>
    <s v="ไม่ได้ขอ"/>
    <x v="4"/>
    <s v="2022-03-24 13:45:19"/>
    <n v="2022"/>
    <n v="3"/>
    <n v="22"/>
    <x v="620"/>
    <s v="IT"/>
    <x v="25"/>
    <n v="4423"/>
    <s v="2022-03-29 10:10:19"/>
    <s v="00:00:00"/>
    <s v=""/>
    <m/>
    <s v="No Group"/>
    <s v="ต่ำ"/>
    <n v="1"/>
    <x v="0"/>
    <n v="0"/>
    <s v="กลาง"/>
    <n v="6569"/>
    <s v="thidarat.pad@cra.ac.th"/>
    <s v="นางสาว ธิดารัตน์ ผดุงลักษณ์"/>
    <s v="Within SLA"/>
    <s v="00:35:22"/>
    <s v="2022-03-24 09:36:05"/>
    <s v="ศิวกรณ์ พันธุ์เสงี่ยม"/>
    <s v="Network"/>
    <x v="1"/>
    <s v="Second Tier"/>
    <x v="2"/>
    <s v="พอร์ทัล"/>
    <x v="0"/>
    <x v="32"/>
    <s v="Request for Pinitporn Khanpaeng : Service Request"/>
    <x v="74"/>
    <m/>
    <s v=""/>
    <x v="0"/>
    <s v="00:00:00"/>
    <s v="2022-03-24 13:45:19"/>
    <s v="ต่ำ"/>
  </r>
  <r>
    <s v="ไม่ได้ขอ"/>
    <x v="0"/>
    <s v="2022-03-22 16:09:53"/>
    <n v="2022"/>
    <n v="3"/>
    <n v="22"/>
    <x v="621"/>
    <s v="IT"/>
    <x v="520"/>
    <n v="4424"/>
    <s v="2022-04-01 15:44:53"/>
    <s v="00:00:00"/>
    <s v=""/>
    <m/>
    <s v="No Group"/>
    <s v="ต่ำ"/>
    <n v="2"/>
    <x v="0"/>
    <n v="0"/>
    <s v="ต่ำ"/>
    <n v="6270"/>
    <s v="sasithorn.sir@cra.ac.th"/>
    <s v="ศศิธร​ ศิริคำหอม"/>
    <s v="Within SLA"/>
    <s v="00:25:01"/>
    <s v="2022-03-22 15:45:37"/>
    <s v="นายประเสริฐ ระฆัง รัฐวิเศษ"/>
    <s v="IT Support"/>
    <x v="0"/>
    <s v="Second Tier"/>
    <x v="1"/>
    <s v="พอร์ทัล"/>
    <x v="0"/>
    <x v="11"/>
    <s v="ไม่สามารถสั่งปริ๊นHis ได้"/>
    <x v="10"/>
    <m/>
    <s v=""/>
    <x v="0"/>
    <s v="00:00:00"/>
    <s v="2022-03-22 16:09:53"/>
    <s v="ต่ำ"/>
  </r>
  <r>
    <s v="ไม่ได้ขอ"/>
    <x v="8"/>
    <m/>
    <n v="2022"/>
    <n v="3"/>
    <n v="22"/>
    <x v="622"/>
    <s v="IT"/>
    <x v="25"/>
    <n v="4425"/>
    <s v="2022-03-25 12:23:41"/>
    <s v="00:00:00"/>
    <s v=""/>
    <m/>
    <s v="No Group"/>
    <s v="ต่ำ"/>
    <n v="1"/>
    <x v="0"/>
    <n v="0"/>
    <s v="กลาง"/>
    <n v="6711"/>
    <s v="aekkaluck.sur@cra.ac.th"/>
    <s v="Aekkaluck Mong Suriya"/>
    <s v=""/>
    <m/>
    <m/>
    <s v="Chanokchuen Suphanich"/>
    <s v="ระบบการศึกษา"/>
    <x v="1"/>
    <s v="Second Tier"/>
    <x v="2"/>
    <s v="พอร์ทัล"/>
    <x v="1"/>
    <x v="18"/>
    <s v="Request for Aekkaluck Mong Suriya : e-Saraban"/>
    <x v="59"/>
    <m/>
    <s v=""/>
    <x v="0"/>
    <s v="00:00:00"/>
    <s v="2022-03-22 15:49:41"/>
    <s v="ต่ำ"/>
  </r>
  <r>
    <s v="ไม่ได้ขอ"/>
    <x v="5"/>
    <s v="2022-04-01 09:49:16"/>
    <n v="2022"/>
    <n v="3"/>
    <n v="30"/>
    <x v="623"/>
    <s v="IT"/>
    <x v="521"/>
    <n v="4814"/>
    <s v="2022-04-11 13:19:54"/>
    <s v="00:00:00"/>
    <s v=""/>
    <m/>
    <s v="No Group"/>
    <s v="ต่ำ"/>
    <n v="1"/>
    <x v="3"/>
    <n v="0"/>
    <s v="ต่ำ"/>
    <n v="642175520"/>
    <s v="chollada.ath@cra.ac.th"/>
    <s v="นางสาว ชลลดา อธิจันทรรัตน์"/>
    <s v="Within SLA"/>
    <s v="14:30:12"/>
    <s v="2022-04-01 09:49:16"/>
    <s v="Jaraya Bhuwaratheep"/>
    <s v="Application Support"/>
    <x v="1"/>
    <s v="Second Tier"/>
    <x v="2"/>
    <s v="พอร์ทัล"/>
    <x v="0"/>
    <x v="38"/>
    <s v="Moderna : ภาคองค์กร / Step 6 : การจัดส่งวัคซีน"/>
    <x v="63"/>
    <m/>
    <s v=""/>
    <x v="0"/>
    <s v="00:00:00"/>
    <s v="2022-04-01 09:49:16"/>
    <s v="ต่ำ"/>
  </r>
  <r>
    <s v="ไม่ได้ขอ"/>
    <x v="5"/>
    <s v="2022-03-23 16:43:02"/>
    <n v="2022"/>
    <n v="3"/>
    <n v="22"/>
    <x v="624"/>
    <s v="IT"/>
    <x v="25"/>
    <n v="4427"/>
    <s v="2022-03-28 13:35:02"/>
    <s v="00:00:00"/>
    <s v=""/>
    <m/>
    <s v="No Group"/>
    <s v="ต่ำ"/>
    <n v="1"/>
    <x v="3"/>
    <n v="0"/>
    <s v="กลาง"/>
    <n v="8126"/>
    <s v="wassana.pre@cra.ac.th"/>
    <s v="นางสาว วาสนา เปรมสุวรรณ์"/>
    <s v="Within SLA"/>
    <s v="00:08:33"/>
    <s v="2022-03-23 16:12:41"/>
    <s v="ศิวกรณ์ พันธุ์เสงี่ยม"/>
    <s v="Network"/>
    <x v="1"/>
    <s v="Second Tier"/>
    <x v="2"/>
    <s v="พอร์ทัล"/>
    <x v="0"/>
    <x v="40"/>
    <s v="Request for นางสาว วาสนา เปรมสุวรรณ์ : Service Request"/>
    <x v="129"/>
    <m/>
    <s v=""/>
    <x v="0"/>
    <s v="00:00:00"/>
    <s v="2022-03-23 16:43:02"/>
    <s v="ต่ำ"/>
  </r>
  <r>
    <s v="ไม่ได้ขอ"/>
    <x v="8"/>
    <s v="2022-03-22 15:57:07"/>
    <n v="2022"/>
    <n v="3"/>
    <n v="22"/>
    <x v="625"/>
    <s v="IT"/>
    <x v="522"/>
    <n v="4428"/>
    <s v="2022-04-01 15:32:45"/>
    <s v="00:00:00"/>
    <s v=""/>
    <m/>
    <s v="No Group"/>
    <s v="ต่ำ"/>
    <n v="1"/>
    <x v="11"/>
    <n v="0"/>
    <s v="ต่ำ"/>
    <n v="6825"/>
    <s v="phikulthong.pan@cra.ac.th"/>
    <s v="พิกุลทอง หวังเจริญ"/>
    <s v="Within SLA"/>
    <s v="00:25:19"/>
    <s v="2022-03-22 15:57:07"/>
    <s v="Aekkaluck Mong Suriya"/>
    <s v="E-sarabun"/>
    <x v="1"/>
    <s v="Second Tier"/>
    <x v="2"/>
    <s v="พอร์ทัล"/>
    <x v="0"/>
    <x v="18"/>
    <s v="ขอปิดเส้นทาง Auto"/>
    <x v="48"/>
    <m/>
    <s v=""/>
    <x v="0"/>
    <s v="00:00:00"/>
    <s v="2022-03-22 15:57:07"/>
    <s v="ต่ำ"/>
  </r>
  <r>
    <s v="ไม่ได้ขอ"/>
    <x v="6"/>
    <s v="2022-03-31 11:06:09"/>
    <n v="2022"/>
    <n v="3"/>
    <n v="22"/>
    <x v="626"/>
    <s v="IT"/>
    <x v="25"/>
    <n v="4429"/>
    <s v="2022-03-25 12:39:29"/>
    <s v="00:00:00"/>
    <s v=""/>
    <m/>
    <s v="No Group"/>
    <s v="ต่ำ"/>
    <n v="1"/>
    <x v="5"/>
    <n v="0"/>
    <s v="กลาง"/>
    <n v="6477"/>
    <s v="varischa.pon@pccms.ac.th"/>
    <s v="Varischa Pongsuwan"/>
    <s v="SLA Violated"/>
    <s v="54:29:05"/>
    <s v="2022-03-30 16:08:34"/>
    <s v="นายประเสริฐ ระฆัง รัฐวิเศษ"/>
    <s v="IT Support"/>
    <x v="0"/>
    <s v="Second Tier"/>
    <x v="1"/>
    <s v="พอร์ทัล"/>
    <x v="0"/>
    <x v="3"/>
    <s v="Request for Varischa Pongsuwan : Service Request"/>
    <x v="38"/>
    <m/>
    <s v=""/>
    <x v="0"/>
    <s v="00:00:00"/>
    <s v="2022-03-31 11:06:09"/>
    <s v="ต่ำ"/>
  </r>
  <r>
    <s v="ไม่ได้ขอ"/>
    <x v="5"/>
    <s v="2022-04-01 09:49:05"/>
    <n v="2022"/>
    <n v="3"/>
    <n v="30"/>
    <x v="627"/>
    <s v="IT"/>
    <x v="523"/>
    <n v="4818"/>
    <s v="2022-04-11 13:48:03"/>
    <s v="00:00:00"/>
    <s v=""/>
    <m/>
    <s v="No Group"/>
    <s v="ต่ำ"/>
    <n v="1"/>
    <x v="3"/>
    <n v="0"/>
    <s v="ต่ำ"/>
    <n v="642175520"/>
    <s v="chollada.ath@cra.ac.th"/>
    <s v="นางสาว ชลลดา อธิจันทรรัตน์"/>
    <s v="Within SLA"/>
    <s v="14:01:50"/>
    <s v="2022-04-01 09:49:05"/>
    <s v="Jaraya Bhuwaratheep"/>
    <s v="Application Support"/>
    <x v="1"/>
    <s v="Second Tier"/>
    <x v="2"/>
    <s v="พอร์ทัล"/>
    <x v="0"/>
    <x v="38"/>
    <s v="Moderna : ภาคองค์กร / Step 3 : ขั้นตอนการนัดหมาย / เลือกรพ."/>
    <x v="63"/>
    <m/>
    <s v=""/>
    <x v="0"/>
    <s v="00:00:00"/>
    <s v="2022-04-01 09:49:05"/>
    <s v="ต่ำ"/>
  </r>
  <r>
    <s v="ไม่ได้ขอ"/>
    <x v="1"/>
    <s v="2022-03-27 10:40:09"/>
    <n v="2022"/>
    <n v="3"/>
    <n v="22"/>
    <x v="628"/>
    <s v="IT"/>
    <x v="524"/>
    <n v="4431"/>
    <s v="2022-03-25 14:00:00"/>
    <s v="19:58:15"/>
    <s v="SLA Violated"/>
    <s v="2022-03-25 09:58:15"/>
    <s v="No Group"/>
    <s v="ต่ำ"/>
    <n v="1"/>
    <x v="4"/>
    <n v="1"/>
    <s v="กลาง"/>
    <n v="9991"/>
    <s v="onanong.sri@cra.ac.th"/>
    <s v="On-a-nong Srisunon"/>
    <s v="Within SLA"/>
    <s v="20:52:05"/>
    <s v="2022-03-25 10:52:05"/>
    <s v="ณัฐริกา พูลสวัสดิ์"/>
    <s v="Application Support"/>
    <x v="1"/>
    <s v="Second Tier"/>
    <x v="2"/>
    <s v="พอร์ทัล"/>
    <x v="0"/>
    <x v="31"/>
    <s v="Request for On-a-nong Srisunon : Service Request"/>
    <x v="63"/>
    <m/>
    <s v=""/>
    <x v="0"/>
    <s v="00:00:00"/>
    <s v="2022-03-27 10:40:09"/>
    <s v="ต่ำ"/>
  </r>
  <r>
    <s v="ไม่ได้ขอ"/>
    <x v="5"/>
    <s v="2022-03-23 16:43:52"/>
    <n v="2022"/>
    <n v="3"/>
    <n v="22"/>
    <x v="629"/>
    <s v="IT"/>
    <x v="525"/>
    <n v="4432"/>
    <s v="2022-03-28 13:32:51"/>
    <s v="00:00:00"/>
    <s v=""/>
    <m/>
    <s v="No Group"/>
    <s v="กลาง"/>
    <n v="1"/>
    <x v="3"/>
    <n v="0"/>
    <s v="กลาง"/>
    <n v="8126"/>
    <s v="pariyakorn.sur@cra.ac.th"/>
    <s v="ดร. ปริยากร สุริยศ"/>
    <s v="Within SLA"/>
    <s v="00:11:57"/>
    <s v="2022-03-23 16:11:01"/>
    <s v="ศิวกรณ์ พันธุ์เสงี่ยม"/>
    <s v="Network"/>
    <x v="1"/>
    <s v="Second Tier"/>
    <x v="2"/>
    <s v="Esaraban"/>
    <x v="0"/>
    <x v="40"/>
    <s v="ขอความอนุเคราะห์บุคลากรฝ่ายเทคโนโลยีสารสนเทศ เพื่อเตรียมความพร้อมด้านระบบ Internet"/>
    <x v="129"/>
    <m/>
    <s v=""/>
    <x v="0"/>
    <s v="00:00:00"/>
    <s v="2022-03-23 16:43:51"/>
    <s v="สูง"/>
  </r>
  <r>
    <s v="ไม่ได้ขอ"/>
    <x v="5"/>
    <s v="2022-04-01 09:48:54"/>
    <n v="2022"/>
    <n v="3"/>
    <n v="30"/>
    <x v="630"/>
    <s v="IT"/>
    <x v="526"/>
    <n v="4819"/>
    <s v="2022-04-11 13:53:33"/>
    <s v="00:00:00"/>
    <s v=""/>
    <m/>
    <s v="No Group"/>
    <s v="ต่ำ"/>
    <n v="1"/>
    <x v="3"/>
    <n v="0"/>
    <s v="ต่ำ"/>
    <n v="642175520"/>
    <s v="chollada.ath@cra.ac.th"/>
    <s v="นางสาว ชลลดา อธิจันทรรัตน์"/>
    <s v="Within SLA"/>
    <s v="13:56:05"/>
    <s v="2022-04-01 09:48:54"/>
    <s v="Jaraya Bhuwaratheep"/>
    <s v="Application Support"/>
    <x v="1"/>
    <s v="Second Tier"/>
    <x v="2"/>
    <s v="พอร์ทัล"/>
    <x v="0"/>
    <x v="38"/>
    <s v="Moderna : ภาคองค์กร / Step 3 : ขั้นตอนการนัดหมาย / เลือกรพ."/>
    <x v="63"/>
    <m/>
    <s v=""/>
    <x v="0"/>
    <s v="00:00:00"/>
    <s v="2022-04-01 09:48:54"/>
    <s v="ต่ำ"/>
  </r>
  <r>
    <s v="ไม่ได้ขอ"/>
    <x v="9"/>
    <s v="2022-03-23 16:58:37"/>
    <n v="2022"/>
    <n v="3"/>
    <n v="23"/>
    <x v="631"/>
    <s v="IT"/>
    <x v="527"/>
    <n v="4434"/>
    <s v="2022-04-04 08:39:37"/>
    <s v="00:00:00"/>
    <s v=""/>
    <m/>
    <s v="No Group"/>
    <s v="ต่ำ"/>
    <n v="1"/>
    <x v="6"/>
    <n v="0"/>
    <s v="ต่ำ"/>
    <n v="6965"/>
    <s v="noppadol.liw@pccms.ac.th"/>
    <s v="นาย นพดล หลิ่วน้อย"/>
    <s v="Within SLA"/>
    <s v="08:19:54"/>
    <s v="2022-03-23 16:30:55"/>
    <s v="นายปวรุตม์ เปา บุตรจันทร์"/>
    <s v="IT Support"/>
    <x v="0"/>
    <s v="Second Tier"/>
    <x v="1"/>
    <s v="พอร์ทัล"/>
    <x v="0"/>
    <x v="50"/>
    <s v="UPS เสีย"/>
    <x v="140"/>
    <m/>
    <s v=""/>
    <x v="1"/>
    <s v="00:00:00"/>
    <s v="2022-03-23 16:58:37"/>
    <s v="ต่ำ"/>
  </r>
  <r>
    <s v="ไม่ได้ขอ"/>
    <x v="3"/>
    <s v="2022-03-23 16:58:16"/>
    <n v="2022"/>
    <n v="3"/>
    <n v="23"/>
    <x v="632"/>
    <s v="IT"/>
    <x v="442"/>
    <n v="4435"/>
    <s v="2022-04-04 15:32:16"/>
    <s v="00:00:00"/>
    <s v=""/>
    <m/>
    <s v="No Group"/>
    <s v="ต่ำ"/>
    <n v="1"/>
    <x v="1"/>
    <n v="0"/>
    <s v="ต่ำ"/>
    <n v="5708"/>
    <s v="thitiwat.mee@cra.ac.th"/>
    <s v="Thitiwat Meekana"/>
    <s v="Within SLA"/>
    <s v="01:26:23"/>
    <s v="2022-03-23 09:56:50"/>
    <s v="นาย​กฤษฎา​ ปุ๊ก บุญ​เฉลียว"/>
    <s v="IT Support"/>
    <x v="0"/>
    <s v="Frist Tier"/>
    <x v="0"/>
    <s v="พอร์ทัล"/>
    <x v="0"/>
    <x v="4"/>
    <s v="็HIS ใช้งานไม่ได้"/>
    <x v="136"/>
    <m/>
    <s v=""/>
    <x v="1"/>
    <s v="00:00:00"/>
    <s v="2022-03-23 16:58:16"/>
    <s v="ต่ำ"/>
  </r>
  <r>
    <s v="ไม่ได้ขอ"/>
    <x v="5"/>
    <s v="2022-04-01 09:48:30"/>
    <n v="2022"/>
    <n v="3"/>
    <n v="30"/>
    <x v="633"/>
    <s v="IT"/>
    <x v="528"/>
    <n v="4821"/>
    <s v="2022-04-11 14:07:24"/>
    <s v="00:00:00"/>
    <s v=""/>
    <m/>
    <s v="No Group"/>
    <s v="ต่ำ"/>
    <n v="1"/>
    <x v="3"/>
    <n v="0"/>
    <s v="ต่ำ"/>
    <n v="642175520"/>
    <s v="chollada.ath@cra.ac.th"/>
    <s v="นางสาว ชลลดา อธิจันทรรัตน์"/>
    <s v="Within SLA"/>
    <s v="13:41:15"/>
    <s v="2022-04-01 09:48:30"/>
    <s v="Jaraya Bhuwaratheep"/>
    <s v="Application Support"/>
    <x v="1"/>
    <s v="Second Tier"/>
    <x v="2"/>
    <s v="พอร์ทัล"/>
    <x v="0"/>
    <x v="38"/>
    <s v="Moderna : ภาคองค์กร / Step 3 : ขั้นตอนการนัดหมาย / เลือกรพ."/>
    <x v="63"/>
    <m/>
    <s v=""/>
    <x v="0"/>
    <s v="00:00:00"/>
    <s v="2022-04-01 09:48:30"/>
    <s v="ต่ำ"/>
  </r>
  <r>
    <s v="ไม่ได้ขอ"/>
    <x v="5"/>
    <s v="2022-04-01 09:48:18"/>
    <n v="2022"/>
    <n v="3"/>
    <n v="30"/>
    <x v="634"/>
    <s v="IT"/>
    <x v="529"/>
    <n v="4827"/>
    <s v="2022-04-11 14:54:07"/>
    <s v="00:00:00"/>
    <s v=""/>
    <m/>
    <s v="No Group"/>
    <s v="ต่ำ"/>
    <n v="1"/>
    <x v="3"/>
    <n v="0"/>
    <s v="ต่ำ"/>
    <n v="642175520"/>
    <s v="chollada.ath@cra.ac.th"/>
    <s v="นางสาว ชลลดา อธิจันทรรัตน์"/>
    <s v="Within SLA"/>
    <s v="12:54:50"/>
    <s v="2022-04-01 09:48:18"/>
    <s v="Jaraya Bhuwaratheep"/>
    <s v="Application Support"/>
    <x v="1"/>
    <s v="Second Tier"/>
    <x v="2"/>
    <s v="พอร์ทัล"/>
    <x v="0"/>
    <x v="38"/>
    <s v="Moderna : ภาคองค์กร / Step 3 : ขั้นตอนการนัดหมาย / เลือกรพ."/>
    <x v="63"/>
    <m/>
    <s v=""/>
    <x v="0"/>
    <s v="00:00:00"/>
    <s v="2022-04-01 09:48:18"/>
    <s v="ต่ำ"/>
  </r>
  <r>
    <s v="ไม่ได้ขอ"/>
    <x v="1"/>
    <s v="2022-03-23 16:55:55"/>
    <n v="2022"/>
    <n v="3"/>
    <n v="23"/>
    <x v="635"/>
    <s v="IT"/>
    <x v="530"/>
    <n v="4438"/>
    <s v="2022-04-04 15:58:55"/>
    <s v="00:00:00"/>
    <s v=""/>
    <m/>
    <s v="No Group"/>
    <s v="ต่ำ"/>
    <n v="1"/>
    <x v="0"/>
    <n v="0"/>
    <s v="ต่ำ"/>
    <n v="6141"/>
    <s v="naruporn.kum@cra.ac.th"/>
    <s v="นางสาว นฤพร กู้เมือง"/>
    <s v="Within SLA"/>
    <s v="00:57:33"/>
    <s v="2022-03-23 09:52:45"/>
    <s v="นายประเสริฐ ระฆัง รัฐวิเศษ"/>
    <s v="IT Support"/>
    <x v="0"/>
    <s v="Second Tier"/>
    <x v="1"/>
    <s v="พอร์ทัล"/>
    <x v="0"/>
    <x v="41"/>
    <s v="ลงโปรแกรม google drive"/>
    <x v="62"/>
    <m/>
    <s v=""/>
    <x v="0"/>
    <s v="00:00:00"/>
    <s v="2022-03-23 16:55:55"/>
    <s v="ต่ำ"/>
  </r>
  <r>
    <s v="ไม่ได้ขอ"/>
    <x v="2"/>
    <s v="2022-03-23 09:57:56"/>
    <n v="2022"/>
    <n v="3"/>
    <n v="23"/>
    <x v="636"/>
    <s v="IT"/>
    <x v="531"/>
    <n v="4439"/>
    <s v="2022-04-04 09:10:56"/>
    <s v="00:00:00"/>
    <s v=""/>
    <m/>
    <s v="No Group"/>
    <s v="ต่ำ"/>
    <n v="1"/>
    <x v="0"/>
    <n v="0"/>
    <s v="ต่ำ"/>
    <n v="3201"/>
    <s v="jutamas.pla@pccms.ac.th"/>
    <s v="นางสาว จุฑามาศ ปลายแก่น"/>
    <s v="Within SLA"/>
    <s v="00:47:54"/>
    <s v="2022-03-23 09:57:56"/>
    <s v="IT Service Request"/>
    <s v="IT Support"/>
    <x v="0"/>
    <s v="Frist Tier"/>
    <x v="0"/>
    <s v="พอร์ทัล"/>
    <x v="0"/>
    <x v="22"/>
    <s v="หน้าต่างดึงรายงานผล Lab ส่วนที่ระบุวันเวลาเพื่อดึงรายงาน หายไป"/>
    <x v="135"/>
    <m/>
    <s v=""/>
    <x v="1"/>
    <s v="00:00:00"/>
    <s v="2022-03-23 09:57:56"/>
    <s v="ต่ำ"/>
  </r>
  <r>
    <s v="ไม่ได้ขอ"/>
    <x v="5"/>
    <s v="2022-04-01 09:47:36"/>
    <n v="2022"/>
    <n v="3"/>
    <n v="31"/>
    <x v="637"/>
    <s v="IT"/>
    <x v="532"/>
    <n v="4837"/>
    <s v="2022-04-12 08:17:25"/>
    <s v="00:00:00"/>
    <s v=""/>
    <m/>
    <s v="No Group"/>
    <s v="ต่ำ"/>
    <n v="1"/>
    <x v="3"/>
    <n v="0"/>
    <s v="ต่ำ"/>
    <n v="642175520"/>
    <s v="chollada.ath@cra.ac.th"/>
    <s v="นางสาว ชลลดา อธิจันทรรัตน์"/>
    <s v="Within SLA"/>
    <s v="10:30:48"/>
    <s v="2022-04-01 09:47:36"/>
    <s v="Jaraya Bhuwaratheep"/>
    <s v="Application Support"/>
    <x v="1"/>
    <s v="Second Tier"/>
    <x v="2"/>
    <s v="พอร์ทัล"/>
    <x v="0"/>
    <x v="38"/>
    <s v="Moderna : ภาคองค์กร / Step 3 : ขั้นตอนการนัดหมาย / เลือกรพ."/>
    <x v="63"/>
    <m/>
    <s v=""/>
    <x v="0"/>
    <s v="00:00:00"/>
    <s v="2022-04-01 09:47:36"/>
    <s v="ต่ำ"/>
  </r>
  <r>
    <s v="ไม่ได้ขอ"/>
    <x v="7"/>
    <s v="2022-03-27 10:35:45"/>
    <n v="2022"/>
    <n v="3"/>
    <n v="23"/>
    <x v="638"/>
    <s v="IT"/>
    <x v="533"/>
    <n v="4441"/>
    <s v="2022-04-06 16:56:00"/>
    <s v="00:00:00"/>
    <s v=""/>
    <m/>
    <s v="No Group"/>
    <s v="ต่ำ"/>
    <n v="1"/>
    <x v="6"/>
    <n v="0"/>
    <s v="ต่ำ"/>
    <n v="8812"/>
    <s v="tirapit.rac@pccms.ac.th"/>
    <s v="นาย ถิรพิทย์ ราชิวงศ์"/>
    <s v="Within SLA"/>
    <s v="00:04:12"/>
    <s v="2022-03-25 10:11:10"/>
    <s v="กฤษฏ์ อุปชาย์"/>
    <s v="PC Team"/>
    <x v="2"/>
    <s v="Second Tier"/>
    <x v="1"/>
    <s v="พอร์ทัล"/>
    <x v="0"/>
    <x v="36"/>
    <s v="Notebook ชาร์ทไฟไม่เข้า"/>
    <x v="7"/>
    <m/>
    <s v=""/>
    <x v="1"/>
    <s v="00:00:00"/>
    <s v="2022-03-27 10:35:45"/>
    <s v="ต่ำ"/>
  </r>
  <r>
    <s v="ไม่ได้ขอ"/>
    <x v="8"/>
    <s v="2022-03-23 10:05:28"/>
    <n v="2022"/>
    <n v="3"/>
    <n v="23"/>
    <x v="639"/>
    <s v="IT"/>
    <x v="25"/>
    <n v="4442"/>
    <s v="2022-03-25 15:29:32"/>
    <s v="00:00:00"/>
    <s v=""/>
    <m/>
    <s v="No Group"/>
    <s v="ต่ำ"/>
    <n v="1"/>
    <x v="11"/>
    <n v="0"/>
    <s v="กลาง"/>
    <n v="8225"/>
    <s v="suchada.roo@cra.ac.th"/>
    <s v="Suchada Roopanon"/>
    <s v="Within SLA"/>
    <s v="00:36:38"/>
    <s v="2022-03-23 10:05:28"/>
    <s v="Aekkaluck Mong Suriya"/>
    <s v="E-sarabun"/>
    <x v="1"/>
    <s v="Second Tier"/>
    <x v="2"/>
    <s v="พอร์ทัล"/>
    <x v="0"/>
    <x v="18"/>
    <s v="Request for Suchada Roopanon : e-Saraban"/>
    <x v="7"/>
    <m/>
    <s v=""/>
    <x v="0"/>
    <s v="00:00:00"/>
    <s v="2022-03-23 10:05:28"/>
    <s v="ต่ำ"/>
  </r>
  <r>
    <s v="ไม่ได้ขอ"/>
    <x v="10"/>
    <m/>
    <n v="2022"/>
    <n v="3"/>
    <n v="23"/>
    <x v="640"/>
    <m/>
    <x v="534"/>
    <n v="4443"/>
    <s v="2022-04-04 09:52:58"/>
    <s v="00:00:00"/>
    <s v=""/>
    <m/>
    <s v="No Group"/>
    <s v="ต่ำ"/>
    <n v="2"/>
    <x v="3"/>
    <n v="0"/>
    <s v="ต่ำ"/>
    <n v="813980442"/>
    <s v="keavalin.cha@cra.ac.th"/>
    <s v="นางสาว เกวลิน ชัยศิริลาภ"/>
    <s v=""/>
    <m/>
    <m/>
    <s v="ศิวกรณ์ พันธุ์เสงี่ยม"/>
    <s v="Network"/>
    <x v="1"/>
    <s v="Second Tier"/>
    <x v="2"/>
    <s v="พอร์ทัล"/>
    <x v="2"/>
    <x v="35"/>
    <s v="เบอร์โต๊ะ ไม่ตรงกับเบอร์ที่ใช้โทรออก"/>
    <x v="40"/>
    <m/>
    <s v=""/>
    <x v="1"/>
    <s v="00:00:00"/>
    <s v="2022-03-23 10:39:01"/>
    <s v="ต่ำ"/>
  </r>
  <r>
    <s v="ไม่ได้ขอ"/>
    <x v="1"/>
    <s v="2022-03-23 16:55:12"/>
    <n v="2022"/>
    <n v="3"/>
    <n v="23"/>
    <x v="641"/>
    <s v="IT"/>
    <x v="535"/>
    <n v="4444"/>
    <s v="2022-04-04 15:42:12"/>
    <s v="00:00:00"/>
    <s v=""/>
    <m/>
    <s v="No Group"/>
    <s v="ต่ำ"/>
    <n v="1"/>
    <x v="2"/>
    <n v="0"/>
    <s v="ต่ำ"/>
    <n v="6023"/>
    <s v="orrasa.son@pccms.ac.th"/>
    <s v="Orrasa Songhong"/>
    <s v="Within SLA"/>
    <s v="01:13:58"/>
    <s v="2022-03-23 11:12:45"/>
    <s v="ณัฐริกา พูลสวัสดิ์"/>
    <s v="Application Support"/>
    <x v="1"/>
    <s v="Second Tier"/>
    <x v="2"/>
    <s v="พอร์ทัล"/>
    <x v="0"/>
    <x v="9"/>
    <s v="ไม่สามารถเข้า mail cra ได้"/>
    <x v="43"/>
    <m/>
    <s v=""/>
    <x v="0"/>
    <s v="00:00:00"/>
    <s v="2022-03-23 16:55:12"/>
    <s v="ต่ำ"/>
  </r>
  <r>
    <s v="ไม่ได้ขอ"/>
    <x v="5"/>
    <s v="2022-04-01 09:47:27"/>
    <n v="2022"/>
    <n v="3"/>
    <n v="31"/>
    <x v="642"/>
    <s v="IT"/>
    <x v="536"/>
    <n v="4838"/>
    <s v="2022-04-12 08:23:53"/>
    <s v="00:00:00"/>
    <s v=""/>
    <m/>
    <s v="No Group"/>
    <s v="ต่ำ"/>
    <n v="1"/>
    <x v="3"/>
    <n v="0"/>
    <s v="ต่ำ"/>
    <n v="642175520"/>
    <s v="chollada.ath@cra.ac.th"/>
    <s v="นางสาว ชลลดา อธิจันทรรัตน์"/>
    <s v="Within SLA"/>
    <s v="10:24:16"/>
    <s v="2022-04-01 09:47:27"/>
    <s v="Jaraya Bhuwaratheep"/>
    <s v="Application Support"/>
    <x v="1"/>
    <s v="Second Tier"/>
    <x v="2"/>
    <s v="พอร์ทัล"/>
    <x v="0"/>
    <x v="38"/>
    <s v="Sinopharm : สอบถามการเข้ารับวัคซีน"/>
    <x v="63"/>
    <m/>
    <s v=""/>
    <x v="0"/>
    <s v="00:00:00"/>
    <s v="2022-04-01 09:47:27"/>
    <s v="ต่ำ"/>
  </r>
  <r>
    <s v="ไม่ได้ขอ"/>
    <x v="1"/>
    <s v="2022-03-23 16:49:28"/>
    <n v="2022"/>
    <n v="3"/>
    <n v="23"/>
    <x v="643"/>
    <s v="IT"/>
    <x v="537"/>
    <n v="4446"/>
    <s v="2022-04-04 10:30:28"/>
    <s v="00:00:00"/>
    <s v=""/>
    <m/>
    <s v="No Group"/>
    <s v="ต่ำ"/>
    <n v="1"/>
    <x v="0"/>
    <n v="0"/>
    <s v="ต่ำ"/>
    <n v="6141"/>
    <s v="naruporn.kum@cra.ac.th"/>
    <s v="นางสาว นฤพร กู้เมือง"/>
    <s v="Within SLA"/>
    <s v="06:19:00"/>
    <s v="2022-03-23 16:26:17"/>
    <s v="นายประเสริฐ ระฆัง รัฐวิเศษ"/>
    <s v="IT Support"/>
    <x v="0"/>
    <s v="Second Tier"/>
    <x v="1"/>
    <s v="พอร์ทัล"/>
    <x v="0"/>
    <x v="31"/>
    <s v="ลงโปรแกรม word + excell"/>
    <x v="62"/>
    <m/>
    <s v=""/>
    <x v="1"/>
    <s v="00:00:00"/>
    <s v="2022-03-23 16:49:28"/>
    <s v="ต่ำ"/>
  </r>
  <r>
    <s v="ไม่ได้ขอ"/>
    <x v="5"/>
    <s v="2022-04-01 09:47:19"/>
    <n v="2022"/>
    <n v="3"/>
    <n v="31"/>
    <x v="644"/>
    <s v="IT"/>
    <x v="538"/>
    <n v="4843"/>
    <s v="2022-04-12 08:50:51"/>
    <s v="00:00:00"/>
    <s v=""/>
    <m/>
    <s v="No Group"/>
    <s v="ต่ำ"/>
    <n v="1"/>
    <x v="3"/>
    <n v="0"/>
    <s v="ต่ำ"/>
    <n v="642175520"/>
    <s v="chollada.ath@cra.ac.th"/>
    <s v="นางสาว ชลลดา อธิจันทรรัตน์"/>
    <s v="Within SLA"/>
    <s v="09:56:37"/>
    <s v="2022-04-01 09:47:19"/>
    <s v="Jaraya Bhuwaratheep"/>
    <s v="Application Support"/>
    <x v="1"/>
    <s v="Second Tier"/>
    <x v="2"/>
    <s v="พอร์ทัล"/>
    <x v="0"/>
    <x v="38"/>
    <s v="Sinopharm : สอบถามการเข้ารับวัคซีน"/>
    <x v="63"/>
    <m/>
    <s v=""/>
    <x v="1"/>
    <s v="00:00:00"/>
    <s v="2022-04-01 09:47:19"/>
    <s v="ต่ำ"/>
  </r>
  <r>
    <s v="ไม่ได้ขอ"/>
    <x v="12"/>
    <s v="2022-03-23 16:31:51"/>
    <n v="2022"/>
    <n v="3"/>
    <n v="23"/>
    <x v="645"/>
    <s v="IT"/>
    <x v="539"/>
    <n v="4448"/>
    <s v="2022-04-04 10:09:50"/>
    <s v="00:00:00"/>
    <s v=""/>
    <m/>
    <s v="No Group"/>
    <s v="ต่ำ"/>
    <n v="1"/>
    <x v="2"/>
    <n v="0"/>
    <s v="ต่ำ"/>
    <n v="646961928"/>
    <s v="sumalee.saw@cra.ac.th"/>
    <s v="Sumalee Sawadeeputra"/>
    <s v="Within SLA"/>
    <s v="06:22:01"/>
    <s v="2022-03-23 16:31:51"/>
    <s v="IT Service Request"/>
    <s v="IT Support"/>
    <x v="0"/>
    <s v="Frist Tier"/>
    <x v="0"/>
    <s v="พอร์ทัล"/>
    <x v="0"/>
    <x v="58"/>
    <s v="ไม่สามารถเข้าใช้งาน Intranet ได้"/>
    <x v="48"/>
    <s v="3/5"/>
    <s v=""/>
    <x v="0"/>
    <s v="00:00:00"/>
    <s v="2022-03-30 09:01:00"/>
    <s v="ต่ำ"/>
  </r>
  <r>
    <s v="ไม่ได้ขอ"/>
    <x v="8"/>
    <s v="2022-03-23 11:29:27"/>
    <n v="2022"/>
    <n v="3"/>
    <n v="23"/>
    <x v="646"/>
    <s v="IT"/>
    <x v="25"/>
    <n v="4449"/>
    <s v="2022-03-25 16:32:13"/>
    <s v="00:00:00"/>
    <s v=""/>
    <m/>
    <s v="No Group"/>
    <s v="ต่ำ"/>
    <n v="1"/>
    <x v="11"/>
    <n v="0"/>
    <s v="กลาง"/>
    <n v="6784"/>
    <s v="puttarad.but@cra.ac.th"/>
    <s v="นาง พุธรัตน์ แฝงเมือง"/>
    <s v="Within SLA"/>
    <s v="00:57:17"/>
    <s v="2022-03-23 11:29:27"/>
    <s v="Aekkaluck Mong Suriya"/>
    <s v="E-sarabun"/>
    <x v="1"/>
    <s v="Second Tier"/>
    <x v="2"/>
    <s v="พอร์ทัล"/>
    <x v="0"/>
    <x v="18"/>
    <s v="Request for นางสาว นภาพร เหล่าพานิช : e-Saraban"/>
    <x v="79"/>
    <m/>
    <s v=""/>
    <x v="0"/>
    <s v="00:00:00"/>
    <s v="2022-03-23 11:29:27"/>
    <s v="ต่ำ"/>
  </r>
  <r>
    <s v="ไม่ได้ขอ"/>
    <x v="0"/>
    <s v="2022-03-23 16:49:07"/>
    <n v="2022"/>
    <n v="3"/>
    <n v="23"/>
    <x v="647"/>
    <s v="IT"/>
    <x v="540"/>
    <n v="4450"/>
    <s v="2022-04-04 16:47:07"/>
    <s v="00:00:00"/>
    <s v=""/>
    <m/>
    <s v="No Group"/>
    <s v="ต่ำ"/>
    <n v="1"/>
    <x v="0"/>
    <n v="0"/>
    <s v="ต่ำ"/>
    <n v="5817"/>
    <s v="nitchapak.kun@cra.ac.th"/>
    <s v="นางสาว ณิชภัคร คุณากฤตานันท์"/>
    <s v="Within SLA"/>
    <s v="00:02:07"/>
    <s v="2022-03-23 10:46:14"/>
    <s v="นายประเสริฐ ระฆัง รัฐวิเศษ"/>
    <s v="IT Support"/>
    <x v="0"/>
    <s v="Second Tier"/>
    <x v="1"/>
    <s v="พอร์ทัล"/>
    <x v="0"/>
    <x v="0"/>
    <s v="การใช้งานเครื่องปริ้นเตอร์"/>
    <x v="34"/>
    <m/>
    <s v=""/>
    <x v="1"/>
    <s v="00:00:00"/>
    <s v="2022-03-23 16:49:07"/>
    <s v="ต่ำ"/>
  </r>
  <r>
    <s v="ไม่ได้ขอ"/>
    <x v="5"/>
    <s v="2022-04-01 09:47:11"/>
    <n v="2022"/>
    <n v="3"/>
    <n v="31"/>
    <x v="648"/>
    <s v="IT"/>
    <x v="541"/>
    <n v="4845"/>
    <s v="2022-04-12 09:08:01"/>
    <s v="00:00:00"/>
    <s v=""/>
    <m/>
    <s v="No Group"/>
    <s v="ต่ำ"/>
    <n v="1"/>
    <x v="3"/>
    <n v="0"/>
    <s v="ต่ำ"/>
    <n v="642175520"/>
    <s v="chollada.ath@cra.ac.th"/>
    <s v="นางสาว ชลลดา อธิจันทรรัตน์"/>
    <s v="Within SLA"/>
    <s v="09:39:54"/>
    <s v="2022-04-01 09:47:11"/>
    <s v="Jaraya Bhuwaratheep"/>
    <s v="Application Support"/>
    <x v="1"/>
    <s v="Second Tier"/>
    <x v="2"/>
    <s v="พอร์ทัล"/>
    <x v="0"/>
    <x v="38"/>
    <s v="Moderna : ภาคองค์กร / Step 3 : ขั้นตอนการนัดหมาย / เลือกรพ."/>
    <x v="63"/>
    <m/>
    <s v=""/>
    <x v="1"/>
    <s v="00:00:00"/>
    <s v="2022-04-01 09:47:11"/>
    <s v="ต่ำ"/>
  </r>
  <r>
    <s v="ไม่ได้ขอ"/>
    <x v="5"/>
    <s v="2022-04-01 09:46:58"/>
    <n v="2022"/>
    <n v="3"/>
    <n v="31"/>
    <x v="649"/>
    <s v="IT"/>
    <x v="542"/>
    <n v="4849"/>
    <s v="2022-04-12 09:33:36"/>
    <s v="00:00:00"/>
    <s v=""/>
    <m/>
    <s v="No Group"/>
    <s v="ต่ำ"/>
    <n v="1"/>
    <x v="3"/>
    <n v="0"/>
    <s v="ต่ำ"/>
    <n v="642175520"/>
    <s v="chollada.ath@cra.ac.th"/>
    <s v="นางสาว ชลลดา อธิจันทรรัตน์"/>
    <s v="Within SLA"/>
    <s v="09:14:03"/>
    <s v="2022-04-01 09:46:58"/>
    <s v="Jaraya Bhuwaratheep"/>
    <s v="Application Support"/>
    <x v="1"/>
    <s v="Second Tier"/>
    <x v="2"/>
    <s v="พอร์ทัล"/>
    <x v="0"/>
    <x v="38"/>
    <s v="หมอพร้อม : Update ข้อมูลบนหมอพร้อม"/>
    <x v="63"/>
    <m/>
    <s v=""/>
    <x v="1"/>
    <s v="00:00:00"/>
    <s v="2022-04-01 09:46:58"/>
    <s v="ต่ำ"/>
  </r>
  <r>
    <s v="ไม่ได้ขอ"/>
    <x v="8"/>
    <s v="2022-03-23 13:35:08"/>
    <n v="2022"/>
    <n v="3"/>
    <n v="23"/>
    <x v="650"/>
    <s v="IT"/>
    <x v="25"/>
    <n v="4453"/>
    <s v="2022-03-28 08:28:24"/>
    <s v="00:00:00"/>
    <s v=""/>
    <m/>
    <s v="No Group"/>
    <s v="ต่ำ"/>
    <n v="1"/>
    <x v="0"/>
    <n v="0"/>
    <s v="กลาง"/>
    <n v="8225"/>
    <s v="sinaporn.tha@cra.ac.th"/>
    <s v="Sinaporn.tha"/>
    <s v="Within SLA"/>
    <s v="02:06:55"/>
    <s v="2022-03-23 13:35:08"/>
    <s v="Aekkaluck Mong Suriya"/>
    <s v="E-sarabun"/>
    <x v="1"/>
    <s v="Second Tier"/>
    <x v="2"/>
    <s v="พอร์ทัล"/>
    <x v="0"/>
    <x v="18"/>
    <s v="Request for Sinaporn.tha : e-Saraban"/>
    <x v="7"/>
    <m/>
    <s v=""/>
    <x v="0"/>
    <s v="00:00:00"/>
    <s v="2022-03-23 13:35:08"/>
    <s v="ต่ำ"/>
  </r>
  <r>
    <s v="ไม่ได้ขอ"/>
    <x v="4"/>
    <s v="2022-03-23 16:48:40"/>
    <n v="2022"/>
    <n v="3"/>
    <n v="23"/>
    <x v="651"/>
    <s v="IT"/>
    <x v="543"/>
    <n v="4454"/>
    <s v="2022-04-04 15:43:40"/>
    <s v="00:00:00"/>
    <s v=""/>
    <m/>
    <s v="No Group"/>
    <s v="ต่ำ"/>
    <n v="1"/>
    <x v="0"/>
    <n v="0"/>
    <s v="ต่ำ"/>
    <n v="6363"/>
    <s v="wandee.kha@cra.ac.th"/>
    <s v="นางสาว วันดี แก้วกระจาย"/>
    <s v="Within SLA"/>
    <s v="01:05:33"/>
    <s v="2022-03-23 16:06:14"/>
    <s v="ศิวกรณ์ พันธุ์เสงี่ยม"/>
    <s v="Network"/>
    <x v="1"/>
    <s v="Second Tier"/>
    <x v="2"/>
    <s v="โทรศัพท์"/>
    <x v="0"/>
    <x v="32"/>
    <s v="อ้างอิง ตั๋วคำร้อง#INC-4451 ขอแจ้งย้ายเครื่องคอมพิวเตอร์ PC ตรวจสอบจุดLan"/>
    <x v="2"/>
    <m/>
    <s v=""/>
    <x v="0"/>
    <s v="00:00:00"/>
    <s v="2022-03-23 16:48:40"/>
    <s v="ต่ำ"/>
  </r>
  <r>
    <s v="ไม่ได้ขอ"/>
    <x v="1"/>
    <s v="2022-03-23 16:48:24"/>
    <n v="2022"/>
    <n v="3"/>
    <n v="23"/>
    <x v="652"/>
    <s v="IT"/>
    <x v="544"/>
    <n v="4455"/>
    <s v="2022-04-04 14:59:24"/>
    <s v="00:00:00"/>
    <s v=""/>
    <m/>
    <s v="No Group"/>
    <s v="ต่ำ"/>
    <n v="1"/>
    <x v="0"/>
    <n v="0"/>
    <s v="ต่ำ"/>
    <n v="813435414"/>
    <s v="wannamas.sai@pccms.ac.th"/>
    <s v="Wannamas Saitanoo"/>
    <s v="Within SLA"/>
    <s v="01:49:43"/>
    <s v="2022-03-23 13:40:30"/>
    <s v="นายประเสริฐ ระฆัง รัฐวิเศษ"/>
    <s v="IT Support"/>
    <x v="0"/>
    <s v="Second Tier"/>
    <x v="1"/>
    <s v="พอร์ทัล"/>
    <x v="0"/>
    <x v="31"/>
    <s v="ทำงานบนExcel แล้วค้างตลอด"/>
    <x v="135"/>
    <m/>
    <s v=""/>
    <x v="1"/>
    <s v="00:00:00"/>
    <s v="2022-03-23 16:48:24"/>
    <s v="ต่ำ"/>
  </r>
  <r>
    <s v="ไม่ได้ขอ"/>
    <x v="2"/>
    <s v="2022-03-23 16:46:06"/>
    <n v="2022"/>
    <n v="3"/>
    <n v="23"/>
    <x v="653"/>
    <s v="IT"/>
    <x v="545"/>
    <n v="4456"/>
    <s v="2022-04-04 15:15:05"/>
    <s v="01:30:09"/>
    <s v="Within SLA"/>
    <s v="2022-03-23 13:48:26"/>
    <s v="No Group"/>
    <s v="ต่ำ"/>
    <n v="1"/>
    <x v="0"/>
    <n v="1"/>
    <s v="ต่ำ"/>
    <n v="5728"/>
    <s v="arunee.pua@cra.ac.th"/>
    <s v="อรุณี พวงสมบัติ"/>
    <s v="Within SLA"/>
    <s v="01:31:05"/>
    <s v="2022-03-23 13:49:22"/>
    <s v="นางสาวกนกวรรณ พ่วงศิริ"/>
    <s v="Application Support"/>
    <x v="1"/>
    <s v="Second Tier"/>
    <x v="2"/>
    <s v="พอร์ทัล"/>
    <x v="0"/>
    <x v="17"/>
    <s v="ขอทราบวิธีการดูรายการkey Usage ย้อนหลังของผู้ป่วย IPD ที่ discharge แล้ว"/>
    <x v="0"/>
    <m/>
    <s v=""/>
    <x v="0"/>
    <s v="00:00:00"/>
    <s v="2022-03-23 16:46:05"/>
    <s v="ต่ำ"/>
  </r>
  <r>
    <s v="ไม่ได้ขอ"/>
    <x v="5"/>
    <s v="2022-04-01 09:46:43"/>
    <n v="2022"/>
    <n v="3"/>
    <n v="31"/>
    <x v="654"/>
    <s v="IT"/>
    <x v="546"/>
    <n v="4851"/>
    <s v="2022-04-12 09:50:40"/>
    <s v="00:00:00"/>
    <s v=""/>
    <m/>
    <s v="No Group"/>
    <s v="ต่ำ"/>
    <n v="1"/>
    <x v="3"/>
    <n v="0"/>
    <s v="ต่ำ"/>
    <n v="642175520"/>
    <s v="chollada.ath@cra.ac.th"/>
    <s v="นางสาว ชลลดา อธิจันทรรัตน์"/>
    <s v="Within SLA"/>
    <s v="08:56:49"/>
    <s v="2022-04-01 09:46:43"/>
    <s v="Jaraya Bhuwaratheep"/>
    <s v="Application Support"/>
    <x v="1"/>
    <s v="Second Tier"/>
    <x v="2"/>
    <s v="พอร์ทัล"/>
    <x v="0"/>
    <x v="38"/>
    <s v="Moderna : ภาคประชาชน / Step 3 : ขั้นตอนการนัดหมาย"/>
    <x v="63"/>
    <m/>
    <s v=""/>
    <x v="0"/>
    <s v="00:00:00"/>
    <s v="2022-04-01 09:46:43"/>
    <s v="ต่ำ"/>
  </r>
  <r>
    <s v="ไม่ได้ขอ"/>
    <x v="2"/>
    <s v="2022-03-23 13:53:41"/>
    <n v="2022"/>
    <n v="3"/>
    <n v="23"/>
    <x v="655"/>
    <s v="IT"/>
    <x v="547"/>
    <n v="4458"/>
    <s v="2022-04-04 13:42:46"/>
    <s v="00:00:00"/>
    <s v=""/>
    <m/>
    <s v="No Group"/>
    <s v="ต่ำ"/>
    <n v="1"/>
    <x v="0"/>
    <n v="0"/>
    <s v="ต่ำ"/>
    <n v="5728"/>
    <s v="arunee.pua@cra.ac.th"/>
    <s v="อรุณี พวงสมบัติ"/>
    <s v="Within SLA"/>
    <s v="00:11:51"/>
    <s v="2022-03-23 13:53:41"/>
    <s v="นางสาวกนกวรรณ พ่วงศิริ"/>
    <s v="Application Support"/>
    <x v="1"/>
    <s v="Second Tier"/>
    <x v="2"/>
    <s v="พอร์ทัล"/>
    <x v="0"/>
    <x v="17"/>
    <s v="ขอ key usage ย้อนหลังค่ะ"/>
    <x v="0"/>
    <m/>
    <s v=""/>
    <x v="1"/>
    <s v="00:00:00"/>
    <s v="2022-03-23 13:53:41"/>
    <s v="ต่ำ"/>
  </r>
  <r>
    <s v="ไม่ได้ขอ"/>
    <x v="0"/>
    <s v="2022-03-23 16:45:45"/>
    <n v="2022"/>
    <n v="3"/>
    <n v="23"/>
    <x v="656"/>
    <s v="IT"/>
    <x v="548"/>
    <n v="4459"/>
    <s v="2022-04-04 14:17:45"/>
    <s v="00:00:00"/>
    <s v=""/>
    <m/>
    <s v="No Group"/>
    <s v="ต่ำ"/>
    <n v="1"/>
    <x v="0"/>
    <n v="0"/>
    <s v="ต่ำ"/>
    <n v="8692"/>
    <s v="pratthana.koy@pccms.ac.th"/>
    <s v="Pratthana Koyhirun"/>
    <s v="Within SLA"/>
    <s v="02:28:02"/>
    <s v="2022-03-23 16:24:37"/>
    <s v="นายประเสริฐ ระฆัง รัฐวิเศษ"/>
    <s v="IT Support"/>
    <x v="0"/>
    <s v="Second Tier"/>
    <x v="1"/>
    <s v="พอร์ทัล"/>
    <x v="0"/>
    <x v="0"/>
    <s v="scan เอกสาร จากเคครื่อง Ricohแล้วข้อมูลไม่ยอมส่ง ไม่เข้าเมล์ pratthana.koy@pccms.ac.th ค่ะ"/>
    <x v="33"/>
    <m/>
    <s v=""/>
    <x v="0"/>
    <s v="00:00:00"/>
    <s v="2022-03-23 16:45:45"/>
    <s v="ต่ำ"/>
  </r>
  <r>
    <s v="ไม่ได้ขอ"/>
    <x v="5"/>
    <s v="2022-04-01 09:46:35"/>
    <n v="2022"/>
    <n v="3"/>
    <n v="31"/>
    <x v="657"/>
    <s v="IT"/>
    <x v="549"/>
    <n v="4856"/>
    <s v="2022-04-12 10:33:07"/>
    <s v="00:00:00"/>
    <s v=""/>
    <m/>
    <s v="No Group"/>
    <s v="ต่ำ"/>
    <n v="1"/>
    <x v="3"/>
    <n v="0"/>
    <s v="ต่ำ"/>
    <n v="642175520"/>
    <s v="chollada.ath@cra.ac.th"/>
    <s v="นางสาว ชลลดา อธิจันทรรัตน์"/>
    <s v="Within SLA"/>
    <s v="08:13:46"/>
    <s v="2022-04-01 09:46:35"/>
    <s v="Jaraya Bhuwaratheep"/>
    <s v="Application Support"/>
    <x v="1"/>
    <s v="Second Tier"/>
    <x v="2"/>
    <s v="พอร์ทัล"/>
    <x v="0"/>
    <x v="38"/>
    <s v="Moderna : ภาคองค์กร / Step 3 : ขั้นตอนการนัดหมาย / เลือกรพ."/>
    <x v="63"/>
    <m/>
    <s v=""/>
    <x v="0"/>
    <s v="00:00:00"/>
    <s v="2022-04-01 09:46:35"/>
    <s v="ต่ำ"/>
  </r>
  <r>
    <s v="ไม่ได้ขอ"/>
    <x v="10"/>
    <m/>
    <n v="2022"/>
    <n v="3"/>
    <n v="23"/>
    <x v="566"/>
    <s v="งานต้นทุน"/>
    <x v="550"/>
    <n v="4461"/>
    <s v="2022-03-28 11:38:04"/>
    <s v="00:00:00"/>
    <s v=""/>
    <m/>
    <s v="No Group"/>
    <s v="ต่ำ"/>
    <n v="1"/>
    <x v="3"/>
    <n v="0"/>
    <s v="กลาง"/>
    <n v="6690"/>
    <s v="thaniya.mak@cra.ac.th"/>
    <s v="Thaniya Makephat"/>
    <s v=""/>
    <m/>
    <m/>
    <s v="นางสาวกนกวรรณ พ่วงศิริ"/>
    <s v="Application Support"/>
    <x v="1"/>
    <s v="Second Tier"/>
    <x v="2"/>
    <s v="Esaraban"/>
    <x v="1"/>
    <x v="35"/>
    <s v="ขอเสนอผลการคำนวณต้นทุนอัตราค่าบริการการฟื้นฟูสมรรถภาพด้วยลู่วิ่งไฟฟ้าช่วยพยุงน้ำหนัก (Anti-GravityTreadmill) ของหน่วยเวชศาสตร์การกีฬา งานเวชศาสตร์ฟื้นฟูและแพทย์ทางเลือก"/>
    <x v="48"/>
    <m/>
    <s v=""/>
    <x v="0"/>
    <s v="00:00:00"/>
    <s v="2022-03-24 14:46:15"/>
    <s v="ต่ำ"/>
  </r>
  <r>
    <s v="ไม่ได้ขอ"/>
    <x v="4"/>
    <s v="2022-03-23 16:44:42"/>
    <n v="2022"/>
    <n v="3"/>
    <n v="23"/>
    <x v="658"/>
    <s v="IT"/>
    <x v="551"/>
    <n v="4462"/>
    <s v="2022-04-04 16:40:42"/>
    <s v="00:00:00"/>
    <s v=""/>
    <m/>
    <s v="No Group"/>
    <s v="ต่ำ"/>
    <n v="1"/>
    <x v="0"/>
    <n v="0"/>
    <s v="ต่ำ"/>
    <n v="6453"/>
    <s v="karuna.sue@pccms.ac.th"/>
    <s v="Karuna Suebhirun"/>
    <s v="Within SLA"/>
    <s v="00:04:19"/>
    <s v="2022-03-23 15:19:16"/>
    <s v="ศิวกรณ์ พันธุ์เสงี่ยม"/>
    <s v="Network"/>
    <x v="1"/>
    <s v="Second Tier"/>
    <x v="2"/>
    <s v="พอร์ทัล"/>
    <x v="0"/>
    <x v="52"/>
    <s v="ตรวจสอบ LAN"/>
    <x v="17"/>
    <m/>
    <s v=""/>
    <x v="1"/>
    <s v="00:00:00"/>
    <s v="2022-03-23 16:44:42"/>
    <s v="ต่ำ"/>
  </r>
  <r>
    <s v="ไม่ได้ขอ"/>
    <x v="0"/>
    <s v="2022-03-23 16:36:45"/>
    <n v="2022"/>
    <n v="3"/>
    <n v="23"/>
    <x v="659"/>
    <s v="IT"/>
    <x v="552"/>
    <n v="4463"/>
    <s v="2022-04-04 14:42:45"/>
    <s v="00:00:00"/>
    <s v=""/>
    <m/>
    <s v="No Group"/>
    <s v="ต่ำ"/>
    <n v="1"/>
    <x v="0"/>
    <n v="0"/>
    <s v="ต่ำ"/>
    <n v="8658"/>
    <s v="kanyanut.phu@cra.ac.th"/>
    <s v="นางสาว กัญญาณัฐ พูลศิลป์"/>
    <s v="Within SLA"/>
    <s v="01:54:45"/>
    <s v="2022-03-23 16:36:45"/>
    <s v="IT Service Request"/>
    <s v="IT Support"/>
    <x v="0"/>
    <s v="Frist Tier"/>
    <x v="0"/>
    <s v="พอร์ทัล"/>
    <x v="0"/>
    <x v="0"/>
    <s v="Scan เอกสารเข้า mail ไม่ได้"/>
    <x v="110"/>
    <m/>
    <s v=""/>
    <x v="0"/>
    <s v="00:00:00"/>
    <s v="2022-03-23 16:36:45"/>
    <s v="ต่ำ"/>
  </r>
  <r>
    <s v="ไม่ได้ขอ"/>
    <x v="5"/>
    <s v="2022-04-01 09:46:24"/>
    <n v="2022"/>
    <n v="3"/>
    <n v="31"/>
    <x v="660"/>
    <s v="IT"/>
    <x v="553"/>
    <n v="4860"/>
    <s v="2022-04-12 11:03:36"/>
    <s v="00:00:00"/>
    <s v=""/>
    <m/>
    <s v="No Group"/>
    <s v="ต่ำ"/>
    <n v="1"/>
    <x v="3"/>
    <n v="0"/>
    <s v="ต่ำ"/>
    <n v="642175520"/>
    <s v="chollada.ath@cra.ac.th"/>
    <s v="นางสาว ชลลดา อธิจันทรรัตน์"/>
    <s v="Within SLA"/>
    <s v="07:43:37"/>
    <s v="2022-04-01 09:46:24"/>
    <s v="Jaraya Bhuwaratheep"/>
    <s v="Application Support"/>
    <x v="1"/>
    <s v="Second Tier"/>
    <x v="2"/>
    <s v="พอร์ทัล"/>
    <x v="0"/>
    <x v="38"/>
    <s v="หมอพร้อม : Update ข้อมูลบนหมอพร้อม"/>
    <x v="63"/>
    <m/>
    <s v=""/>
    <x v="0"/>
    <s v="00:00:00"/>
    <s v="2022-04-01 09:46:24"/>
    <s v="ต่ำ"/>
  </r>
  <r>
    <s v="ไม่ได้ขอ"/>
    <x v="8"/>
    <s v="2022-03-23 15:15:21"/>
    <n v="2022"/>
    <n v="3"/>
    <n v="23"/>
    <x v="661"/>
    <m/>
    <x v="554"/>
    <n v="4465"/>
    <s v="2022-04-04 15:04:03"/>
    <s v="00:00:00"/>
    <s v=""/>
    <m/>
    <s v="No Group"/>
    <s v="ต่ำ"/>
    <n v="1"/>
    <x v="11"/>
    <n v="0"/>
    <s v="ต่ำ"/>
    <n v="6821"/>
    <s v="jittaree.opa@cra.ac.th"/>
    <s v="จิตตารี โอภาสวัฒนา"/>
    <s v="Within SLA"/>
    <s v="00:11:38"/>
    <s v="2022-03-23 15:15:21"/>
    <s v="Aekkaluck Mong Suriya"/>
    <s v="E-sarabun"/>
    <x v="1"/>
    <s v="Second Tier"/>
    <x v="2"/>
    <s v="พอร์ทัล"/>
    <x v="0"/>
    <x v="18"/>
    <s v="ไม่มีรายชื่อแพทย์ ใน E-saraban"/>
    <x v="40"/>
    <m/>
    <s v=""/>
    <x v="1"/>
    <s v="00:00:00"/>
    <s v="2022-03-23 15:15:21"/>
    <s v="ต่ำ"/>
  </r>
  <r>
    <s v="ไม่ได้ขอ"/>
    <x v="5"/>
    <s v="2022-04-01 09:46:15"/>
    <n v="2022"/>
    <n v="3"/>
    <n v="31"/>
    <x v="662"/>
    <s v="IT"/>
    <x v="555"/>
    <n v="4862"/>
    <s v="2022-04-12 11:09:41"/>
    <s v="00:00:00"/>
    <s v=""/>
    <m/>
    <s v="No Group"/>
    <s v="ต่ำ"/>
    <n v="1"/>
    <x v="3"/>
    <n v="0"/>
    <s v="ต่ำ"/>
    <n v="642175520"/>
    <s v="chollada.ath@cra.ac.th"/>
    <s v="นางสาว ชลลดา อธิจันทรรัตน์"/>
    <s v="Within SLA"/>
    <s v="07:36:44"/>
    <s v="2022-04-01 09:46:15"/>
    <s v="Jaraya Bhuwaratheep"/>
    <s v="Application Support"/>
    <x v="1"/>
    <s v="Second Tier"/>
    <x v="2"/>
    <s v="พอร์ทัล"/>
    <x v="0"/>
    <x v="38"/>
    <s v="หมอพร้อม : Update ข้อมูลบนหมอพร้อม"/>
    <x v="63"/>
    <m/>
    <s v=""/>
    <x v="0"/>
    <s v="00:00:00"/>
    <s v="2022-04-01 09:46:15"/>
    <s v="ต่ำ"/>
  </r>
  <r>
    <s v="ไม่ได้ขอ"/>
    <x v="9"/>
    <s v="2022-03-23 17:00:13"/>
    <n v="2022"/>
    <n v="3"/>
    <n v="23"/>
    <x v="663"/>
    <s v="IT"/>
    <x v="556"/>
    <n v="4467"/>
    <s v="2022-03-24 10:22:00"/>
    <s v="00:00:00"/>
    <s v=""/>
    <m/>
    <s v="No Group"/>
    <s v="สูง"/>
    <n v="1"/>
    <x v="6"/>
    <n v="0"/>
    <s v="ด่วน"/>
    <n v="8888"/>
    <s v="wasin.sur@cra.ac.th"/>
    <s v="นาย วศิน สุรัตนชัยการ"/>
    <s v="Within SLA"/>
    <s v="01:38:12"/>
    <s v="2022-03-23 16:53:55"/>
    <s v="นาย​กฤษฎา​ ปุ๊ก บุญ​เฉลียว"/>
    <s v="IT Support"/>
    <x v="0"/>
    <s v="Frist Tier"/>
    <x v="0"/>
    <s v="โทรศัพท์"/>
    <x v="0"/>
    <x v="50"/>
    <s v="ขออนุญาตเปลี่ยนอุปกรณ์สำรองไฟฟ้า ที่ห้องชาร์ปสื่อสารชั้น6"/>
    <x v="50"/>
    <m/>
    <s v=""/>
    <x v="1"/>
    <s v="00:00:00"/>
    <s v="2022-03-23 17:00:13"/>
    <s v="สูง"/>
  </r>
  <r>
    <s v="ไม่ได้ขอ"/>
    <x v="10"/>
    <m/>
    <n v="2022"/>
    <n v="3"/>
    <n v="23"/>
    <x v="664"/>
    <m/>
    <x v="557"/>
    <n v="4468"/>
    <s v="2022-03-28 12:22:11"/>
    <s v="00:00:00"/>
    <s v=""/>
    <m/>
    <s v="No Group"/>
    <s v="ต่ำ"/>
    <n v="1"/>
    <x v="3"/>
    <n v="0"/>
    <s v="กลาง"/>
    <n v="1110"/>
    <s v="kitima.khu@cra.ac.th"/>
    <s v="กิติมา ขันตี"/>
    <s v=""/>
    <m/>
    <m/>
    <s v="นางสาวกนกวรรณ พ่วงศิริ"/>
    <s v="Application Support"/>
    <x v="1"/>
    <s v="Second Tier"/>
    <x v="2"/>
    <s v="Esaraban"/>
    <x v="1"/>
    <x v="35"/>
    <s v="ขอความอนุเคราะห์เพิ่มรายการสำหรับการตรวจวินิจฉัยด้วยเครื่องเพทสแกน"/>
    <x v="141"/>
    <m/>
    <s v=""/>
    <x v="0"/>
    <s v="00:00:00"/>
    <s v="2022-03-24 14:54:11"/>
    <s v="ต่ำ"/>
  </r>
  <r>
    <s v="ไม่ได้ขอ"/>
    <x v="8"/>
    <s v="2022-03-24 11:03:36"/>
    <n v="2022"/>
    <n v="3"/>
    <n v="23"/>
    <x v="665"/>
    <s v="IT"/>
    <x v="25"/>
    <n v="4469"/>
    <s v="2022-03-28 12:57:47"/>
    <s v="03:14:18"/>
    <s v="Within SLA"/>
    <s v="2022-03-24 10:11:47"/>
    <s v="No Group"/>
    <s v="ต่ำ"/>
    <n v="3"/>
    <x v="0"/>
    <n v="3"/>
    <s v="กลาง"/>
    <n v="950525332"/>
    <s v="namorin.den@cra.ac.th"/>
    <s v="Namorin Dendoung"/>
    <s v="Within SLA"/>
    <s v="04:06:07"/>
    <s v="2022-03-24 11:03:36"/>
    <s v="Aekkaluck Mong Suriya"/>
    <s v="E-sarabun"/>
    <x v="1"/>
    <s v="Second Tier"/>
    <x v="2"/>
    <s v="พอร์ทัล"/>
    <x v="0"/>
    <x v="18"/>
    <s v="Request for Namorin Dendoung : e-Saraban"/>
    <x v="112"/>
    <s v="5/5"/>
    <s v=""/>
    <x v="0"/>
    <s v="00:00:00"/>
    <s v="2022-03-24 11:06:37"/>
    <s v="ต่ำ"/>
  </r>
  <r>
    <s v="ไม่ได้ขอ"/>
    <x v="8"/>
    <s v="2022-03-24 10:31:11"/>
    <n v="2022"/>
    <n v="3"/>
    <n v="23"/>
    <x v="666"/>
    <s v="IT"/>
    <x v="25"/>
    <n v="4470"/>
    <s v="2022-03-28 12:58:03"/>
    <s v="00:00:00"/>
    <s v=""/>
    <m/>
    <s v="No Group"/>
    <s v="ต่ำ"/>
    <n v="1"/>
    <x v="0"/>
    <n v="0"/>
    <s v="กลาง"/>
    <n v="642171908"/>
    <s v="ni.nannara@gmail.com"/>
    <s v="Nannara Techa-akarakasem"/>
    <s v="Within SLA"/>
    <s v="03:33:08"/>
    <s v="2022-03-24 10:31:11"/>
    <s v="Aekkaluck Mong Suriya"/>
    <s v="E-sarabun"/>
    <x v="1"/>
    <s v="Second Tier"/>
    <x v="2"/>
    <s v="พอร์ทัล"/>
    <x v="0"/>
    <x v="18"/>
    <s v="Request for Nannara Techa-akarakasem : e-Saraban"/>
    <x v="119"/>
    <m/>
    <s v=""/>
    <x v="0"/>
    <s v="00:00:00"/>
    <s v="2022-03-24 10:31:11"/>
    <s v="ต่ำ"/>
  </r>
  <r>
    <s v="ไม่ได้ขอ"/>
    <x v="1"/>
    <s v="2022-03-24 13:39:42"/>
    <n v="2022"/>
    <n v="3"/>
    <n v="23"/>
    <x v="667"/>
    <s v="IT"/>
    <x v="558"/>
    <n v="4471"/>
    <s v="2022-04-05 11:43:42"/>
    <s v="00:00:00"/>
    <s v=""/>
    <m/>
    <s v="No Group"/>
    <s v="ต่ำ"/>
    <n v="1"/>
    <x v="2"/>
    <n v="0"/>
    <s v="ต่ำ"/>
    <n v="809569382"/>
    <s v="hatairat.cha@cra.ac.th"/>
    <s v="นางสาว หทัยรัตน์ ไชยมี"/>
    <s v="Within SLA"/>
    <s v="01:56:35"/>
    <s v="2022-03-24 08:57:30"/>
    <s v="ณัฐริกา พูลสวัสดิ์"/>
    <s v="Application Support"/>
    <x v="1"/>
    <s v="Second Tier"/>
    <x v="2"/>
    <s v="พอร์ทัล"/>
    <x v="0"/>
    <x v="9"/>
    <s v="เข้าใช้งาน outlook ไม่ได้ ( ขอเข้าใช้งาน outlook )"/>
    <x v="76"/>
    <m/>
    <s v=""/>
    <x v="0"/>
    <s v="00:00:00"/>
    <s v="2022-03-24 13:39:42"/>
    <s v="ต่ำ"/>
  </r>
  <r>
    <s v="ไม่ได้ขอ"/>
    <x v="6"/>
    <s v="2022-03-30 15:59:17"/>
    <n v="2022"/>
    <n v="3"/>
    <n v="23"/>
    <x v="668"/>
    <s v="IT"/>
    <x v="559"/>
    <n v="4472"/>
    <s v="2022-04-05 12:30:17"/>
    <s v="00:00:00"/>
    <s v=""/>
    <m/>
    <s v="No Group"/>
    <s v="ต่ำ"/>
    <n v="1"/>
    <x v="5"/>
    <n v="0"/>
    <s v="ต่ำ"/>
    <n v="8888"/>
    <s v="ulailak.nad@cra.ac.th"/>
    <s v="Ulailak Nadee"/>
    <s v="Within SLA"/>
    <s v="39:29:26"/>
    <s v="2022-03-30 11:29:26"/>
    <s v="สุรศักดิ์ รัตนอนันท์"/>
    <s v="IT Support"/>
    <x v="1"/>
    <s v="Second Tier"/>
    <x v="1"/>
    <s v="โทรศัพท์"/>
    <x v="0"/>
    <x v="36"/>
    <s v="ขอ Notebook"/>
    <x v="95"/>
    <m/>
    <s v=""/>
    <x v="0"/>
    <s v="00:00:00"/>
    <s v="2022-03-30 15:59:17"/>
    <s v="ต่ำ"/>
  </r>
  <r>
    <s v="ไม่ได้ขอ"/>
    <x v="1"/>
    <s v="2022-03-24 13:38:36"/>
    <n v="2022"/>
    <n v="3"/>
    <n v="23"/>
    <x v="669"/>
    <s v="IT"/>
    <x v="560"/>
    <n v="4473"/>
    <s v="2022-03-29 08:21:36"/>
    <s v="00:00:00"/>
    <s v=""/>
    <m/>
    <s v="No Group"/>
    <s v="ต่ำ"/>
    <n v="1"/>
    <x v="2"/>
    <n v="0"/>
    <s v="กลาง"/>
    <n v="6741"/>
    <s v="preeda.van@pccms.ac.th"/>
    <s v="รองศาสตราจารย์ นายแพทย์ ปรีดา วาณิชยเศรษฐกุล"/>
    <s v="Within SLA"/>
    <s v="02:17:01"/>
    <s v="2022-03-24 10:17:01"/>
    <s v="สุรศักดิ์ รัตนอนันท์"/>
    <s v="IT Support"/>
    <x v="1"/>
    <s v="Second Tier"/>
    <x v="1"/>
    <s v="Esaraban"/>
    <x v="0"/>
    <x v="26"/>
    <s v="ขออนุมัติเปิดการใช้งาน E-mail สายการแพทย์ โรงพยาบาลจุฬาภรณ์"/>
    <x v="19"/>
    <m/>
    <s v=""/>
    <x v="0"/>
    <s v="00:00:00"/>
    <s v="2022-03-24 13:38:36"/>
    <s v="ต่ำ"/>
  </r>
  <r>
    <s v="ไม่ได้ขอ"/>
    <x v="5"/>
    <s v="2022-03-24 08:25:15"/>
    <n v="2022"/>
    <n v="3"/>
    <n v="24"/>
    <x v="670"/>
    <s v="IT"/>
    <x v="561"/>
    <n v="4474"/>
    <s v="2022-04-05 08:18:15"/>
    <s v="00:00:00"/>
    <s v=""/>
    <m/>
    <s v="No Group"/>
    <s v="ต่ำ"/>
    <n v="1"/>
    <x v="3"/>
    <n v="0"/>
    <s v="ต่ำ"/>
    <n v="6260"/>
    <s v="bussaba.pap@pccms.ac.th"/>
    <s v="Bussaba Papatho"/>
    <s v="Within SLA"/>
    <s v="00:07:57"/>
    <s v="2022-03-24 08:25:15"/>
    <s v="IT Service Request"/>
    <s v="IT Support"/>
    <x v="0"/>
    <s v="Frist Tier"/>
    <x v="0"/>
    <s v="พอร์ทัล"/>
    <x v="0"/>
    <x v="7"/>
    <s v="ไม่สามารถเข้า HIS ได้"/>
    <x v="3"/>
    <m/>
    <s v=""/>
    <x v="0"/>
    <s v="00:00:00"/>
    <s v="2022-03-24 08:25:15"/>
    <s v="ต่ำ"/>
  </r>
  <r>
    <s v="ไม่ได้ขอ"/>
    <x v="6"/>
    <m/>
    <n v="2022"/>
    <n v="3"/>
    <n v="24"/>
    <x v="671"/>
    <s v="IT"/>
    <x v="25"/>
    <n v="4475"/>
    <s v="2022-03-28 14:23:16"/>
    <s v="00:00:00"/>
    <s v=""/>
    <m/>
    <s v="No Group"/>
    <s v="ต่ำ"/>
    <n v="1"/>
    <x v="5"/>
    <n v="0"/>
    <s v="กลาง"/>
    <n v="6524"/>
    <s v="pornpilai.lae@pccms.ac.th"/>
    <s v="นางสาว พรพิไล แลบัว"/>
    <s v=""/>
    <m/>
    <m/>
    <s v="Ulailak Nadee"/>
    <s v="IT Support"/>
    <x v="1"/>
    <s v="Second Tier"/>
    <x v="1"/>
    <s v="พอร์ทัล"/>
    <x v="1"/>
    <x v="27"/>
    <s v="Request for นางสาว พรพิไล แลบัว : Service Request"/>
    <x v="142"/>
    <m/>
    <s v=""/>
    <x v="0"/>
    <s v="00:00:00"/>
    <s v="2022-03-24 10:52:27"/>
    <s v="ต่ำ"/>
  </r>
  <r>
    <s v="ไม่ได้ขอ"/>
    <x v="5"/>
    <s v="2022-04-01 09:46:07"/>
    <n v="2022"/>
    <n v="3"/>
    <n v="31"/>
    <x v="672"/>
    <s v="IT"/>
    <x v="562"/>
    <n v="4871"/>
    <s v="2022-04-12 11:49:02"/>
    <s v="00:00:00"/>
    <s v=""/>
    <m/>
    <s v="No Group"/>
    <s v="ต่ำ"/>
    <n v="1"/>
    <x v="3"/>
    <n v="0"/>
    <s v="ต่ำ"/>
    <n v="642175520"/>
    <s v="chollada.ath@cra.ac.th"/>
    <s v="นางสาว ชลลดา อธิจันทรรัตน์"/>
    <s v="Within SLA"/>
    <s v="06:57:58"/>
    <s v="2022-04-01 09:46:07"/>
    <s v="Jaraya Bhuwaratheep"/>
    <s v="Application Support"/>
    <x v="1"/>
    <s v="Second Tier"/>
    <x v="2"/>
    <s v="พอร์ทัล"/>
    <x v="0"/>
    <x v="38"/>
    <s v="หมอพร้อม :แก้ไขข้อมูลบนหมอพร้อม"/>
    <x v="63"/>
    <m/>
    <s v=""/>
    <x v="0"/>
    <s v="00:00:00"/>
    <s v="2022-04-01 09:46:07"/>
    <s v="ต่ำ"/>
  </r>
  <r>
    <s v="ไม่ได้ขอ"/>
    <x v="5"/>
    <s v="2022-04-01 09:45:59"/>
    <n v="2022"/>
    <n v="3"/>
    <n v="31"/>
    <x v="673"/>
    <s v="IT"/>
    <x v="563"/>
    <n v="4872"/>
    <s v="2022-04-12 11:49:25"/>
    <s v="00:00:00"/>
    <s v=""/>
    <m/>
    <s v="No Group"/>
    <s v="ต่ำ"/>
    <n v="1"/>
    <x v="3"/>
    <n v="0"/>
    <s v="ต่ำ"/>
    <n v="642175520"/>
    <s v="chollada.ath@cra.ac.th"/>
    <s v="นางสาว ชลลดา อธิจันทรรัตน์"/>
    <s v="Within SLA"/>
    <s v="06:57:03"/>
    <s v="2022-04-01 09:45:59"/>
    <s v="Jaraya Bhuwaratheep"/>
    <s v="Application Support"/>
    <x v="1"/>
    <s v="Second Tier"/>
    <x v="2"/>
    <s v="พอร์ทัล"/>
    <x v="0"/>
    <x v="38"/>
    <s v="หมอพร้อม : Update ข้อมูลบนหมอพร้อม"/>
    <x v="63"/>
    <m/>
    <s v=""/>
    <x v="0"/>
    <s v="00:00:00"/>
    <s v="2022-04-01 09:45:59"/>
    <s v="ต่ำ"/>
  </r>
  <r>
    <s v="ไม่ได้ขอ"/>
    <x v="1"/>
    <s v="2022-03-24 13:37:57"/>
    <n v="2022"/>
    <n v="3"/>
    <n v="24"/>
    <x v="674"/>
    <s v="IT"/>
    <x v="564"/>
    <n v="4478"/>
    <s v="2022-04-05 13:29:57"/>
    <s v="00:00:00"/>
    <s v=""/>
    <m/>
    <s v="No Group"/>
    <s v="ต่ำ"/>
    <n v="1"/>
    <x v="0"/>
    <n v="0"/>
    <s v="ต่ำ"/>
    <n v="6784"/>
    <s v="puttarad.but@cra.ac.th"/>
    <s v="นาง พุธรัตน์ แฝงเมือง"/>
    <s v="Within SLA"/>
    <s v="00:08:07"/>
    <s v="2022-03-24 09:01:45"/>
    <s v="นายประเสริฐ ระฆัง รัฐวิเศษ"/>
    <s v="IT Support"/>
    <x v="0"/>
    <s v="Second Tier"/>
    <x v="1"/>
    <s v="พอร์ทัล"/>
    <x v="0"/>
    <x v="43"/>
    <s v="Google Chrome ไม่สามารถเปิดใช้งานได้"/>
    <x v="79"/>
    <m/>
    <s v=""/>
    <x v="1"/>
    <s v="00:00:00"/>
    <s v="2022-03-24 13:37:57"/>
    <s v="ต่ำ"/>
  </r>
  <r>
    <s v="ไม่ได้ขอ"/>
    <x v="0"/>
    <s v="2022-03-24 09:03:52"/>
    <n v="2022"/>
    <n v="3"/>
    <n v="24"/>
    <x v="675"/>
    <s v="IT"/>
    <x v="565"/>
    <n v="4479"/>
    <s v="2022-04-05 08:55:51"/>
    <s v="00:00:00"/>
    <s v=""/>
    <m/>
    <s v="No Group"/>
    <s v="ต่ำ"/>
    <n v="1"/>
    <x v="0"/>
    <n v="0"/>
    <s v="ต่ำ"/>
    <n v="5735"/>
    <s v="kamonlux.lao@cra.ac.th"/>
    <s v="Kamonlux Laoarun"/>
    <s v="Within SLA"/>
    <s v="00:08:32"/>
    <s v="2022-03-24 09:03:52"/>
    <s v="IT Service Request"/>
    <s v="IT Support"/>
    <x v="0"/>
    <s v="Frist Tier"/>
    <x v="0"/>
    <s v="พอร์ทัล"/>
    <x v="0"/>
    <x v="0"/>
    <s v="ปริ้นเอกสารใน E-doc ไม่ได้"/>
    <x v="39"/>
    <m/>
    <s v=""/>
    <x v="0"/>
    <s v="00:00:00"/>
    <s v="2022-03-24 09:03:51"/>
    <s v="ต่ำ"/>
  </r>
  <r>
    <s v="ไม่ได้ขอ"/>
    <x v="2"/>
    <m/>
    <n v="2022"/>
    <n v="3"/>
    <n v="24"/>
    <x v="676"/>
    <s v="IT"/>
    <x v="566"/>
    <n v="4480"/>
    <s v="2022-04-05 09:05:52"/>
    <s v="00:00:00"/>
    <s v=""/>
    <m/>
    <s v="No Group"/>
    <s v="ต่ำ"/>
    <n v="1"/>
    <x v="4"/>
    <n v="0"/>
    <s v="ต่ำ"/>
    <n v="6418"/>
    <s v="wanwisa.sop@pccms.ac.th"/>
    <s v="นางสาว วันวิสาข์ โสภาสิทธิ์"/>
    <s v=""/>
    <m/>
    <m/>
    <s v="นางสาวกนกวรรณ พ่วงศิริ"/>
    <s v="Application Support"/>
    <x v="1"/>
    <s v="Second Tier"/>
    <x v="2"/>
    <s v="พอร์ทัล"/>
    <x v="1"/>
    <x v="8"/>
    <s v="รหัสหมอ"/>
    <x v="6"/>
    <m/>
    <s v=""/>
    <x v="0"/>
    <s v="00:00:00"/>
    <s v="2022-03-24 14:12:52"/>
    <s v="ต่ำ"/>
  </r>
  <r>
    <s v="ไม่ได้ขอ"/>
    <x v="5"/>
    <s v="2022-04-01 09:48:09"/>
    <n v="2022"/>
    <n v="3"/>
    <n v="31"/>
    <x v="677"/>
    <s v="IT"/>
    <x v="567"/>
    <n v="4874"/>
    <s v="2022-04-12 12:05:49"/>
    <s v="00:00:00"/>
    <s v=""/>
    <m/>
    <s v="No Group"/>
    <s v="ต่ำ"/>
    <n v="1"/>
    <x v="3"/>
    <n v="0"/>
    <s v="ต่ำ"/>
    <n v="642175520"/>
    <s v="chollada.ath@cra.ac.th"/>
    <s v="นางสาว ชลลดา อธิจันทรรัตน์"/>
    <s v="Within SLA"/>
    <s v="06:42:30"/>
    <s v="2022-04-01 09:48:09"/>
    <s v="Jaraya Bhuwaratheep"/>
    <s v="Application Support"/>
    <x v="1"/>
    <s v="Second Tier"/>
    <x v="2"/>
    <s v="พอร์ทัล"/>
    <x v="0"/>
    <x v="38"/>
    <s v="หมอพร้อม : Update ข้อมูลบนหมอพร้อม"/>
    <x v="63"/>
    <m/>
    <s v=""/>
    <x v="0"/>
    <s v="00:00:00"/>
    <s v="2022-04-01 09:48:09"/>
    <s v="ต่ำ"/>
  </r>
  <r>
    <s v="ไม่ได้ขอ"/>
    <x v="5"/>
    <s v="2022-04-01 09:45:50"/>
    <n v="2022"/>
    <n v="3"/>
    <n v="31"/>
    <x v="678"/>
    <s v="IT"/>
    <x v="568"/>
    <n v="4876"/>
    <s v="2022-04-12 12:34:22"/>
    <s v="00:00:00"/>
    <s v=""/>
    <m/>
    <s v="No Group"/>
    <s v="ต่ำ"/>
    <n v="1"/>
    <x v="3"/>
    <n v="0"/>
    <s v="ต่ำ"/>
    <n v="642175520"/>
    <s v="chollada.ath@cra.ac.th"/>
    <s v="นางสาว ชลลดา อธิจันทรรัตน์"/>
    <s v="Within SLA"/>
    <s v="06:12:11"/>
    <s v="2022-04-01 09:45:50"/>
    <s v="Jaraya Bhuwaratheep"/>
    <s v="Application Support"/>
    <x v="1"/>
    <s v="Second Tier"/>
    <x v="2"/>
    <s v="พอร์ทัล"/>
    <x v="0"/>
    <x v="38"/>
    <s v="Moderna : ภาคประชาชน / Step 4 : Consent QR"/>
    <x v="63"/>
    <m/>
    <s v=""/>
    <x v="0"/>
    <s v="00:00:00"/>
    <s v="2022-04-01 09:45:50"/>
    <s v="ต่ำ"/>
  </r>
  <r>
    <s v="ไม่ได้ขอ"/>
    <x v="5"/>
    <s v="2022-03-29 09:32:37"/>
    <n v="2022"/>
    <n v="3"/>
    <n v="24"/>
    <x v="679"/>
    <s v="IT"/>
    <x v="25"/>
    <n v="4483"/>
    <s v="2022-03-28 15:56:55"/>
    <s v="00:34:49"/>
    <s v="Within SLA"/>
    <s v="2022-03-24 10:31:42"/>
    <s v="No Group"/>
    <s v="ต่ำ"/>
    <n v="1"/>
    <x v="3"/>
    <n v="1"/>
    <s v="กลาง"/>
    <n v="659640955"/>
    <s v="manot.pen@cra.ac.th"/>
    <s v="Manot Pengpan"/>
    <s v="SLA Violated"/>
    <s v="26:35:44"/>
    <s v="2022-03-29 09:32:37"/>
    <s v="Ulailak Nadee"/>
    <s v="IT Support"/>
    <x v="1"/>
    <s v="Second Tier"/>
    <x v="1"/>
    <s v="พอร์ทัล"/>
    <x v="0"/>
    <x v="59"/>
    <s v="Request for Manot Pengpan : Service Request"/>
    <x v="60"/>
    <s v="5/5"/>
    <s v=""/>
    <x v="0"/>
    <s v="00:00:00"/>
    <s v="2022-03-29 10:27:53"/>
    <s v="ต่ำ"/>
  </r>
  <r>
    <s v="ไม่ได้ขอ"/>
    <x v="5"/>
    <s v="2022-04-01 09:44:53"/>
    <n v="2022"/>
    <n v="3"/>
    <n v="31"/>
    <x v="680"/>
    <s v="IT"/>
    <x v="569"/>
    <n v="4877"/>
    <s v="2022-04-12 12:35:56"/>
    <s v="00:00:00"/>
    <s v=""/>
    <m/>
    <s v="No Group"/>
    <s v="ต่ำ"/>
    <n v="1"/>
    <x v="3"/>
    <n v="0"/>
    <s v="ต่ำ"/>
    <n v="642175520"/>
    <s v="chollada.ath@cra.ac.th"/>
    <s v="นางสาว ชลลดา อธิจันทรรัตน์"/>
    <s v="Within SLA"/>
    <s v="06:09:51"/>
    <s v="2022-04-01 09:44:53"/>
    <s v="Jaraya Bhuwaratheep"/>
    <s v="Application Support"/>
    <x v="1"/>
    <s v="Second Tier"/>
    <x v="2"/>
    <s v="พอร์ทัล"/>
    <x v="0"/>
    <x v="38"/>
    <s v="Moderna : ภาคองค์กร / Step 6 : การจัดส่งวัคซีน"/>
    <x v="63"/>
    <m/>
    <s v=""/>
    <x v="0"/>
    <s v="00:00:00"/>
    <s v="2022-04-01 09:44:53"/>
    <s v="ต่ำ"/>
  </r>
  <r>
    <s v="ไม่ได้ขอ"/>
    <x v="1"/>
    <m/>
    <n v="2022"/>
    <n v="3"/>
    <n v="24"/>
    <x v="681"/>
    <s v="IT"/>
    <x v="570"/>
    <n v="4485"/>
    <s v="2022-04-05 10:07:00"/>
    <s v="00:00:00"/>
    <s v=""/>
    <m/>
    <s v="No Group"/>
    <s v="ต่ำ"/>
    <n v="1"/>
    <x v="2"/>
    <n v="0"/>
    <s v="ต่ำ"/>
    <n v="6081"/>
    <s v="jiratchaya.sit@pccms.ac.th"/>
    <s v="นางสาว จิรัชญา สิทธิกูล"/>
    <s v=""/>
    <m/>
    <m/>
    <s v="นายปวรุตม์ เปา บุตรจันทร์"/>
    <s v="IT Support"/>
    <x v="0"/>
    <s v="Second Tier"/>
    <x v="1"/>
    <s v="พอร์ทัล"/>
    <x v="2"/>
    <x v="1"/>
    <s v="ขอติดตั้งโปรแกรม IECG"/>
    <x v="84"/>
    <m/>
    <s v=""/>
    <x v="1"/>
    <s v="00:00:00"/>
    <s v="2022-03-30 21:00:57"/>
    <s v="ต่ำ"/>
  </r>
  <r>
    <s v="ไม่ได้ขอ"/>
    <x v="5"/>
    <s v="2022-04-01 09:44:42"/>
    <n v="2022"/>
    <n v="3"/>
    <n v="31"/>
    <x v="682"/>
    <s v="IT"/>
    <x v="571"/>
    <n v="4878"/>
    <s v="2022-04-12 12:37:12"/>
    <s v="00:00:00"/>
    <s v=""/>
    <m/>
    <s v="No Group"/>
    <s v="ต่ำ"/>
    <n v="1"/>
    <x v="3"/>
    <n v="0"/>
    <s v="ต่ำ"/>
    <n v="642175520"/>
    <s v="chollada.ath@cra.ac.th"/>
    <s v="นางสาว ชลลดา อธิจันทรรัตน์"/>
    <s v="Within SLA"/>
    <s v="06:08:16"/>
    <s v="2022-04-01 09:44:42"/>
    <s v="Jaraya Bhuwaratheep"/>
    <s v="Application Support"/>
    <x v="1"/>
    <s v="Second Tier"/>
    <x v="2"/>
    <s v="พอร์ทัล"/>
    <x v="0"/>
    <x v="38"/>
    <s v="Moderna : ภาคองค์กร / Step 2 : Payment"/>
    <x v="63"/>
    <m/>
    <s v=""/>
    <x v="0"/>
    <s v="00:00:00"/>
    <s v="2022-04-01 09:44:42"/>
    <s v="ต่ำ"/>
  </r>
  <r>
    <s v="ไม่ได้ขอ"/>
    <x v="1"/>
    <s v="2022-03-24 16:45:08"/>
    <n v="2022"/>
    <n v="3"/>
    <n v="24"/>
    <x v="137"/>
    <s v="IT"/>
    <x v="572"/>
    <n v="4487"/>
    <s v="2022-04-05 10:36:08"/>
    <s v="00:00:00"/>
    <s v=""/>
    <m/>
    <s v="No Group"/>
    <s v="ต่ำ"/>
    <n v="1"/>
    <x v="0"/>
    <n v="0"/>
    <s v="ต่ำ"/>
    <n v="5725"/>
    <s v="massupa.pho@cra.ac.th"/>
    <s v="นางสาว มาสสุภา พ่อครวงค์"/>
    <s v="Within SLA"/>
    <s v="06:09:12"/>
    <s v="2022-03-24 16:32:30"/>
    <s v="นาย​กฤษฎา​ ปุ๊ก บุญ​เฉลียว"/>
    <s v="IT Support"/>
    <x v="0"/>
    <s v="Frist Tier"/>
    <x v="0"/>
    <s v="พอร์ทัล"/>
    <x v="0"/>
    <x v="14"/>
    <s v="เข้าใช้งานระบบ E-Doc ไม่ได้"/>
    <x v="143"/>
    <m/>
    <s v=""/>
    <x v="1"/>
    <s v="00:00:00"/>
    <s v="2022-03-24 16:45:08"/>
    <s v="ต่ำ"/>
  </r>
  <r>
    <s v="ไม่ได้ขอ"/>
    <x v="1"/>
    <s v="2022-03-24 15:08:50"/>
    <n v="2022"/>
    <n v="3"/>
    <n v="24"/>
    <x v="683"/>
    <s v="IT"/>
    <x v="573"/>
    <n v="4488"/>
    <s v="2022-04-05 10:58:50"/>
    <s v="00:00:00"/>
    <s v=""/>
    <m/>
    <s v="No Group"/>
    <s v="ต่ำ"/>
    <n v="1"/>
    <x v="10"/>
    <n v="0"/>
    <s v="ต่ำ"/>
    <n v="6246"/>
    <s v="nuengruthai.yen@pccms.ac.th"/>
    <s v="Nuengruthai Yenjira"/>
    <s v="Within SLA"/>
    <s v="04:10:46"/>
    <s v="2022-03-24 14:45:34"/>
    <s v="นาย​กฤษฎา​ ปุ๊ก บุญ​เฉลียว"/>
    <s v="IT Support"/>
    <x v="0"/>
    <s v="Frist Tier"/>
    <x v="0"/>
    <s v="พอร์ทัล"/>
    <x v="0"/>
    <x v="14"/>
    <s v="ระบบ E-Doc"/>
    <x v="87"/>
    <m/>
    <s v=""/>
    <x v="1"/>
    <s v="00:00:00"/>
    <s v="2022-03-24 15:08:50"/>
    <s v="ต่ำ"/>
  </r>
  <r>
    <s v="ไม่ได้ขอ"/>
    <x v="5"/>
    <s v="2022-03-29 14:02:40"/>
    <n v="2022"/>
    <n v="3"/>
    <n v="24"/>
    <x v="684"/>
    <s v="IT"/>
    <x v="574"/>
    <n v="4489"/>
    <s v="2022-04-08 14:01:39"/>
    <s v="00:00:00"/>
    <s v=""/>
    <m/>
    <s v="No Group"/>
    <s v="ต่ำ"/>
    <n v="1"/>
    <x v="3"/>
    <n v="0"/>
    <s v="ต่ำ"/>
    <n v="858900958"/>
    <s v="ammaraphorn.pha@cra.ac.th"/>
    <s v="Ammaraphorn Phadungchon"/>
    <s v="Within SLA"/>
    <s v="00:01:03"/>
    <s v="2022-03-29 13:47:14"/>
    <s v="ศิวกรณ์ พันธุ์เสงี่ยม"/>
    <s v="Network"/>
    <x v="1"/>
    <s v="Second Tier"/>
    <x v="2"/>
    <s v="พอร์ทัล"/>
    <x v="0"/>
    <x v="7"/>
    <s v="รบกวนตรวขสอบสัญญาณ Wifi ห้อง refer ข้างเวรเปล"/>
    <x v="84"/>
    <m/>
    <s v=""/>
    <x v="0"/>
    <s v="00:00:00"/>
    <s v="2022-03-30 08:49:10"/>
    <s v="ต่ำ"/>
  </r>
  <r>
    <s v="ไม่ได้ขอ"/>
    <x v="10"/>
    <s v="2022-03-25 13:48:19"/>
    <n v="2022"/>
    <n v="3"/>
    <n v="24"/>
    <x v="685"/>
    <m/>
    <x v="575"/>
    <n v="4490"/>
    <s v="2022-04-05 11:01:41"/>
    <s v="00:10:06"/>
    <s v="Within SLA"/>
    <s v="2022-03-24 11:11:10"/>
    <s v="No Group"/>
    <s v="ต่ำ"/>
    <n v="2"/>
    <x v="3"/>
    <n v="1"/>
    <s v="ต่ำ"/>
    <n v="8496"/>
    <s v="patthakorn.man@cra.ac.th"/>
    <s v="Patthakorn Manupeerapan"/>
    <s v="Within SLA"/>
    <s v="11:47:15"/>
    <s v="2022-03-25 13:48:19"/>
    <s v="Aekkaluck Mong Suriya"/>
    <s v="E-sarabun"/>
    <x v="1"/>
    <s v="Second Tier"/>
    <x v="2"/>
    <s v="พอร์ทัล"/>
    <x v="0"/>
    <x v="35"/>
    <s v="ขอแจ้งลบเอกสารแนบในบันทึกข้อความ"/>
    <x v="26"/>
    <m/>
    <s v=""/>
    <x v="1"/>
    <s v="00:00:00"/>
    <s v="2022-03-25 13:48:19"/>
    <s v="ต่ำ"/>
  </r>
  <r>
    <s v="ไม่ได้ขอ"/>
    <x v="1"/>
    <s v="2022-03-24 16:53:46"/>
    <n v="2022"/>
    <n v="3"/>
    <n v="24"/>
    <x v="686"/>
    <s v="IT"/>
    <x v="576"/>
    <n v="4491"/>
    <s v="2022-04-05 11:09:27"/>
    <s v="00:00:00"/>
    <s v=""/>
    <m/>
    <s v="No Group"/>
    <s v="ต่ำ"/>
    <n v="1"/>
    <x v="0"/>
    <n v="0"/>
    <s v="ต่ำ"/>
    <n v="8651"/>
    <s v="umaporn.now@cra.ac.th"/>
    <s v="นางสาว อุมาพร โนวฤทธิ์"/>
    <s v="Within SLA"/>
    <s v="05:45:11"/>
    <s v="2022-03-24 16:53:46"/>
    <s v="IT Service Request"/>
    <s v="IT Support"/>
    <x v="0"/>
    <s v="Frist Tier"/>
    <x v="0"/>
    <s v="พอร์ทัล"/>
    <x v="0"/>
    <x v="19"/>
    <s v="SAP ใช้งานไม่ได้"/>
    <x v="16"/>
    <s v="5/5"/>
    <s v=""/>
    <x v="1"/>
    <s v="00:00:00"/>
    <s v="2022-03-24 17:12:37"/>
    <s v="ต่ำ"/>
  </r>
  <r>
    <s v="ไม่ได้ขอ"/>
    <x v="4"/>
    <s v="2022-03-28 16:00:11"/>
    <n v="2022"/>
    <n v="3"/>
    <n v="24"/>
    <x v="687"/>
    <s v="IT"/>
    <x v="577"/>
    <n v="4492"/>
    <s v="2022-04-06 10:15:11"/>
    <s v="00:01:36"/>
    <s v="Within SLA"/>
    <s v="2022-03-24 11:11:10"/>
    <s v="No Group"/>
    <s v="ต่ำ"/>
    <n v="1"/>
    <x v="0"/>
    <n v="1"/>
    <s v="ต่ำ"/>
    <n v="896809554"/>
    <s v="chanidapha.sam@pccms.ac.th"/>
    <s v="Chanidapha Samatchayaphit"/>
    <s v="Within SLA"/>
    <s v="14:45:33"/>
    <s v="2022-03-28 14:12:26"/>
    <s v="ศิวกรณ์ พันธุ์เสงี่ยม"/>
    <s v="Network"/>
    <x v="1"/>
    <s v="Second Tier"/>
    <x v="2"/>
    <s v="พอร์ทัล"/>
    <x v="0"/>
    <x v="32"/>
    <s v="ขอ IP จุด LAN เพื่อขอเชื่อมต่อเครื่องตรวจวิเคราะห์ใหม่"/>
    <x v="2"/>
    <m/>
    <s v=""/>
    <x v="0"/>
    <s v="00:00:00"/>
    <s v="2022-03-28 16:00:11"/>
    <s v="ต่ำ"/>
  </r>
  <r>
    <s v="ไม่ได้ขอ"/>
    <x v="1"/>
    <s v="2022-03-31 14:22:49"/>
    <n v="2022"/>
    <n v="3"/>
    <n v="24"/>
    <x v="688"/>
    <s v="IT"/>
    <x v="25"/>
    <n v="4493"/>
    <s v="2022-04-08 00:00:00"/>
    <s v="00:00:00"/>
    <s v=""/>
    <m/>
    <s v="No Group"/>
    <s v="ต่ำ"/>
    <n v="1"/>
    <x v="2"/>
    <n v="0"/>
    <s v="กลาง"/>
    <n v="659640955"/>
    <s v="manot.pen@cra.ac.th"/>
    <s v="Manot Pengpan"/>
    <s v="Within SLA"/>
    <s v="45:41:37"/>
    <s v="2022-03-31 11:52:07"/>
    <s v="สุรศักดิ์ รัตนอนันท์"/>
    <s v="IT Support"/>
    <x v="1"/>
    <s v="Second Tier"/>
    <x v="1"/>
    <s v="พอร์ทัล"/>
    <x v="0"/>
    <x v="26"/>
    <s v="Request for Manot Pengpan : Service Request"/>
    <x v="60"/>
    <m/>
    <s v=""/>
    <x v="0"/>
    <s v="00:00:00"/>
    <s v="2022-03-31 14:22:49"/>
    <s v="ต่ำ"/>
  </r>
  <r>
    <s v="ไม่ได้ขอ"/>
    <x v="1"/>
    <s v="2022-03-24 13:19:12"/>
    <n v="2022"/>
    <n v="3"/>
    <n v="24"/>
    <x v="689"/>
    <s v="IT"/>
    <x v="578"/>
    <n v="4494"/>
    <s v="2022-04-05 11:36:52"/>
    <s v="00:00:00"/>
    <s v=""/>
    <m/>
    <s v="No Group"/>
    <s v="ต่ำ"/>
    <n v="1"/>
    <x v="8"/>
    <n v="0"/>
    <s v="ต่ำ"/>
    <n v="6524"/>
    <s v="atcharaphon.won@cra.ac.th"/>
    <s v="อัจราภรณ์ วงค์แหยม"/>
    <s v="Within SLA"/>
    <s v="01:43:03"/>
    <s v="2022-03-24 13:19:12"/>
    <s v="Aekkaluck Mong Suriya"/>
    <s v="E-sarabun"/>
    <x v="1"/>
    <s v="Second Tier"/>
    <x v="2"/>
    <s v="พอร์ทัล"/>
    <x v="0"/>
    <x v="14"/>
    <s v="แจ้งลบเอกสารในระบบ"/>
    <x v="142"/>
    <m/>
    <s v=""/>
    <x v="1"/>
    <s v="00:00:00"/>
    <s v="2022-03-24 13:19:12"/>
    <s v="ต่ำ"/>
  </r>
  <r>
    <s v="ไม่ได้ขอ"/>
    <x v="8"/>
    <s v="2022-03-24 12:18:47"/>
    <n v="2022"/>
    <n v="3"/>
    <n v="24"/>
    <x v="690"/>
    <s v="IT"/>
    <x v="579"/>
    <n v="4495"/>
    <s v="2022-04-05 11:41:26"/>
    <s v="00:00:00"/>
    <s v=""/>
    <m/>
    <s v="No Group"/>
    <s v="ต่ำ"/>
    <n v="1"/>
    <x v="11"/>
    <n v="0"/>
    <s v="ต่ำ"/>
    <n v="8809"/>
    <s v="panisara.bou@cra.ac.th"/>
    <s v="นางสาว ปานิสรา บัวทอง"/>
    <s v="Within SLA"/>
    <s v="00:37:53"/>
    <s v="2022-03-24 12:18:47"/>
    <s v="Aekkaluck Mong Suriya"/>
    <s v="E-sarabun"/>
    <x v="1"/>
    <s v="Second Tier"/>
    <x v="2"/>
    <s v="พอร์ทัล"/>
    <x v="0"/>
    <x v="18"/>
    <s v="ขอยกเลิกเอกสารแนบ ในหน้าบันทึกข้อความ เลขที่ 001.01.กพ.65/051"/>
    <x v="86"/>
    <m/>
    <s v=""/>
    <x v="1"/>
    <s v="00:00:00"/>
    <s v="2022-03-24 12:18:47"/>
    <s v="ต่ำ"/>
  </r>
  <r>
    <s v="ไม่ได้ขอ"/>
    <x v="1"/>
    <s v="2022-03-28 13:28:28"/>
    <n v="2022"/>
    <n v="3"/>
    <n v="24"/>
    <x v="691"/>
    <s v="IT"/>
    <x v="580"/>
    <n v="4496"/>
    <s v="2022-04-05 11:51:07"/>
    <s v="00:00:00"/>
    <s v=""/>
    <m/>
    <s v="No Group"/>
    <s v="ต่ำ"/>
    <n v="1"/>
    <x v="8"/>
    <n v="0"/>
    <s v="ต่ำ"/>
    <n v="6482"/>
    <s v="natchaya.phu@cra.ac.th"/>
    <s v="Natchaya Phuksuk"/>
    <s v="Within SLA"/>
    <s v="19:37:52"/>
    <s v="2022-03-28 13:28:28"/>
    <s v="นางสาวบุษรินทร์ สุพงษ์"/>
    <s v="PMO"/>
    <x v="1"/>
    <s v="Second Tier"/>
    <x v="2"/>
    <s v="พอร์ทัล"/>
    <x v="0"/>
    <x v="14"/>
    <s v="นำเข้าเอกสารผู้ป่วยใน e-doc ผิด"/>
    <x v="38"/>
    <m/>
    <s v=""/>
    <x v="0"/>
    <s v="00:00:00"/>
    <s v="2022-03-28 13:28:28"/>
    <s v="ต่ำ"/>
  </r>
  <r>
    <s v="ไม่ได้ขอ"/>
    <x v="7"/>
    <s v="2022-03-24 16:49:57"/>
    <n v="2022"/>
    <n v="3"/>
    <n v="24"/>
    <x v="692"/>
    <s v="IT"/>
    <x v="581"/>
    <n v="4497"/>
    <s v="2022-04-05 16:03:57"/>
    <s v="00:00:00"/>
    <s v=""/>
    <m/>
    <s v="No Group"/>
    <s v="ต่ำ"/>
    <n v="1"/>
    <x v="0"/>
    <n v="0"/>
    <s v="ต่ำ"/>
    <n v="6079"/>
    <s v="supanee.boo@pccms.ac.th"/>
    <s v="Supanee Boonseng"/>
    <s v="Within SLA"/>
    <s v="00:46:05"/>
    <s v="2022-03-24 16:44:09"/>
    <s v="ศิวกรณ์ พันธุ์เสงี่ยม"/>
    <s v="Network"/>
    <x v="1"/>
    <s v="Second Tier"/>
    <x v="2"/>
    <s v="พอร์ทัล"/>
    <x v="0"/>
    <x v="21"/>
    <s v="โทรศัพท์ ไร้สาย"/>
    <x v="84"/>
    <m/>
    <s v=""/>
    <x v="1"/>
    <s v="00:00:00"/>
    <s v="2022-03-24 16:49:57"/>
    <s v="ต่ำ"/>
  </r>
  <r>
    <s v="ไม่ได้ขอ"/>
    <x v="1"/>
    <s v="2022-03-24 13:33:05"/>
    <n v="2022"/>
    <n v="3"/>
    <n v="24"/>
    <x v="693"/>
    <s v="IT"/>
    <x v="582"/>
    <n v="4498"/>
    <s v="2022-04-05 12:29:05"/>
    <s v="00:00:00"/>
    <s v=""/>
    <m/>
    <s v="No Group"/>
    <s v="ต่ำ"/>
    <n v="1"/>
    <x v="0"/>
    <n v="0"/>
    <s v="ต่ำ"/>
    <n v="5722"/>
    <s v="duangkamon.cha@pccms.ac.th"/>
    <s v="นาง ดวงกมล ชัยประเสริฐ"/>
    <s v="Within SLA"/>
    <s v="01:04:49"/>
    <s v="2022-03-24 13:33:05"/>
    <s v="IT Service Request"/>
    <s v="IT Support"/>
    <x v="0"/>
    <s v="Frist Tier"/>
    <x v="0"/>
    <s v="พอร์ทัล"/>
    <x v="0"/>
    <x v="14"/>
    <s v="scan ไม่ได้"/>
    <x v="37"/>
    <m/>
    <s v=""/>
    <x v="1"/>
    <s v="00:00:00"/>
    <s v="2022-03-24 13:33:05"/>
    <s v="ต่ำ"/>
  </r>
  <r>
    <s v="ไม่ได้ขอ"/>
    <x v="5"/>
    <s v="2022-04-01 09:44:34"/>
    <n v="2022"/>
    <n v="3"/>
    <n v="31"/>
    <x v="694"/>
    <s v="IT"/>
    <x v="583"/>
    <n v="4879"/>
    <s v="2022-04-12 12:38:49"/>
    <s v="00:00:00"/>
    <s v=""/>
    <m/>
    <s v="No Group"/>
    <s v="ต่ำ"/>
    <n v="1"/>
    <x v="3"/>
    <n v="0"/>
    <s v="ต่ำ"/>
    <n v="642175520"/>
    <s v="chollada.ath@cra.ac.th"/>
    <s v="นางสาว ชลลดา อธิจันทรรัตน์"/>
    <s v="Within SLA"/>
    <s v="06:06:40"/>
    <s v="2022-04-01 09:44:34"/>
    <s v="Jaraya Bhuwaratheep"/>
    <s v="Application Support"/>
    <x v="1"/>
    <s v="Second Tier"/>
    <x v="2"/>
    <s v="พอร์ทัล"/>
    <x v="0"/>
    <x v="38"/>
    <s v="Moderna : ภาคประชาชน / Step 4 : Consent QR"/>
    <x v="63"/>
    <m/>
    <s v=""/>
    <x v="0"/>
    <s v="00:00:00"/>
    <s v="2022-04-01 09:44:33"/>
    <s v="ต่ำ"/>
  </r>
  <r>
    <s v="ไม่ได้ขอ"/>
    <x v="1"/>
    <s v="2022-03-24 13:37:01"/>
    <n v="2022"/>
    <n v="3"/>
    <n v="24"/>
    <x v="591"/>
    <s v="IT"/>
    <x v="584"/>
    <n v="4500"/>
    <s v="2022-04-05 14:19:53"/>
    <s v="00:00:00"/>
    <s v=""/>
    <m/>
    <s v="No Group"/>
    <s v="ต่ำ"/>
    <n v="2"/>
    <x v="0"/>
    <n v="0"/>
    <s v="ต่ำ"/>
    <n v="8146"/>
    <s v="chananchida.kwa@cra.ac.th"/>
    <s v="นาง ชนัญชิดา ขวัญถาวร"/>
    <s v="Within SLA"/>
    <s v="00:10:18"/>
    <s v="2022-03-24 13:21:47"/>
    <s v="นายประเสริฐ ระฆัง รัฐวิเศษ"/>
    <s v="IT Support"/>
    <x v="0"/>
    <s v="Second Tier"/>
    <x v="1"/>
    <s v="พอร์ทัล"/>
    <x v="0"/>
    <x v="31"/>
    <s v="เข้าระบบ Microsoft office ไม่ได้"/>
    <x v="40"/>
    <m/>
    <s v=""/>
    <x v="1"/>
    <s v="00:00:00"/>
    <s v="2022-03-24 14:31:04"/>
    <s v="ต่ำ"/>
  </r>
  <r>
    <s v="ไม่ได้ขอ"/>
    <x v="8"/>
    <s v="2022-03-24 17:12:55"/>
    <n v="2022"/>
    <n v="3"/>
    <n v="24"/>
    <x v="695"/>
    <s v="IT"/>
    <x v="25"/>
    <n v="4501"/>
    <s v="2022-03-29 10:36:13"/>
    <s v="00:00:00"/>
    <s v=""/>
    <m/>
    <s v="No Group"/>
    <s v="ต่ำ"/>
    <n v="1"/>
    <x v="11"/>
    <n v="0"/>
    <s v="กลาง"/>
    <n v="5765"/>
    <s v="noppawan.pro@pccms.ac.th"/>
    <s v="นางสาว นพวรรณ พรหมมา"/>
    <s v="Within SLA"/>
    <s v="03:24:11"/>
    <s v="2022-03-24 17:12:55"/>
    <s v="Aekkaluck Mong Suriya"/>
    <s v="E-sarabun"/>
    <x v="1"/>
    <s v="Second Tier"/>
    <x v="2"/>
    <s v="พอร์ทัล"/>
    <x v="0"/>
    <x v="18"/>
    <s v="Request for นางสาว นพวรรณ พรหมมา : e-Saraban"/>
    <x v="23"/>
    <m/>
    <s v=""/>
    <x v="0"/>
    <s v="00:00:00"/>
    <s v="2022-03-24 17:12:55"/>
    <s v="ต่ำ"/>
  </r>
  <r>
    <s v="ไม่ได้ขอ"/>
    <x v="1"/>
    <s v="2022-03-24 14:14:23"/>
    <n v="2022"/>
    <n v="3"/>
    <n v="24"/>
    <x v="696"/>
    <s v="IT"/>
    <x v="585"/>
    <n v="4502"/>
    <s v="2022-04-05 13:56:23"/>
    <s v="00:00:00"/>
    <s v=""/>
    <m/>
    <s v="No Group"/>
    <s v="ต่ำ"/>
    <n v="1"/>
    <x v="0"/>
    <n v="0"/>
    <s v="ต่ำ"/>
    <n v="8707"/>
    <s v="nattasit.lad@cra.ac.th"/>
    <s v="Nattasit L"/>
    <s v="Within SLA"/>
    <s v="00:18:55"/>
    <s v="2022-03-24 14:01:55"/>
    <s v="สุรศักดิ์ รัตนอนันท์"/>
    <s v="IT Support"/>
    <x v="1"/>
    <s v="Second Tier"/>
    <x v="1"/>
    <s v="พอร์ทัล"/>
    <x v="0"/>
    <x v="26"/>
    <s v="เพิ่ม E-mail เข้า mailgroup"/>
    <x v="75"/>
    <s v="5/5"/>
    <s v=""/>
    <x v="0"/>
    <s v="00:00:00"/>
    <s v="2022-03-24 14:19:18"/>
    <s v="ต่ำ"/>
  </r>
  <r>
    <s v="ไม่ได้ขอ"/>
    <x v="1"/>
    <s v="2022-03-24 14:32:06"/>
    <n v="2022"/>
    <n v="3"/>
    <n v="24"/>
    <x v="697"/>
    <s v="IT"/>
    <x v="586"/>
    <n v="4503"/>
    <s v="2022-04-05 14:23:06"/>
    <s v="00:08:36"/>
    <s v="Within SLA"/>
    <s v="2022-03-24 14:17:02"/>
    <s v="No Group"/>
    <s v="ต่ำ"/>
    <n v="1"/>
    <x v="11"/>
    <n v="1"/>
    <s v="ต่ำ"/>
    <n v="6424"/>
    <s v="orawan.boo@cra.ac.th"/>
    <s v="นางสาว อรวรรณ หีบพร"/>
    <s v="Within SLA"/>
    <s v="00:09:31"/>
    <s v="2022-03-24 14:17:57"/>
    <s v="ณัฐริกา พูลสวัสดิ์"/>
    <s v="Application Support"/>
    <x v="1"/>
    <s v="Second Tier"/>
    <x v="2"/>
    <s v="พอร์ทัล"/>
    <x v="0"/>
    <x v="9"/>
    <s v="็เข้าไม่ได้ outlook"/>
    <x v="67"/>
    <m/>
    <s v=""/>
    <x v="0"/>
    <s v="00:00:00"/>
    <s v="2022-03-24 14:32:06"/>
    <s v="ต่ำ"/>
  </r>
  <r>
    <s v="ไม่ได้ขอ"/>
    <x v="4"/>
    <s v="2022-03-24 16:38:34"/>
    <n v="2022"/>
    <n v="3"/>
    <n v="24"/>
    <x v="698"/>
    <s v="IT"/>
    <x v="587"/>
    <n v="4504"/>
    <s v="2022-04-05 14:39:34"/>
    <s v="00:00:00"/>
    <s v=""/>
    <m/>
    <s v="No Group"/>
    <s v="ต่ำ"/>
    <n v="1"/>
    <x v="0"/>
    <n v="0"/>
    <s v="ต่ำ"/>
    <n v="828781174"/>
    <s v="manatchanok.thi@cra.ac.th"/>
    <s v="นางสาวมนัสชนก เที่ยงอยู่"/>
    <s v="Within SLA"/>
    <s v="01:59:24"/>
    <s v="2022-03-24 16:21:28"/>
    <s v="ศิวกรณ์ พันธุ์เสงี่ยม"/>
    <s v="Network"/>
    <x v="1"/>
    <s v="Second Tier"/>
    <x v="2"/>
    <s v="พอร์ทัล"/>
    <x v="0"/>
    <x v="32"/>
    <s v="เชื่อมต่อ WIFI ในเครื่อง Lumify ไม่ได้"/>
    <x v="133"/>
    <m/>
    <s v=""/>
    <x v="0"/>
    <s v="00:00:00"/>
    <s v="2022-03-24 16:38:34"/>
    <s v="ต่ำ"/>
  </r>
  <r>
    <s v="ไม่ได้ขอ"/>
    <x v="1"/>
    <s v="2022-03-24 15:08:00"/>
    <n v="2022"/>
    <n v="3"/>
    <n v="24"/>
    <x v="699"/>
    <s v="IT"/>
    <x v="588"/>
    <n v="4505"/>
    <s v="2022-04-05 14:54:59"/>
    <s v="00:00:00"/>
    <s v=""/>
    <m/>
    <s v="No Group"/>
    <s v="ต่ำ"/>
    <n v="1"/>
    <x v="0"/>
    <n v="0"/>
    <s v="ต่ำ"/>
    <n v="8669"/>
    <s v="piyawan.sri@cra.ac.th"/>
    <s v="Piyawan Srinil"/>
    <s v="Within SLA"/>
    <s v="00:13:50"/>
    <s v="2022-03-24 14:59:19"/>
    <s v="นาย​กฤษฎา​ ปุ๊ก บุญ​เฉลียว"/>
    <s v="IT Support"/>
    <x v="0"/>
    <s v="Frist Tier"/>
    <x v="0"/>
    <s v="พอร์ทัล"/>
    <x v="0"/>
    <x v="19"/>
    <s v="สั่งปริ้นจาก SAP ไม่ได้"/>
    <x v="48"/>
    <m/>
    <s v=""/>
    <x v="1"/>
    <s v="00:00:00"/>
    <s v="2022-03-24 15:07:59"/>
    <s v="ต่ำ"/>
  </r>
  <r>
    <s v="ไม่ได้ขอ"/>
    <x v="10"/>
    <m/>
    <n v="2022"/>
    <n v="3"/>
    <n v="24"/>
    <x v="700"/>
    <m/>
    <x v="589"/>
    <n v="4506"/>
    <s v="2022-03-29 11:57:37"/>
    <s v="00:00:00"/>
    <s v=""/>
    <m/>
    <s v="No Group"/>
    <s v="ต่ำ"/>
    <n v="1"/>
    <x v="3"/>
    <n v="0"/>
    <s v="กลาง"/>
    <n v="9991"/>
    <s v="onanong.sri@cra.ac.th"/>
    <s v="On-a-nong Srisunon"/>
    <s v=""/>
    <m/>
    <m/>
    <s v="นาย จิณณะ เกษรา"/>
    <s v="IT Manager"/>
    <x v="1"/>
    <s v="Second Tier"/>
    <x v="2"/>
    <s v="Esaraban"/>
    <x v="1"/>
    <x v="35"/>
    <s v="ขอทำการปิดระบบชั่วคราว เพื่ออัพเดทระบบ 9 มี.ค. 2565 เวลา 17.00-19.00 น."/>
    <x v="63"/>
    <m/>
    <s v=""/>
    <x v="0"/>
    <s v="00:00:00"/>
    <s v="2022-03-24 14:59:37"/>
    <s v="ต่ำ"/>
  </r>
  <r>
    <s v="ไม่ได้ขอ"/>
    <x v="3"/>
    <s v="2022-03-24 16:58:08"/>
    <n v="2022"/>
    <n v="3"/>
    <n v="24"/>
    <x v="701"/>
    <s v="IT"/>
    <x v="590"/>
    <n v="4507"/>
    <s v="2022-04-05 15:48:03"/>
    <s v="00:00:00"/>
    <s v=""/>
    <m/>
    <s v="No Group"/>
    <s v="ต่ำ"/>
    <n v="1"/>
    <x v="1"/>
    <n v="0"/>
    <s v="ต่ำ"/>
    <n v="6298"/>
    <s v="pongsa.liw@pccms.ac.th"/>
    <s v="Pongsa Liwnoy"/>
    <s v="Within SLA"/>
    <s v="01:10:52"/>
    <s v="2022-03-24 16:58:08"/>
    <s v="IT Service Request"/>
    <s v="IT Support"/>
    <x v="0"/>
    <s v="Frist Tier"/>
    <x v="0"/>
    <s v="พอร์ทัล"/>
    <x v="0"/>
    <x v="4"/>
    <s v="HIS เข้าไม่ได้"/>
    <x v="25"/>
    <m/>
    <s v=""/>
    <x v="1"/>
    <s v="00:00:00"/>
    <s v="2022-03-24 16:58:08"/>
    <s v="ต่ำ"/>
  </r>
  <r>
    <s v="ไม่ได้ขอ"/>
    <x v="5"/>
    <s v="2022-04-01 09:44:23"/>
    <n v="2022"/>
    <n v="3"/>
    <n v="31"/>
    <x v="702"/>
    <s v="IT"/>
    <x v="591"/>
    <n v="4884"/>
    <s v="2022-04-12 13:23:50"/>
    <s v="00:00:00"/>
    <s v=""/>
    <m/>
    <s v="No Group"/>
    <s v="ต่ำ"/>
    <n v="1"/>
    <x v="3"/>
    <n v="0"/>
    <s v="ต่ำ"/>
    <n v="642175520"/>
    <s v="chollada.ath@cra.ac.th"/>
    <s v="นางสาว ชลลดา อธิจันทรรัตน์"/>
    <s v="Within SLA"/>
    <s v="05:20:45"/>
    <s v="2022-04-01 09:44:23"/>
    <s v="Jaraya Bhuwaratheep"/>
    <s v="Application Support"/>
    <x v="1"/>
    <s v="Second Tier"/>
    <x v="2"/>
    <s v="พอร์ทัล"/>
    <x v="0"/>
    <x v="38"/>
    <s v="หมอพร้อม : Update ข้อมูลบนหมอพร้อม"/>
    <x v="63"/>
    <m/>
    <s v=""/>
    <x v="1"/>
    <s v="00:00:00"/>
    <s v="2022-04-01 09:44:23"/>
    <s v="ต่ำ"/>
  </r>
  <r>
    <s v="ไม่ได้ขอ"/>
    <x v="5"/>
    <s v="2022-04-01 09:43:37"/>
    <n v="2022"/>
    <n v="3"/>
    <n v="31"/>
    <x v="703"/>
    <s v="IT"/>
    <x v="592"/>
    <n v="4885"/>
    <s v="2022-04-12 13:25:03"/>
    <s v="00:00:00"/>
    <s v=""/>
    <m/>
    <s v="No Group"/>
    <s v="ต่ำ"/>
    <n v="1"/>
    <x v="3"/>
    <n v="0"/>
    <s v="ต่ำ"/>
    <n v="642175520"/>
    <s v="chollada.ath@cra.ac.th"/>
    <s v="นางสาว ชลลดา อธิจันทรรัตน์"/>
    <s v="Within SLA"/>
    <s v="05:18:41"/>
    <s v="2022-04-01 09:43:37"/>
    <s v="Jaraya Bhuwaratheep"/>
    <s v="Application Support"/>
    <x v="1"/>
    <s v="Second Tier"/>
    <x v="2"/>
    <s v="พอร์ทัล"/>
    <x v="0"/>
    <x v="38"/>
    <s v="หมอพร้อม : Update ข้อมูลบนหมอพร้อม"/>
    <x v="63"/>
    <m/>
    <s v=""/>
    <x v="1"/>
    <s v="00:00:00"/>
    <s v="2022-04-01 09:43:37"/>
    <s v="ต่ำ"/>
  </r>
  <r>
    <s v="ไม่ได้ขอ"/>
    <x v="5"/>
    <s v="2022-04-01 09:39:47"/>
    <n v="2022"/>
    <n v="3"/>
    <n v="31"/>
    <x v="704"/>
    <s v="IT"/>
    <x v="593"/>
    <n v="4886"/>
    <s v="2022-04-12 13:33:51"/>
    <s v="00:00:00"/>
    <s v=""/>
    <m/>
    <s v="No Group"/>
    <s v="ต่ำ"/>
    <n v="1"/>
    <x v="3"/>
    <n v="0"/>
    <s v="ต่ำ"/>
    <n v="642175520"/>
    <s v="chollada.ath@cra.ac.th"/>
    <s v="นางสาว ชลลดา อธิจันทรรัตน์"/>
    <s v="Within SLA"/>
    <s v="05:06:33"/>
    <s v="2022-04-01 09:39:47"/>
    <s v="Jaraya Bhuwaratheep"/>
    <s v="Application Support"/>
    <x v="1"/>
    <s v="Second Tier"/>
    <x v="2"/>
    <s v="พอร์ทัล"/>
    <x v="0"/>
    <x v="38"/>
    <s v="หมอพร้อม : Update ข้อมูลบนหมอพร้อม"/>
    <x v="63"/>
    <m/>
    <s v=""/>
    <x v="1"/>
    <s v="00:00:00"/>
    <s v="2022-04-01 09:39:47"/>
    <s v="ต่ำ"/>
  </r>
  <r>
    <s v="ไม่ได้ขอ"/>
    <x v="2"/>
    <m/>
    <n v="2022"/>
    <n v="3"/>
    <n v="24"/>
    <x v="705"/>
    <s v="IT"/>
    <x v="594"/>
    <n v="4511"/>
    <s v="2022-04-05 16:08:15"/>
    <s v="00:00:00"/>
    <s v=""/>
    <m/>
    <s v="No Group"/>
    <s v="ต่ำ"/>
    <n v="1"/>
    <x v="2"/>
    <n v="0"/>
    <s v="ต่ำ"/>
    <n v="6163"/>
    <s v="pundarika.sam@cra.ac.th"/>
    <s v="Pundarika Samathi"/>
    <s v=""/>
    <m/>
    <m/>
    <s v="ณัฐริกา พูลสวัสดิ์"/>
    <s v="Application Support"/>
    <x v="1"/>
    <s v="Second Tier"/>
    <x v="2"/>
    <s v="พอร์ทัล"/>
    <x v="2"/>
    <x v="25"/>
    <s v="ทำนัดหมายในระบบ HIS ไม่ได้"/>
    <x v="144"/>
    <m/>
    <s v=""/>
    <x v="1"/>
    <s v="00:00:00"/>
    <s v="2022-03-25 14:34:54"/>
    <s v="ต่ำ"/>
  </r>
  <r>
    <s v="ไม่ได้ขอ"/>
    <x v="10"/>
    <m/>
    <n v="2022"/>
    <n v="3"/>
    <n v="24"/>
    <x v="706"/>
    <m/>
    <x v="595"/>
    <n v="4512"/>
    <s v="2022-10-31 13:00:00"/>
    <s v="00:00:00"/>
    <s v=""/>
    <m/>
    <s v="No Group"/>
    <s v="ต่ำ"/>
    <n v="1"/>
    <x v="3"/>
    <n v="0"/>
    <s v="กลาง"/>
    <n v="8370"/>
    <s v="bhattaraprot.bha@cra.ac.th"/>
    <s v="นาย ภทรภรต ภภัทร์สทธรรม"/>
    <s v=""/>
    <m/>
    <m/>
    <s v="Jirasuda Niemsod"/>
    <s v="IT Asset"/>
    <x v="1"/>
    <s v="Second Tier"/>
    <x v="2"/>
    <s v="ที่ทำงาน"/>
    <x v="1"/>
    <x v="35"/>
    <s v="โครงการเช่าเครื่องคอมพิวเตอร์สำหรับกลุ่มสนับสนุนและการศึกษา ระยะเวลา 36เดือน"/>
    <x v="63"/>
    <m/>
    <s v=""/>
    <x v="0"/>
    <s v="00:00:00"/>
    <s v="2022-03-24 16:15:44"/>
    <s v="ต่ำ"/>
  </r>
  <r>
    <s v="ไม่ได้ขอ"/>
    <x v="12"/>
    <m/>
    <n v="2022"/>
    <n v="3"/>
    <n v="24"/>
    <x v="707"/>
    <s v="IT"/>
    <x v="25"/>
    <n v="4513"/>
    <s v="2022-04-01 13:00:00"/>
    <s v="00:00:00"/>
    <s v=""/>
    <m/>
    <s v="No Group"/>
    <s v="ต่ำ"/>
    <n v="1"/>
    <x v="11"/>
    <n v="0"/>
    <s v="กลาง"/>
    <n v="6526"/>
    <s v="pattama.kus@pccms.ac.th"/>
    <s v="นางสาว ปัทมา กุสุมาลย์"/>
    <s v=""/>
    <m/>
    <m/>
    <s v="Attapon Nuntawanotayan"/>
    <s v="Programer"/>
    <x v="1"/>
    <s v="Second Tier"/>
    <x v="2"/>
    <s v="พอร์ทัล"/>
    <x v="1"/>
    <x v="60"/>
    <s v="Request for Pattama.kus : Service Request"/>
    <x v="142"/>
    <m/>
    <s v=""/>
    <x v="0"/>
    <s v="00:00:00"/>
    <s v="2022-03-31 10:43:42"/>
    <s v="ต่ำ"/>
  </r>
  <r>
    <s v="ไม่ได้ขอ"/>
    <x v="1"/>
    <s v="2022-03-25 14:37:51"/>
    <n v="2022"/>
    <n v="3"/>
    <n v="24"/>
    <x v="708"/>
    <s v="IT"/>
    <x v="596"/>
    <n v="4514"/>
    <s v="2022-04-05 16:23:07"/>
    <s v="00:00:00"/>
    <s v=""/>
    <m/>
    <s v="No Group"/>
    <s v="ต่ำ"/>
    <n v="1"/>
    <x v="2"/>
    <n v="0"/>
    <s v="ต่ำ"/>
    <n v="824954535"/>
    <s v="nutnicha.nuk@cra.ac.th"/>
    <s v="Nutnicha.nuk"/>
    <s v="Within SLA"/>
    <s v="07:14:54"/>
    <s v="2022-03-25 14:37:51"/>
    <s v="Ulailak Nadee"/>
    <s v="IT Support"/>
    <x v="1"/>
    <s v="Second Tier"/>
    <x v="1"/>
    <s v="โทรศัพท์"/>
    <x v="0"/>
    <x v="9"/>
    <s v="เข้า E-mail ไม่ได้ แจ้งไม่มี account"/>
    <x v="100"/>
    <m/>
    <s v=""/>
    <x v="0"/>
    <s v="00:00:00"/>
    <s v="2022-03-25 14:37:51"/>
    <s v="ต่ำ"/>
  </r>
  <r>
    <s v="ไม่ได้ขอ"/>
    <x v="10"/>
    <m/>
    <n v="2022"/>
    <n v="3"/>
    <n v="24"/>
    <x v="709"/>
    <m/>
    <x v="597"/>
    <n v="4515"/>
    <s v="2022-10-31 13:00:00"/>
    <s v="00:00:00"/>
    <s v=""/>
    <m/>
    <s v="No Group"/>
    <s v="ต่ำ"/>
    <n v="1"/>
    <x v="3"/>
    <n v="0"/>
    <s v="กลาง"/>
    <n v="8370"/>
    <s v="bhattaraprot.bha@cra.ac.th"/>
    <s v="นาย ภทรภรต ภภัทร์สทธรรม"/>
    <s v=""/>
    <m/>
    <m/>
    <s v="นาย วศิน สุรัตนชัยการ"/>
    <s v="Network"/>
    <x v="1"/>
    <s v="Second Tier"/>
    <x v="2"/>
    <s v="ที่ทำงาน"/>
    <x v="1"/>
    <x v="35"/>
    <s v="โครงการเดินสาย Fiber Optic หอศิลป์"/>
    <x v="63"/>
    <m/>
    <s v=""/>
    <x v="0"/>
    <s v="00:00:00"/>
    <s v="2022-03-24 16:26:33"/>
    <s v="ต่ำ"/>
  </r>
  <r>
    <s v="ไม่ได้ขอ"/>
    <x v="10"/>
    <m/>
    <n v="2022"/>
    <n v="3"/>
    <n v="24"/>
    <x v="710"/>
    <m/>
    <x v="598"/>
    <n v="4516"/>
    <s v="2022-10-31 13:00:00"/>
    <s v="00:00:00"/>
    <s v=""/>
    <m/>
    <s v="No Group"/>
    <s v="ต่ำ"/>
    <n v="1"/>
    <x v="3"/>
    <n v="0"/>
    <s v="กลาง"/>
    <n v="8370"/>
    <s v="bhattaraprot.bha@cra.ac.th"/>
    <s v="นาย ภทรภรต ภภัทร์สทธรรม"/>
    <s v=""/>
    <m/>
    <m/>
    <s v="นาย วศิน สุรัตนชัยการ"/>
    <s v="Network"/>
    <x v="1"/>
    <s v="Second Tier"/>
    <x v="2"/>
    <s v="ที่ทำงาน"/>
    <x v="1"/>
    <x v="35"/>
    <s v="ระบบอินเตอร์เน็ต รพ.สิบเตียง"/>
    <x v="63"/>
    <m/>
    <s v=""/>
    <x v="0"/>
    <s v="00:00:00"/>
    <s v="2022-03-24 16:29:43"/>
    <s v="ต่ำ"/>
  </r>
  <r>
    <s v="ไม่ได้ขอ"/>
    <x v="10"/>
    <m/>
    <n v="2022"/>
    <n v="3"/>
    <n v="24"/>
    <x v="711"/>
    <m/>
    <x v="599"/>
    <n v="4517"/>
    <s v="2022-10-31 14:00:00"/>
    <s v="00:00:00"/>
    <s v=""/>
    <m/>
    <s v="No Group"/>
    <s v="ต่ำ"/>
    <n v="1"/>
    <x v="3"/>
    <n v="0"/>
    <s v="กลาง"/>
    <n v="8370"/>
    <s v="bhattaraprot.bha@cra.ac.th"/>
    <s v="นาย ภทรภรต ภภัทร์สทธรรม"/>
    <s v=""/>
    <m/>
    <m/>
    <s v="นาย วศิน สุรัตนชัยการ"/>
    <s v="Network"/>
    <x v="1"/>
    <s v="Second Tier"/>
    <x v="2"/>
    <s v="ที่ทำงาน"/>
    <x v="1"/>
    <x v="35"/>
    <s v="โครงการเพิ่มประสิทธิภาพเครื่อข่ายอินเตอร์เน็ตและเครือข่ายสำรอง"/>
    <x v="63"/>
    <m/>
    <s v=""/>
    <x v="0"/>
    <s v="00:00:00"/>
    <s v="2022-03-24 17:06:11"/>
    <s v="ต่ำ"/>
  </r>
  <r>
    <s v="ไม่ได้ขอ"/>
    <x v="10"/>
    <m/>
    <n v="2022"/>
    <n v="3"/>
    <n v="24"/>
    <x v="712"/>
    <s v="งานบริหารระบบสารสนเทศ"/>
    <x v="600"/>
    <n v="4518"/>
    <s v="2022-10-31 14:00:00"/>
    <s v="00:00:00"/>
    <s v=""/>
    <m/>
    <s v="No Group"/>
    <s v="ต่ำ"/>
    <n v="1"/>
    <x v="3"/>
    <n v="0"/>
    <s v="กลาง"/>
    <n v="8370"/>
    <s v="attapon.nun@cra.ac.th"/>
    <s v="Attapon Nuntawanotayan"/>
    <s v=""/>
    <m/>
    <m/>
    <s v="Warissara Pakdeesuphaphol"/>
    <n v="0"/>
    <x v="3"/>
    <n v="0"/>
    <x v="3"/>
    <s v="ที่ทำงาน"/>
    <x v="1"/>
    <x v="35"/>
    <s v="โครงการจัดหาระบบบัตรดิจิทัลการ์ดสำหรับนักศึกษาของราชวิทยาลัยจุฬาภรณ์"/>
    <x v="63"/>
    <m/>
    <s v=""/>
    <x v="0"/>
    <s v="00:00:00"/>
    <s v="2022-03-24 17:10:15"/>
    <s v="ต่ำ"/>
  </r>
  <r>
    <s v="ไม่ได้ขอ"/>
    <x v="10"/>
    <s v="2022-03-28 13:31:24"/>
    <n v="2022"/>
    <n v="3"/>
    <n v="24"/>
    <x v="713"/>
    <m/>
    <x v="601"/>
    <n v="4519"/>
    <s v="2022-10-31 14:00:00"/>
    <s v="00:00:00"/>
    <s v=""/>
    <m/>
    <s v="No Group"/>
    <s v="ต่ำ"/>
    <n v="1"/>
    <x v="3"/>
    <n v="0"/>
    <s v="กลาง"/>
    <n v="8370"/>
    <s v="kamoot.kan@cra.ac.th"/>
    <s v="นาย กมุท กาญจนาลัย"/>
    <s v="Within SLA"/>
    <s v="14:31:24"/>
    <s v="2022-03-28 13:31:24"/>
    <s v="Chanokchuen Suphanich"/>
    <s v="ระบบการศึกษา"/>
    <x v="1"/>
    <s v="Second Tier"/>
    <x v="2"/>
    <s v="ที่ทำงาน"/>
    <x v="0"/>
    <x v="35"/>
    <s v="โครงการจ้างเหมาวางแผนกำหนดขอบเขตงานจ้างพัฒนาระบบงานพัฒนาบุคคล"/>
    <x v="63"/>
    <m/>
    <s v=""/>
    <x v="0"/>
    <s v="00:00:00"/>
    <s v="2022-03-28 13:31:24"/>
    <s v="ต่ำ"/>
  </r>
  <r>
    <s v="ไม่ได้ขอ"/>
    <x v="10"/>
    <m/>
    <n v="2022"/>
    <n v="3"/>
    <n v="24"/>
    <x v="714"/>
    <m/>
    <x v="602"/>
    <n v="4520"/>
    <s v="2022-10-31 14:00:00"/>
    <s v="00:00:00"/>
    <s v=""/>
    <m/>
    <s v="No Group"/>
    <s v="ต่ำ"/>
    <n v="1"/>
    <x v="3"/>
    <n v="0"/>
    <s v="กลาง"/>
    <n v="8370"/>
    <s v="bhattaraprot.bha@cra.ac.th"/>
    <s v="นาย ภทรภรต ภภัทร์สทธรรม"/>
    <s v=""/>
    <m/>
    <m/>
    <s v="นาย จิณณะ เกษรา"/>
    <s v="IT Manager"/>
    <x v="1"/>
    <s v="Second Tier"/>
    <x v="2"/>
    <s v="ที่ทำงาน"/>
    <x v="1"/>
    <x v="35"/>
    <s v="โครงการจ้างเหมาผู้เชี่ยวชาญด้านการบริหารโครงการพัฒนาระบบสารสนเทศ โครงสร้างพื้นฐาน และระบบงาน ราชวิทยาลัยจุฬาภรณ์"/>
    <x v="63"/>
    <m/>
    <s v=""/>
    <x v="0"/>
    <s v="00:00:00"/>
    <s v="2022-03-24 17:17:01"/>
    <s v="ต่ำ"/>
  </r>
  <r>
    <s v="ไม่ได้ขอ"/>
    <x v="5"/>
    <s v="2022-04-01 09:39:14"/>
    <n v="2022"/>
    <n v="3"/>
    <n v="31"/>
    <x v="715"/>
    <s v="IT"/>
    <x v="603"/>
    <n v="4887"/>
    <s v="2022-04-12 13:37:17"/>
    <s v="00:00:00"/>
    <s v=""/>
    <m/>
    <s v="No Group"/>
    <s v="ต่ำ"/>
    <n v="1"/>
    <x v="3"/>
    <n v="0"/>
    <s v="ต่ำ"/>
    <n v="642175520"/>
    <s v="chollada.ath@cra.ac.th"/>
    <s v="นางสาว ชลลดา อธิจันทรรัตน์"/>
    <s v="Within SLA"/>
    <s v="05:02:21"/>
    <s v="2022-04-01 09:39:14"/>
    <s v="Jaraya Bhuwaratheep"/>
    <s v="Application Support"/>
    <x v="1"/>
    <s v="Second Tier"/>
    <x v="2"/>
    <s v="พอร์ทัล"/>
    <x v="0"/>
    <x v="38"/>
    <s v="หมอพร้อม : Update ข้อมูลบนหมอพร้อม"/>
    <x v="63"/>
    <m/>
    <s v=""/>
    <x v="1"/>
    <s v="00:00:00"/>
    <s v="2022-04-01 09:39:14"/>
    <s v="ต่ำ"/>
  </r>
  <r>
    <s v="ไม่ได้ขอ"/>
    <x v="5"/>
    <s v="2022-04-01 09:36:27"/>
    <n v="2022"/>
    <n v="3"/>
    <n v="31"/>
    <x v="716"/>
    <s v="IT"/>
    <x v="604"/>
    <n v="4890"/>
    <s v="2022-04-12 14:12:47"/>
    <s v="00:00:00"/>
    <s v=""/>
    <m/>
    <s v="No Group"/>
    <s v="ต่ำ"/>
    <n v="1"/>
    <x v="3"/>
    <n v="0"/>
    <s v="ต่ำ"/>
    <n v="642175520"/>
    <s v="chollada.ath@cra.ac.th"/>
    <s v="นางสาว ชลลดา อธิจันทรรัตน์"/>
    <s v="Within SLA"/>
    <s v="04:24:21"/>
    <s v="2022-04-01 09:36:27"/>
    <s v="Jaraya Bhuwaratheep"/>
    <s v="Application Support"/>
    <x v="1"/>
    <s v="Second Tier"/>
    <x v="2"/>
    <s v="พอร์ทัล"/>
    <x v="0"/>
    <x v="38"/>
    <s v="หมอพร้อม : Update ข้อมูลบนหมอพร้อม"/>
    <x v="63"/>
    <m/>
    <s v=""/>
    <x v="0"/>
    <s v="00:00:00"/>
    <s v="2022-04-01 09:36:27"/>
    <s v="ต่ำ"/>
  </r>
  <r>
    <s v="ไม่ได้ขอ"/>
    <x v="10"/>
    <m/>
    <n v="2022"/>
    <n v="3"/>
    <n v="24"/>
    <x v="717"/>
    <m/>
    <x v="605"/>
    <n v="4523"/>
    <s v="2022-10-31 14:00:00"/>
    <s v="00:00:00"/>
    <s v=""/>
    <m/>
    <s v="No Group"/>
    <s v="ต่ำ"/>
    <n v="1"/>
    <x v="3"/>
    <n v="0"/>
    <s v="กลาง"/>
    <n v="8370"/>
    <s v="bhattaraprot.bha@cra.ac.th"/>
    <s v="นาย ภทรภรต ภภัทร์สทธรรม"/>
    <s v=""/>
    <m/>
    <m/>
    <s v="นาย จิณณะ เกษรา"/>
    <s v="IT Manager"/>
    <x v="1"/>
    <s v="Second Tier"/>
    <x v="2"/>
    <s v="ที่ทำงาน"/>
    <x v="1"/>
    <x v="35"/>
    <s v="เครื่องคอมพิวเตอร์ สำหรับงานประมวลผล แบบที่ 2 พร้อมอุปกรณ์"/>
    <x v="63"/>
    <m/>
    <s v=""/>
    <x v="0"/>
    <s v="00:00:00"/>
    <s v="2022-03-24 17:46:55"/>
    <s v="ต่ำ"/>
  </r>
  <r>
    <s v="ไม่ได้ขอ"/>
    <x v="10"/>
    <m/>
    <n v="2022"/>
    <n v="3"/>
    <n v="24"/>
    <x v="718"/>
    <m/>
    <x v="606"/>
    <n v="4524"/>
    <s v="2022-10-31 14:00:00"/>
    <s v="00:00:00"/>
    <s v=""/>
    <m/>
    <s v="No Group"/>
    <s v="ต่ำ"/>
    <n v="1"/>
    <x v="3"/>
    <n v="0"/>
    <s v="กลาง"/>
    <n v="8370"/>
    <s v="kamoot.kan@cra.ac.th"/>
    <s v="นาย กมุท กาญจนาลัย"/>
    <s v=""/>
    <m/>
    <m/>
    <s v="Chaliew Bukhatham"/>
    <s v="SAP"/>
    <x v="1"/>
    <s v="Second Tier"/>
    <x v="2"/>
    <s v="ที่ทำงาน"/>
    <x v="1"/>
    <x v="35"/>
    <s v="ระบบบริหารจัดการทรัพยากรราชวิทยาลัยจุฬาภรณ์ (ERP) ระยะที่ 2"/>
    <x v="63"/>
    <m/>
    <s v=""/>
    <x v="0"/>
    <s v="00:00:00"/>
    <s v="2022-03-24 17:50:12"/>
    <s v="ต่ำ"/>
  </r>
  <r>
    <s v="ไม่ได้ขอ"/>
    <x v="5"/>
    <s v="2022-04-01 09:36:15"/>
    <n v="2022"/>
    <n v="3"/>
    <n v="31"/>
    <x v="719"/>
    <s v="IT"/>
    <x v="607"/>
    <n v="4891"/>
    <s v="2022-04-12 14:24:35"/>
    <s v="00:00:00"/>
    <s v=""/>
    <m/>
    <s v="No Group"/>
    <s v="ต่ำ"/>
    <n v="1"/>
    <x v="3"/>
    <n v="0"/>
    <s v="ต่ำ"/>
    <n v="642175520"/>
    <s v="chollada.ath@cra.ac.th"/>
    <s v="นางสาว ชลลดา อธิจันทรรัตน์"/>
    <s v="Within SLA"/>
    <s v="04:11:45"/>
    <s v="2022-04-01 09:36:15"/>
    <s v="Jaraya Bhuwaratheep"/>
    <s v="Application Support"/>
    <x v="1"/>
    <s v="Second Tier"/>
    <x v="2"/>
    <s v="พอร์ทัล"/>
    <x v="0"/>
    <x v="38"/>
    <s v="Moderna : ภาคองค์กร / Step 2 : Payment"/>
    <x v="63"/>
    <m/>
    <s v=""/>
    <x v="0"/>
    <s v="00:00:00"/>
    <s v="2022-04-01 09:36:15"/>
    <s v="ต่ำ"/>
  </r>
  <r>
    <s v="ไม่ได้ขอ"/>
    <x v="10"/>
    <m/>
    <n v="2022"/>
    <n v="3"/>
    <n v="24"/>
    <x v="720"/>
    <m/>
    <x v="608"/>
    <n v="4526"/>
    <s v="2022-03-29 14:00:00"/>
    <s v="00:00:00"/>
    <s v=""/>
    <m/>
    <s v="No Group"/>
    <s v="ต่ำ"/>
    <n v="1"/>
    <x v="3"/>
    <n v="0"/>
    <s v="กลาง"/>
    <n v="8370"/>
    <s v="bhattaraprot.bha@cra.ac.th"/>
    <s v="นาย ภทรภรต ภภัทร์สทธรรม"/>
    <s v=""/>
    <m/>
    <m/>
    <s v="นาย จิณณะ เกษรา"/>
    <s v="IT Manager"/>
    <x v="1"/>
    <s v="Second Tier"/>
    <x v="2"/>
    <s v="โทรศัพท์"/>
    <x v="1"/>
    <x v="35"/>
    <s v="โครงการจัดซื้อเครื่องคอมพิวเตอร์และระบบบริหารจัดการความปลอดภัยศูนย์การแพทย์ภัทรมหาราชานุสรณ์ระยะที่ 2"/>
    <x v="63"/>
    <m/>
    <s v=""/>
    <x v="0"/>
    <s v="00:00:00"/>
    <s v="2022-03-24 18:31:44"/>
    <s v="ต่ำ"/>
  </r>
  <r>
    <s v="ไม่ได้ขอ"/>
    <x v="10"/>
    <m/>
    <n v="2022"/>
    <n v="3"/>
    <n v="24"/>
    <x v="721"/>
    <m/>
    <x v="609"/>
    <n v="4527"/>
    <s v="2022-10-31 14:00:00"/>
    <s v="00:00:00"/>
    <s v=""/>
    <m/>
    <s v="No Group"/>
    <s v="ต่ำ"/>
    <n v="1"/>
    <x v="3"/>
    <n v="0"/>
    <s v="กลาง"/>
    <n v="8370"/>
    <s v="onanong.sri@cra.ac.th"/>
    <s v="On-a-nong Srisunon"/>
    <s v=""/>
    <m/>
    <m/>
    <s v="On-a-nong Srisunon"/>
    <s v="PMO"/>
    <x v="1"/>
    <s v="Second Tier"/>
    <x v="2"/>
    <s v="พอร์ทัล"/>
    <x v="1"/>
    <x v="35"/>
    <s v="โครงการจัดหาระบบบริหารจัดการโรงพยาบาล (HIS) สำหรับโรงพยาบาลจุฬาภรณ์ ระยะที่ 1,2 และ PMO"/>
    <x v="63"/>
    <m/>
    <s v=""/>
    <x v="0"/>
    <s v="00:00:00"/>
    <s v="2022-03-24 18:36:50"/>
    <s v="ต่ำ"/>
  </r>
  <r>
    <s v="ไม่ได้ขอ"/>
    <x v="10"/>
    <m/>
    <n v="2022"/>
    <n v="3"/>
    <n v="24"/>
    <x v="722"/>
    <s v="งานบริหารทั่วไปเทคโนโลยีสารสนเทศ"/>
    <x v="610"/>
    <n v="4528"/>
    <s v="2022-10-31 14:00:00"/>
    <s v="00:00:00"/>
    <s v=""/>
    <m/>
    <s v="No Group"/>
    <s v="ต่ำ"/>
    <n v="1"/>
    <x v="3"/>
    <n v="0"/>
    <s v="กลาง"/>
    <n v="8370"/>
    <s v="atalisa.pat@cra.ac.th"/>
    <s v="นางสาว อรรธลิสา ปัจจักขภัติ"/>
    <s v=""/>
    <m/>
    <m/>
    <s v="Jirasuda Niemsod"/>
    <s v="IT Asset"/>
    <x v="1"/>
    <s v="Second Tier"/>
    <x v="2"/>
    <s v="ที่ทำงาน"/>
    <x v="1"/>
    <x v="35"/>
    <s v="ขออนุมัติซ่อมแซมพัสดุที่มีวงเงินไม่เกิน ๑๐,๐๐๐.- บาท (ซ่อม Mainboard iPad Pro"/>
    <x v="63"/>
    <m/>
    <s v=""/>
    <x v="0"/>
    <s v="00:00:00"/>
    <s v="2022-03-24 18:40:26"/>
    <s v="ต่ำ"/>
  </r>
  <r>
    <s v="ไม่ได้ขอ"/>
    <x v="10"/>
    <m/>
    <n v="2022"/>
    <n v="3"/>
    <n v="24"/>
    <x v="723"/>
    <m/>
    <x v="611"/>
    <n v="4529"/>
    <s v="2022-10-31 14:00:00"/>
    <s v="00:00:00"/>
    <s v=""/>
    <m/>
    <s v="No Group"/>
    <s v="ต่ำ"/>
    <n v="1"/>
    <x v="3"/>
    <n v="0"/>
    <s v="กลาง"/>
    <n v="8370"/>
    <s v="bhattaraprot.bha@cra.ac.th"/>
    <s v="นาย ภทรภรต ภภัทร์สทธรรม"/>
    <s v=""/>
    <m/>
    <m/>
    <s v="นาย จิณณะ เกษรา"/>
    <s v="IT Manager"/>
    <x v="1"/>
    <s v="Second Tier"/>
    <x v="2"/>
    <s v="ที่ทำงาน"/>
    <x v="1"/>
    <x v="35"/>
    <s v="โครงการบำรุงรักษา โปรแกรมระบบจัดเก็บและสื่อสารภาพทางการแพทย์ หรือระบบ PACS (PACS - Picture Archiving and Communication System)และ RIS (Radiology Information System)"/>
    <x v="63"/>
    <m/>
    <s v=""/>
    <x v="0"/>
    <s v="00:00:00"/>
    <s v="2022-03-24 18:43:17"/>
    <s v="ต่ำ"/>
  </r>
  <r>
    <s v="ไม่ได้ขอ"/>
    <x v="10"/>
    <m/>
    <n v="2022"/>
    <n v="3"/>
    <n v="24"/>
    <x v="724"/>
    <s v="งานบริหารทั่วไปเทคโนโลยีสารสนเทศ"/>
    <x v="612"/>
    <n v="4530"/>
    <s v="2022-10-31 14:00:00"/>
    <s v="00:00:00"/>
    <s v=""/>
    <m/>
    <s v="No Group"/>
    <s v="ต่ำ"/>
    <n v="1"/>
    <x v="3"/>
    <n v="0"/>
    <s v="กลาง"/>
    <n v="8370"/>
    <s v="atalisa.pat@cra.ac.th"/>
    <s v="นางสาว อรรธลิสา ปัจจักขภัติ"/>
    <s v=""/>
    <m/>
    <m/>
    <s v="Jirasuda Niemsod"/>
    <s v="IT Asset"/>
    <x v="1"/>
    <s v="Second Tier"/>
    <x v="2"/>
    <s v="ที่ทำงาน"/>
    <x v="1"/>
    <x v="35"/>
    <s v="โครงการจัดซื้อโปรแกรม QR Data Matrix เพื่อใช้พิจารณาผลตรวจชิ้นเนื้อ"/>
    <x v="63"/>
    <m/>
    <s v=""/>
    <x v="0"/>
    <s v="00:00:00"/>
    <s v="2022-03-24 18:46:23"/>
    <s v="ต่ำ"/>
  </r>
  <r>
    <s v="ไม่ได้ขอ"/>
    <x v="5"/>
    <s v="2022-04-01 09:36:05"/>
    <n v="2022"/>
    <n v="3"/>
    <n v="31"/>
    <x v="725"/>
    <s v="IT"/>
    <x v="613"/>
    <n v="4893"/>
    <s v="2022-04-12 14:33:06"/>
    <s v="00:00:00"/>
    <s v=""/>
    <m/>
    <s v="No Group"/>
    <s v="ต่ำ"/>
    <n v="1"/>
    <x v="3"/>
    <n v="0"/>
    <s v="ต่ำ"/>
    <n v="642175520"/>
    <s v="chollada.ath@cra.ac.th"/>
    <s v="นางสาว ชลลดา อธิจันทรรัตน์"/>
    <s v="Within SLA"/>
    <s v="04:03:50"/>
    <s v="2022-04-01 09:36:05"/>
    <s v="Jaraya Bhuwaratheep"/>
    <s v="Application Support"/>
    <x v="1"/>
    <s v="Second Tier"/>
    <x v="2"/>
    <s v="พอร์ทัล"/>
    <x v="0"/>
    <x v="38"/>
    <s v="Moderna : ภาคองค์กร"/>
    <x v="63"/>
    <m/>
    <s v=""/>
    <x v="0"/>
    <s v="00:00:00"/>
    <s v="2022-04-01 09:36:05"/>
    <s v="ต่ำ"/>
  </r>
  <r>
    <s v="ไม่ได้ขอ"/>
    <x v="10"/>
    <m/>
    <n v="2022"/>
    <n v="3"/>
    <n v="24"/>
    <x v="726"/>
    <m/>
    <x v="614"/>
    <n v="4532"/>
    <s v="2022-10-31 14:00:00"/>
    <s v="00:00:00"/>
    <s v=""/>
    <m/>
    <s v="No Group"/>
    <s v="ต่ำ"/>
    <n v="1"/>
    <x v="3"/>
    <n v="0"/>
    <s v="กลาง"/>
    <n v="8370"/>
    <s v="bhattaraprot.bha@cra.ac.th"/>
    <s v="นาย ภทรภรต ภภัทร์สทธรรม"/>
    <s v=""/>
    <m/>
    <m/>
    <s v="นาย วศิน สุรัตนชัยการ"/>
    <s v="Network"/>
    <x v="1"/>
    <s v="Second Tier"/>
    <x v="2"/>
    <s v="ที่ทำงาน"/>
    <x v="1"/>
    <x v="35"/>
    <s v="โครงการจ้างเหมาติดตั้งระบบเครือข่ายภายในโรงพยาบาลมกุฏคีรีวัน จำนวน 1 ระบบ"/>
    <x v="63"/>
    <m/>
    <s v=""/>
    <x v="0"/>
    <s v="00:00:00"/>
    <s v="2022-03-24 18:49:03"/>
    <s v="ต่ำ"/>
  </r>
  <r>
    <s v="ไม่ได้ขอ"/>
    <x v="10"/>
    <m/>
    <n v="2022"/>
    <n v="3"/>
    <n v="24"/>
    <x v="727"/>
    <s v="งานบริหารทั่วไปเทคโนโลยีสารสนเทศ"/>
    <x v="615"/>
    <n v="4533"/>
    <s v="2022-10-31 14:00:00"/>
    <s v="00:00:00"/>
    <s v=""/>
    <m/>
    <s v="No Group"/>
    <s v="ต่ำ"/>
    <n v="1"/>
    <x v="3"/>
    <n v="0"/>
    <s v="กลาง"/>
    <n v="8370"/>
    <s v="atalisa.pat@cra.ac.th"/>
    <s v="นางสาว อรรธลิสา ปัจจักขภัติ"/>
    <s v=""/>
    <m/>
    <m/>
    <s v="Jirasuda Niemsod"/>
    <s v="IT Asset"/>
    <x v="1"/>
    <s v="Second Tier"/>
    <x v="2"/>
    <s v="ที่ทำงาน"/>
    <x v="1"/>
    <x v="35"/>
    <s v="ขออนุมัติหลักการจัดหาบริการสนับสนุนงานพิมพ์"/>
    <x v="63"/>
    <m/>
    <s v=""/>
    <x v="0"/>
    <s v="00:00:00"/>
    <s v="2022-03-24 18:52:27"/>
    <s v="ต่ำ"/>
  </r>
  <r>
    <s v="ไม่ได้ขอ"/>
    <x v="5"/>
    <s v="2022-04-01 09:35:54"/>
    <n v="2022"/>
    <n v="3"/>
    <n v="31"/>
    <x v="728"/>
    <s v="IT"/>
    <x v="616"/>
    <n v="4895"/>
    <s v="2022-04-12 14:37:39"/>
    <s v="00:00:00"/>
    <s v=""/>
    <m/>
    <s v="No Group"/>
    <s v="ต่ำ"/>
    <n v="1"/>
    <x v="3"/>
    <n v="0"/>
    <s v="ต่ำ"/>
    <n v="642175520"/>
    <s v="chollada.ath@cra.ac.th"/>
    <s v="นางสาว ชลลดา อธิจันทรรัตน์"/>
    <s v="Within SLA"/>
    <s v="03:59:01"/>
    <s v="2022-04-01 09:35:54"/>
    <s v="Jaraya Bhuwaratheep"/>
    <s v="Application Support"/>
    <x v="1"/>
    <s v="Second Tier"/>
    <x v="2"/>
    <s v="พอร์ทัล"/>
    <x v="0"/>
    <x v="38"/>
    <s v="Moderna : ภาคองค์กร"/>
    <x v="63"/>
    <m/>
    <s v=""/>
    <x v="0"/>
    <s v="00:00:00"/>
    <s v="2022-04-01 09:35:54"/>
    <s v="ต่ำ"/>
  </r>
  <r>
    <s v="ไม่ได้ขอ"/>
    <x v="5"/>
    <s v="2022-04-01 09:35:43"/>
    <n v="2022"/>
    <n v="3"/>
    <n v="31"/>
    <x v="729"/>
    <s v="IT"/>
    <x v="617"/>
    <n v="4901"/>
    <s v="2022-04-12 15:13:44"/>
    <s v="00:00:00"/>
    <s v=""/>
    <m/>
    <s v="No Group"/>
    <s v="ต่ำ"/>
    <n v="1"/>
    <x v="3"/>
    <n v="0"/>
    <s v="ต่ำ"/>
    <n v="642175520"/>
    <s v="chollada.ath@cra.ac.th"/>
    <s v="นางสาว ชลลดา อธิจันทรรัตน์"/>
    <s v="Within SLA"/>
    <s v="03:22:55"/>
    <s v="2022-04-01 09:35:43"/>
    <s v="Jaraya Bhuwaratheep"/>
    <s v="Application Support"/>
    <x v="1"/>
    <s v="Second Tier"/>
    <x v="2"/>
    <s v="พอร์ทัล"/>
    <x v="0"/>
    <x v="38"/>
    <s v="Moderna : ภาคองค์กร"/>
    <x v="63"/>
    <m/>
    <s v=""/>
    <x v="1"/>
    <s v="00:00:00"/>
    <s v="2022-04-01 09:35:43"/>
    <s v="ต่ำ"/>
  </r>
  <r>
    <s v="ไม่ได้ขอ"/>
    <x v="10"/>
    <m/>
    <n v="2022"/>
    <n v="3"/>
    <n v="24"/>
    <x v="730"/>
    <m/>
    <x v="618"/>
    <n v="4536"/>
    <s v="2022-03-29 14:00:00"/>
    <s v="00:00:00"/>
    <s v=""/>
    <m/>
    <s v="No Group"/>
    <s v="ต่ำ"/>
    <n v="1"/>
    <x v="3"/>
    <n v="0"/>
    <s v="กลาง"/>
    <n v="8370"/>
    <s v="bhattaraprot.bha@cra.ac.th"/>
    <s v="นาย ภทรภรต ภภัทร์สทธรรม"/>
    <s v=""/>
    <m/>
    <m/>
    <s v="นาย วศิน สุรัตนชัยการ"/>
    <s v="Network"/>
    <x v="1"/>
    <s v="Second Tier"/>
    <x v="2"/>
    <s v="โทรศัพท์"/>
    <x v="1"/>
    <x v="35"/>
    <s v="ระบบเครือข่ายอาคารศูนย์กาารแพทย์มะเร็งวิทยาจุฬาภรณ์"/>
    <x v="63"/>
    <m/>
    <s v=""/>
    <x v="0"/>
    <s v="00:00:00"/>
    <s v="2022-03-24 19:16:48"/>
    <s v="ต่ำ"/>
  </r>
  <r>
    <s v="ไม่ได้ขอ"/>
    <x v="10"/>
    <m/>
    <n v="2022"/>
    <n v="3"/>
    <n v="24"/>
    <x v="731"/>
    <m/>
    <x v="619"/>
    <n v="4537"/>
    <s v="2022-10-31 14:00:00"/>
    <s v="00:00:00"/>
    <s v=""/>
    <m/>
    <s v="No Group"/>
    <s v="ต่ำ"/>
    <n v="1"/>
    <x v="3"/>
    <n v="0"/>
    <s v="กลาง"/>
    <n v="8370"/>
    <s v="bhattaraprot.bha@cra.ac.th"/>
    <s v="นาย ภทรภรต ภภัทร์สทธรรม"/>
    <s v=""/>
    <m/>
    <m/>
    <s v="นาย จิณณะ เกษรา"/>
    <s v="IT Manager"/>
    <x v="1"/>
    <s v="Second Tier"/>
    <x v="2"/>
    <s v="ที่ทำงาน"/>
    <x v="1"/>
    <x v="35"/>
    <s v="ระบบเครื่องแม่ข่ายทดแทนสำหรับงานบริการ (ภัทรราชานุสรณ์)"/>
    <x v="63"/>
    <m/>
    <s v=""/>
    <x v="0"/>
    <s v="00:00:00"/>
    <s v="2022-03-24 19:56:21"/>
    <s v="ต่ำ"/>
  </r>
  <r>
    <s v="ไม่ได้ขอ"/>
    <x v="10"/>
    <m/>
    <n v="2022"/>
    <n v="3"/>
    <n v="24"/>
    <x v="732"/>
    <m/>
    <x v="620"/>
    <n v="4538"/>
    <s v="2022-10-31 14:00:00"/>
    <s v="00:00:00"/>
    <s v=""/>
    <m/>
    <s v="No Group"/>
    <s v="ต่ำ"/>
    <n v="1"/>
    <x v="3"/>
    <n v="0"/>
    <s v="กลาง"/>
    <n v="8370"/>
    <s v="kamoot.kan@cra.ac.th"/>
    <s v="นาย กมุท กาญจนาลัย"/>
    <s v=""/>
    <m/>
    <m/>
    <s v="Attapon Nuntawanotayan"/>
    <s v="Programer"/>
    <x v="1"/>
    <s v="Second Tier"/>
    <x v="2"/>
    <s v="โทรศัพท์"/>
    <x v="1"/>
    <x v="35"/>
    <s v="Data Governance for Big Data"/>
    <x v="63"/>
    <m/>
    <s v=""/>
    <x v="0"/>
    <s v="00:00:00"/>
    <s v="2022-03-24 20:02:17"/>
    <s v="ต่ำ"/>
  </r>
  <r>
    <s v="ไม่ได้ขอ"/>
    <x v="10"/>
    <m/>
    <n v="2022"/>
    <n v="3"/>
    <n v="24"/>
    <x v="733"/>
    <m/>
    <x v="621"/>
    <n v="4539"/>
    <s v="2022-10-31 14:00:00"/>
    <s v="00:00:00"/>
    <s v=""/>
    <m/>
    <s v="No Group"/>
    <s v="ต่ำ"/>
    <n v="1"/>
    <x v="3"/>
    <n v="0"/>
    <s v="กลาง"/>
    <n v="8370"/>
    <s v="kamoot.kan@cra.ac.th"/>
    <s v="นาย กมุท กาญจนาลัย"/>
    <s v=""/>
    <m/>
    <m/>
    <s v="Attapon Nuntawanotayan"/>
    <s v="Programer"/>
    <x v="1"/>
    <s v="Second Tier"/>
    <x v="2"/>
    <s v="ที่ทำงาน"/>
    <x v="1"/>
    <x v="35"/>
    <s v="Salesforce (Customer Relationship/Patient/Student/Stake Holder Engagement)"/>
    <x v="63"/>
    <m/>
    <s v=""/>
    <x v="0"/>
    <s v="00:00:00"/>
    <s v="2022-03-24 20:05:44"/>
    <s v="ต่ำ"/>
  </r>
  <r>
    <s v="ไม่ได้ขอ"/>
    <x v="5"/>
    <s v="2022-04-01 09:35:27"/>
    <n v="2022"/>
    <n v="3"/>
    <n v="31"/>
    <x v="734"/>
    <s v="IT"/>
    <x v="622"/>
    <n v="4903"/>
    <s v="2022-04-12 15:19:21"/>
    <s v="00:00:00"/>
    <s v=""/>
    <m/>
    <s v="No Group"/>
    <s v="ต่ำ"/>
    <n v="1"/>
    <x v="3"/>
    <n v="0"/>
    <s v="ต่ำ"/>
    <n v="642175520"/>
    <s v="chollada.ath@cra.ac.th"/>
    <s v="นางสาว ชลลดา อธิจันทรรัตน์"/>
    <s v="Within SLA"/>
    <s v="03:16:35"/>
    <s v="2022-04-01 09:35:27"/>
    <s v="Jaraya Bhuwaratheep"/>
    <s v="Application Support"/>
    <x v="1"/>
    <s v="Second Tier"/>
    <x v="2"/>
    <s v="พอร์ทัล"/>
    <x v="0"/>
    <x v="38"/>
    <s v="Moderna : ภาคองค์กร / Step 6 : การจัดส่งวัคซีน"/>
    <x v="63"/>
    <m/>
    <s v=""/>
    <x v="1"/>
    <s v="00:00:00"/>
    <s v="2022-04-01 09:35:27"/>
    <s v="ต่ำ"/>
  </r>
  <r>
    <s v="ไม่ได้ขอ"/>
    <x v="10"/>
    <m/>
    <n v="2022"/>
    <n v="3"/>
    <n v="24"/>
    <x v="735"/>
    <m/>
    <x v="623"/>
    <n v="4541"/>
    <s v="2022-10-31 14:00:00"/>
    <s v="00:00:00"/>
    <s v=""/>
    <m/>
    <s v="No Group"/>
    <s v="ต่ำ"/>
    <n v="1"/>
    <x v="3"/>
    <n v="0"/>
    <s v="กลาง"/>
    <n v="8370"/>
    <s v="bhattaraprot.bha@cra.ac.th"/>
    <s v="นาย ภทรภรต ภภัทร์สทธรรม"/>
    <s v=""/>
    <m/>
    <m/>
    <s v="นาย จิณณะ เกษรา"/>
    <s v="IT Manager"/>
    <x v="1"/>
    <s v="Second Tier"/>
    <x v="2"/>
    <s v="โทรศัพท์"/>
    <x v="1"/>
    <x v="35"/>
    <s v="โครงการจ้างเหมาบริการสำหรับบริหารจัดการ Network Operation Center (NOC) และ Security Operation Center (SOC)"/>
    <x v="63"/>
    <m/>
    <s v=""/>
    <x v="0"/>
    <s v="00:00:00"/>
    <s v="2022-03-24 20:26:23"/>
    <s v="ต่ำ"/>
  </r>
  <r>
    <s v="ไม่ได้ขอ"/>
    <x v="5"/>
    <s v="2022-04-01 09:35:13"/>
    <n v="2022"/>
    <n v="3"/>
    <n v="31"/>
    <x v="736"/>
    <s v="IT"/>
    <x v="624"/>
    <n v="4905"/>
    <s v="2022-04-12 15:39:43"/>
    <s v="00:00:00"/>
    <s v=""/>
    <m/>
    <s v="No Group"/>
    <s v="ต่ำ"/>
    <n v="1"/>
    <x v="3"/>
    <n v="0"/>
    <s v="ต่ำ"/>
    <n v="642175520"/>
    <s v="chollada.ath@cra.ac.th"/>
    <s v="นางสาว ชลลดา อธิจันทรรัตน์"/>
    <s v="Within SLA"/>
    <s v="02:56:04"/>
    <s v="2022-04-01 09:35:13"/>
    <s v="Jaraya Bhuwaratheep"/>
    <s v="Application Support"/>
    <x v="1"/>
    <s v="Second Tier"/>
    <x v="2"/>
    <s v="พอร์ทัล"/>
    <x v="0"/>
    <x v="38"/>
    <s v="Moderna : ภาคองค์กร / Step 6 : การจัดส่งวัคซีน"/>
    <x v="63"/>
    <m/>
    <s v=""/>
    <x v="0"/>
    <s v="00:00:00"/>
    <s v="2022-04-01 09:35:13"/>
    <s v="ต่ำ"/>
  </r>
  <r>
    <s v="ไม่ได้ขอ"/>
    <x v="10"/>
    <m/>
    <n v="2022"/>
    <n v="3"/>
    <n v="24"/>
    <x v="737"/>
    <m/>
    <x v="625"/>
    <n v="4543"/>
    <s v="2022-10-31 14:00:00"/>
    <s v="00:00:00"/>
    <s v=""/>
    <m/>
    <s v="No Group"/>
    <s v="ต่ำ"/>
    <n v="1"/>
    <x v="3"/>
    <n v="0"/>
    <s v="กลาง"/>
    <n v="8370"/>
    <s v="jaraya.bhu@cra.ac.th"/>
    <s v="Jaraya Bhuwaratheep"/>
    <s v=""/>
    <m/>
    <m/>
    <s v="นาย จิณณะ เกษรา"/>
    <s v="IT Manager"/>
    <x v="1"/>
    <s v="Second Tier"/>
    <x v="2"/>
    <s v="ที่ทำงาน"/>
    <x v="1"/>
    <x v="35"/>
    <s v="End point devices &amp; printers ศกพ.ภัทร"/>
    <x v="63"/>
    <m/>
    <s v=""/>
    <x v="0"/>
    <s v="00:00:00"/>
    <s v="2022-03-24 20:33:33"/>
    <s v="ต่ำ"/>
  </r>
  <r>
    <s v="ไม่ได้ขอ"/>
    <x v="10"/>
    <m/>
    <n v="2022"/>
    <n v="3"/>
    <n v="24"/>
    <x v="738"/>
    <m/>
    <x v="626"/>
    <n v="4544"/>
    <s v="2022-10-31 14:00:00"/>
    <s v="00:00:00"/>
    <s v=""/>
    <m/>
    <s v="No Group"/>
    <s v="ต่ำ"/>
    <n v="1"/>
    <x v="3"/>
    <n v="0"/>
    <s v="กลาง"/>
    <n v="8370"/>
    <s v="bhattaraprot.bha@cra.ac.th"/>
    <s v="นาย ภทรภรต ภภัทร์สทธรรม"/>
    <s v=""/>
    <m/>
    <m/>
    <s v="นาย จิณณะ เกษรา"/>
    <s v="IT Manager"/>
    <x v="1"/>
    <s v="Second Tier"/>
    <x v="2"/>
    <s v="ที่ทำงาน"/>
    <x v="1"/>
    <x v="35"/>
    <s v="Vaccine"/>
    <x v="63"/>
    <m/>
    <s v=""/>
    <x v="0"/>
    <s v="00:00:00"/>
    <s v="2022-03-24 20:35:52"/>
    <s v="ต่ำ"/>
  </r>
  <r>
    <s v="ไม่ได้ขอ"/>
    <x v="5"/>
    <s v="2022-04-01 09:34:32"/>
    <n v="2022"/>
    <n v="3"/>
    <n v="31"/>
    <x v="739"/>
    <s v="IT"/>
    <x v="627"/>
    <n v="4909"/>
    <s v="2022-04-12 15:57:18"/>
    <s v="00:00:00"/>
    <s v=""/>
    <m/>
    <s v="No Group"/>
    <s v="ต่ำ"/>
    <n v="1"/>
    <x v="3"/>
    <n v="0"/>
    <s v="ต่ำ"/>
    <n v="642175520"/>
    <s v="chollada.ath@cra.ac.th"/>
    <s v="นางสาว ชลลดา อธิจันทรรัตน์"/>
    <s v="Within SLA"/>
    <s v="02:37:51"/>
    <s v="2022-04-01 09:34:32"/>
    <s v="Jaraya Bhuwaratheep"/>
    <s v="Application Support"/>
    <x v="1"/>
    <s v="Second Tier"/>
    <x v="2"/>
    <s v="พอร์ทัล"/>
    <x v="0"/>
    <x v="38"/>
    <s v="Moderna : ภาคประชาชน / Step 5 : แก้ไขข้อมูล"/>
    <x v="63"/>
    <m/>
    <s v=""/>
    <x v="0"/>
    <s v="00:00:00"/>
    <s v="2022-04-01 09:34:32"/>
    <s v="ต่ำ"/>
  </r>
  <r>
    <s v="ไม่ได้ขอ"/>
    <x v="10"/>
    <s v="2022-03-28 13:30:43"/>
    <n v="2022"/>
    <n v="3"/>
    <n v="24"/>
    <x v="740"/>
    <m/>
    <x v="628"/>
    <n v="4546"/>
    <s v="2022-10-31 14:00:00"/>
    <s v="00:00:00"/>
    <s v=""/>
    <m/>
    <s v="No Group"/>
    <s v="ต่ำ"/>
    <n v="1"/>
    <x v="3"/>
    <n v="0"/>
    <s v="กลาง"/>
    <n v="8370"/>
    <s v="kamoot.kan@cra.ac.th"/>
    <s v="นาย กมุท กาญจนาลัย"/>
    <s v="Within SLA"/>
    <s v="14:30:43"/>
    <s v="2022-03-28 13:30:43"/>
    <s v="Chanokchuen Suphanich"/>
    <s v="ระบบการศึกษา"/>
    <x v="1"/>
    <s v="Second Tier"/>
    <x v="2"/>
    <s v="ที่ทำงาน"/>
    <x v="0"/>
    <x v="35"/>
    <s v="Process Documentation"/>
    <x v="63"/>
    <m/>
    <s v=""/>
    <x v="0"/>
    <s v="00:00:00"/>
    <s v="2022-03-28 13:30:43"/>
    <s v="ต่ำ"/>
  </r>
  <r>
    <s v="ไม่ได้ขอ"/>
    <x v="5"/>
    <s v="2022-04-01 09:34:20"/>
    <n v="2022"/>
    <n v="3"/>
    <n v="31"/>
    <x v="741"/>
    <s v="IT"/>
    <x v="629"/>
    <n v="4910"/>
    <s v="2022-04-12 16:03:46"/>
    <s v="00:00:00"/>
    <s v=""/>
    <m/>
    <s v="No Group"/>
    <s v="ต่ำ"/>
    <n v="1"/>
    <x v="3"/>
    <n v="0"/>
    <s v="ต่ำ"/>
    <n v="642175520"/>
    <s v="chollada.ath@cra.ac.th"/>
    <s v="นางสาว ชลลดา อธิจันทรรัตน์"/>
    <s v="Within SLA"/>
    <s v="02:31:31"/>
    <s v="2022-04-01 09:34:20"/>
    <s v="Jaraya Bhuwaratheep"/>
    <s v="Application Support"/>
    <x v="1"/>
    <s v="Second Tier"/>
    <x v="2"/>
    <s v="พอร์ทัล"/>
    <x v="0"/>
    <x v="38"/>
    <s v="Moderna : ภาคองค์กร / Step 6 : การจัดส่งวัคซีน"/>
    <x v="63"/>
    <m/>
    <s v=""/>
    <x v="0"/>
    <s v="00:00:00"/>
    <s v="2022-04-01 09:34:20"/>
    <s v="ต่ำ"/>
  </r>
  <r>
    <s v="ไม่ได้ขอ"/>
    <x v="5"/>
    <s v="2022-04-01 09:34:11"/>
    <n v="2022"/>
    <n v="3"/>
    <n v="31"/>
    <x v="742"/>
    <s v="IT"/>
    <x v="630"/>
    <n v="4911"/>
    <s v="2022-04-12 16:04:21"/>
    <s v="00:00:00"/>
    <s v=""/>
    <m/>
    <s v="No Group"/>
    <s v="ต่ำ"/>
    <n v="1"/>
    <x v="3"/>
    <n v="0"/>
    <s v="ต่ำ"/>
    <n v="642175520"/>
    <s v="chollada.ath@cra.ac.th"/>
    <s v="นางสาว ชลลดา อธิจันทรรัตน์"/>
    <s v="Within SLA"/>
    <s v="02:30:09"/>
    <s v="2022-04-01 09:34:11"/>
    <s v="Jaraya Bhuwaratheep"/>
    <s v="Application Support"/>
    <x v="1"/>
    <s v="Second Tier"/>
    <x v="2"/>
    <s v="พอร์ทัล"/>
    <x v="0"/>
    <x v="38"/>
    <s v="Moderna : ภาคองค์กร / Step 6 : การจัดส่งวัคซีน"/>
    <x v="63"/>
    <m/>
    <s v=""/>
    <x v="0"/>
    <s v="00:00:00"/>
    <s v="2022-04-01 09:34:11"/>
    <s v="ต่ำ"/>
  </r>
  <r>
    <s v="ไม่ได้ขอ"/>
    <x v="2"/>
    <m/>
    <n v="2022"/>
    <n v="3"/>
    <n v="25"/>
    <x v="743"/>
    <s v="IT"/>
    <x v="631"/>
    <n v="4549"/>
    <s v="2022-04-06 13:29:52"/>
    <s v="00:01:41"/>
    <s v="Within SLA"/>
    <s v="2022-03-25 08:09:23"/>
    <s v="No Group"/>
    <s v="ต่ำ"/>
    <n v="2"/>
    <x v="0"/>
    <n v="1"/>
    <s v="ต่ำ"/>
    <n v="6734"/>
    <s v="suniya.sar@cra.ac.th"/>
    <s v="นางสาวสุนิยา สารสุรินทร์"/>
    <s v=""/>
    <m/>
    <m/>
    <s v="Ulailak Nadee"/>
    <s v="IT Support"/>
    <x v="1"/>
    <s v="Second Tier"/>
    <x v="1"/>
    <s v="พอร์ทัล"/>
    <x v="2"/>
    <x v="17"/>
    <s v="ขอราคาหัตถการ"/>
    <x v="19"/>
    <m/>
    <s v=""/>
    <x v="1"/>
    <s v="00:00:00"/>
    <s v="2022-03-25 13:31:52"/>
    <s v="ต่ำ"/>
  </r>
  <r>
    <s v="ไม่ได้ขอ"/>
    <x v="1"/>
    <s v="2022-03-25 15:51:33"/>
    <n v="2022"/>
    <n v="3"/>
    <n v="25"/>
    <x v="744"/>
    <s v="IT"/>
    <x v="632"/>
    <n v="4550"/>
    <s v="2022-04-06 15:40:33"/>
    <s v="00:00:00"/>
    <s v=""/>
    <m/>
    <s v="No Group"/>
    <s v="ต่ำ"/>
    <n v="1"/>
    <x v="2"/>
    <n v="0"/>
    <s v="ต่ำ"/>
    <n v="6471"/>
    <s v="kewalee.bao@cra.ac.th"/>
    <s v="นางสาว เกวลี บัวเกา"/>
    <s v="Within SLA"/>
    <s v="00:11:50"/>
    <s v="2022-03-25 08:25:46"/>
    <s v="ณัฐริกา พูลสวัสดิ์"/>
    <s v="Application Support"/>
    <x v="1"/>
    <s v="Second Tier"/>
    <x v="2"/>
    <s v="พอร์ทัล"/>
    <x v="0"/>
    <x v="9"/>
    <s v="แจ้งเปลี่ยนเบอร์โทรศัพท์"/>
    <x v="57"/>
    <m/>
    <s v=""/>
    <x v="0"/>
    <s v="00:00:00"/>
    <s v="2022-03-25 15:51:33"/>
    <s v="ต่ำ"/>
  </r>
  <r>
    <s v="ไม่ได้ขอ"/>
    <x v="2"/>
    <s v="2022-03-25 10:31:17"/>
    <n v="2022"/>
    <n v="3"/>
    <n v="25"/>
    <x v="745"/>
    <s v="IT"/>
    <x v="633"/>
    <n v="4551"/>
    <s v="2022-04-06 08:32:17"/>
    <s v="00:00:00"/>
    <s v=""/>
    <m/>
    <s v="No Group"/>
    <s v="ต่ำ"/>
    <n v="1"/>
    <x v="0"/>
    <n v="0"/>
    <s v="ต่ำ"/>
    <n v="5804"/>
    <s v="sirirak.kae@pccms.ac.th"/>
    <s v="นางสาว สิริรักษ์ คงมะณี"/>
    <s v="Within SLA"/>
    <s v="01:59:44"/>
    <s v="2022-03-25 10:31:17"/>
    <s v="IT Service Request"/>
    <s v="IT Support"/>
    <x v="0"/>
    <s v="Frist Tier"/>
    <x v="0"/>
    <s v="พอร์ทัล"/>
    <x v="0"/>
    <x v="2"/>
    <s v="ปริ้นสติ๊กเกอร์ไม่ได้"/>
    <x v="88"/>
    <m/>
    <s v=""/>
    <x v="1"/>
    <s v="00:00:00"/>
    <s v="2022-03-25 10:31:17"/>
    <s v="ต่ำ"/>
  </r>
  <r>
    <s v="ไม่ได้ขอ"/>
    <x v="2"/>
    <s v="2022-03-25 15:44:03"/>
    <n v="2022"/>
    <n v="3"/>
    <n v="25"/>
    <x v="746"/>
    <s v="IT"/>
    <x v="634"/>
    <n v="4552"/>
    <s v="2022-04-06 08:35:48"/>
    <s v="00:00:00"/>
    <s v=""/>
    <m/>
    <s v="No Group"/>
    <s v="ต่ำ"/>
    <n v="1"/>
    <x v="0"/>
    <n v="0"/>
    <s v="ต่ำ"/>
    <n v="6856"/>
    <s v="anusara.suw@pccms.ac.th"/>
    <s v="Anusara Suwannapect"/>
    <s v="Within SLA"/>
    <s v="07:09:11"/>
    <s v="2022-03-25 15:44:03"/>
    <s v="IT Service Request"/>
    <s v="IT Support"/>
    <x v="0"/>
    <s v="Frist Tier"/>
    <x v="0"/>
    <s v="พอร์ทัล"/>
    <x v="0"/>
    <x v="2"/>
    <s v="แจ้งปริ้นเอกสารไม่ได้"/>
    <x v="102"/>
    <m/>
    <s v=""/>
    <x v="0"/>
    <s v="00:00:00"/>
    <s v="2022-03-25 15:44:03"/>
    <s v="ต่ำ"/>
  </r>
  <r>
    <s v="ไม่ได้ขอ"/>
    <x v="5"/>
    <s v="2022-04-01 09:34:04"/>
    <n v="2022"/>
    <n v="4"/>
    <n v="1"/>
    <x v="747"/>
    <s v="IT"/>
    <x v="635"/>
    <n v="4918"/>
    <s v="2022-04-13 08:38:54"/>
    <s v="00:00:00"/>
    <s v=""/>
    <m/>
    <s v="No Group"/>
    <s v="ต่ำ"/>
    <n v="1"/>
    <x v="3"/>
    <n v="0"/>
    <s v="ต่ำ"/>
    <n v="642175520"/>
    <s v="chollada.ath@cra.ac.th"/>
    <s v="นางสาว ชลลดา อธิจันทรรัตน์"/>
    <s v="Within SLA"/>
    <s v="00:55:54"/>
    <s v="2022-04-01 09:34:04"/>
    <s v="Jaraya Bhuwaratheep"/>
    <s v="Application Support"/>
    <x v="1"/>
    <s v="Second Tier"/>
    <x v="2"/>
    <s v="พอร์ทัล"/>
    <x v="0"/>
    <x v="38"/>
    <s v="Moderna : ภาคองค์กร / Step 6 : การจัดส่งวัคซีน"/>
    <x v="63"/>
    <m/>
    <s v=""/>
    <x v="0"/>
    <s v="00:00:00"/>
    <s v="2022-04-01 09:34:04"/>
    <s v="ต่ำ"/>
  </r>
  <r>
    <s v="ไม่ได้ขอ"/>
    <x v="0"/>
    <s v="2022-03-31 11:07:49"/>
    <n v="2022"/>
    <n v="3"/>
    <n v="25"/>
    <x v="748"/>
    <s v="IT"/>
    <x v="636"/>
    <n v="4554"/>
    <s v="2022-04-11 12:41:48"/>
    <s v="00:00:00"/>
    <s v=""/>
    <m/>
    <s v="No Group"/>
    <s v="ต่ำ"/>
    <n v="1"/>
    <x v="0"/>
    <n v="0"/>
    <s v="ต่ำ"/>
    <n v="5757"/>
    <s v="manop.kea@cra.ac.th"/>
    <s v="นาย มานพ แก่นไทย"/>
    <s v="Within SLA"/>
    <s v="07:26:29"/>
    <s v="2022-03-30 16:40:45"/>
    <s v="นาย​กฤษฎา​ ปุ๊ก บุญ​เฉลียว"/>
    <s v="IT Support"/>
    <x v="0"/>
    <s v="Frist Tier"/>
    <x v="0"/>
    <s v="พอร์ทัล"/>
    <x v="0"/>
    <x v="0"/>
    <s v="เครื่องปริ้นเตอร์Ricoh"/>
    <x v="91"/>
    <m/>
    <s v=""/>
    <x v="1"/>
    <s v="00:00:00"/>
    <s v="2022-03-31 11:07:48"/>
    <s v="ต่ำ"/>
  </r>
  <r>
    <s v="ไม่ได้ขอ"/>
    <x v="1"/>
    <s v="2022-03-25 09:24:00"/>
    <n v="2022"/>
    <n v="3"/>
    <n v="25"/>
    <x v="749"/>
    <s v="IT"/>
    <x v="637"/>
    <n v="4555"/>
    <s v="2022-04-06 08:56:12"/>
    <s v="00:00:00"/>
    <s v=""/>
    <m/>
    <s v="No Group"/>
    <s v="ต่ำ"/>
    <n v="1"/>
    <x v="0"/>
    <n v="0"/>
    <s v="ต่ำ"/>
    <n v="6477"/>
    <s v="urai.boo@cra.ac.th"/>
    <s v="Urai Boonruang"/>
    <s v="Within SLA"/>
    <s v="00:28:04"/>
    <s v="2022-03-25 09:24:00"/>
    <s v="IT Service Request"/>
    <s v="IT Support"/>
    <x v="0"/>
    <s v="Frist Tier"/>
    <x v="0"/>
    <s v="พอร์ทัล"/>
    <x v="0"/>
    <x v="14"/>
    <s v="เครื่องคอมพิวเตอร์ไม่สามารถสแกน E-Doc ได้"/>
    <x v="38"/>
    <m/>
    <s v=""/>
    <x v="1"/>
    <s v="00:00:00"/>
    <s v="2022-03-25 09:24:00"/>
    <s v="ต่ำ"/>
  </r>
  <r>
    <s v="ไม่ได้ขอ"/>
    <x v="5"/>
    <s v="2022-04-01 09:33:54"/>
    <n v="2022"/>
    <n v="4"/>
    <n v="1"/>
    <x v="750"/>
    <s v="IT"/>
    <x v="638"/>
    <n v="4919"/>
    <s v="2022-04-13 08:44:20"/>
    <s v="00:00:00"/>
    <s v=""/>
    <m/>
    <s v="No Group"/>
    <s v="ต่ำ"/>
    <n v="1"/>
    <x v="3"/>
    <n v="0"/>
    <s v="ต่ำ"/>
    <n v="642175520"/>
    <s v="chollada.ath@cra.ac.th"/>
    <s v="นางสาว ชลลดา อธิจันทรรัตน์"/>
    <s v="Within SLA"/>
    <s v="00:49:50"/>
    <s v="2022-04-01 09:33:54"/>
    <s v="Jaraya Bhuwaratheep"/>
    <s v="Application Support"/>
    <x v="1"/>
    <s v="Second Tier"/>
    <x v="2"/>
    <s v="พอร์ทัล"/>
    <x v="0"/>
    <x v="38"/>
    <s v="Moderna : ภาคองค์กร / Step 6 : การจัดส่งวัคซีน"/>
    <x v="63"/>
    <m/>
    <s v=""/>
    <x v="0"/>
    <s v="00:00:00"/>
    <s v="2022-04-01 09:33:54"/>
    <s v="ต่ำ"/>
  </r>
  <r>
    <s v="ไม่ได้ขอ"/>
    <x v="5"/>
    <s v="2022-03-25 15:54:08"/>
    <n v="2022"/>
    <n v="3"/>
    <n v="25"/>
    <x v="751"/>
    <s v="IT"/>
    <x v="639"/>
    <n v="4557"/>
    <s v="2022-04-06 11:11:08"/>
    <s v="00:00:00"/>
    <s v=""/>
    <m/>
    <s v="No Group"/>
    <s v="ต่ำ"/>
    <n v="1"/>
    <x v="3"/>
    <n v="0"/>
    <s v="ต่ำ"/>
    <n v="6393"/>
    <s v="pichaya.thi@cra.ac.th"/>
    <s v="พิชญา ฐิติวณิชภิวงศ์"/>
    <s v="Within SLA"/>
    <s v="04:43:40"/>
    <s v="2022-03-25 13:50:49"/>
    <s v="นายปวรุตม์ เปา บุตรจันทร์"/>
    <s v="IT Support"/>
    <x v="0"/>
    <s v="Second Tier"/>
    <x v="1"/>
    <s v="พอร์ทัล"/>
    <x v="0"/>
    <x v="7"/>
    <s v="รบกวนตั้งค่าคอมพิวเตอร์ของหน่วยงานเพื่อให้เจ้าหน้าที่แต่ละคนสามารถลงชื่อเข้าใช้งานด้วยรหัสพนักงานของตนเองได้"/>
    <x v="46"/>
    <m/>
    <s v=""/>
    <x v="0"/>
    <s v="00:00:00"/>
    <s v="2022-03-25 15:54:08"/>
    <s v="ต่ำ"/>
  </r>
  <r>
    <s v="ไม่ได้ขอ"/>
    <x v="5"/>
    <s v="2022-04-01 09:33:45"/>
    <n v="2022"/>
    <n v="4"/>
    <n v="1"/>
    <x v="752"/>
    <s v="IT"/>
    <x v="640"/>
    <n v="4920"/>
    <s v="2022-04-13 08:48:00"/>
    <s v="00:00:00"/>
    <s v=""/>
    <m/>
    <s v="No Group"/>
    <s v="ต่ำ"/>
    <n v="1"/>
    <x v="3"/>
    <n v="0"/>
    <s v="ต่ำ"/>
    <n v="642175520"/>
    <s v="chollada.ath@cra.ac.th"/>
    <s v="นางสาว ชลลดา อธิจันทรรัตน์"/>
    <s v="Within SLA"/>
    <s v="00:46:33"/>
    <s v="2022-04-01 09:33:45"/>
    <s v="Jaraya Bhuwaratheep"/>
    <s v="Application Support"/>
    <x v="1"/>
    <s v="Second Tier"/>
    <x v="2"/>
    <s v="พอร์ทัล"/>
    <x v="0"/>
    <x v="38"/>
    <s v="Moderna : ภาคองค์กร / Step 3 : ขั้นตอนการนัดหมาย / เลือกรพ. Step 4 : นำเข้ารายชื่อ"/>
    <x v="63"/>
    <m/>
    <s v=""/>
    <x v="0"/>
    <s v="00:00:00"/>
    <s v="2022-04-01 09:33:45"/>
    <s v="ต่ำ"/>
  </r>
  <r>
    <s v="ไม่ได้ขอ"/>
    <x v="6"/>
    <s v="2022-03-30 08:18:34"/>
    <n v="2022"/>
    <n v="3"/>
    <n v="25"/>
    <x v="753"/>
    <s v="IT"/>
    <x v="25"/>
    <n v="4559"/>
    <s v="2022-04-01 08:00:34"/>
    <s v="00:00:00"/>
    <s v=""/>
    <m/>
    <s v="No Group"/>
    <s v="ต่ำ"/>
    <n v="1"/>
    <x v="15"/>
    <n v="0"/>
    <s v="กลาง"/>
    <n v="6569"/>
    <s v="thidarat.pad@cra.ac.th"/>
    <s v="นางสาว ธิดารัตน์ ผดุงลักษณ์"/>
    <s v="Within SLA"/>
    <s v="06:18:17"/>
    <s v="2022-03-30 08:08:20"/>
    <s v="นายปวรุตม์ เปา บุตรจันทร์"/>
    <s v="IT Support"/>
    <x v="0"/>
    <s v="Second Tier"/>
    <x v="1"/>
    <s v="พอร์ทัล"/>
    <x v="0"/>
    <x v="27"/>
    <s v="Request for นางสาว ธิดารัตน์ ผดุงลักษณ์ : Service Request"/>
    <x v="74"/>
    <m/>
    <s v=""/>
    <x v="0"/>
    <s v="00:00:00"/>
    <s v="2022-03-30 08:18:34"/>
    <s v="ต่ำ"/>
  </r>
  <r>
    <s v="ไม่ได้ขอ"/>
    <x v="1"/>
    <m/>
    <n v="2022"/>
    <n v="3"/>
    <n v="25"/>
    <x v="754"/>
    <s v="IT"/>
    <x v="641"/>
    <n v="4560"/>
    <s v="2022-04-06 09:14:23"/>
    <s v="00:00:00"/>
    <s v=""/>
    <m/>
    <s v="No Group"/>
    <s v="ต่ำ"/>
    <n v="1"/>
    <x v="10"/>
    <n v="0"/>
    <s v="ต่ำ"/>
    <n v="818711965"/>
    <s v="teerapat.ung@cra.ac.th"/>
    <s v="Teerapat Ungtrakul"/>
    <s v=""/>
    <m/>
    <m/>
    <s v="Ulailak Nadee"/>
    <s v="IT Support"/>
    <x v="1"/>
    <s v="Second Tier"/>
    <x v="1"/>
    <s v="พอร์ทัล"/>
    <x v="2"/>
    <x v="14"/>
    <s v="e doc ล่มทุกวัน"/>
    <x v="71"/>
    <m/>
    <s v=""/>
    <x v="1"/>
    <s v="00:00:00"/>
    <s v="2022-03-29 09:24:14"/>
    <s v="ต่ำ"/>
  </r>
  <r>
    <s v="ไม่ได้ขอ"/>
    <x v="1"/>
    <m/>
    <n v="2022"/>
    <n v="3"/>
    <n v="25"/>
    <x v="755"/>
    <s v="IT"/>
    <x v="642"/>
    <n v="4561"/>
    <s v="2022-04-06 09:14:25"/>
    <s v="00:00:00"/>
    <s v=""/>
    <m/>
    <s v="No Group"/>
    <s v="ต่ำ"/>
    <n v="1"/>
    <x v="10"/>
    <n v="0"/>
    <s v="ต่ำ"/>
    <n v="6246"/>
    <s v="nuengruthai.yen@pccms.ac.th"/>
    <s v="Nuengruthai Yenjira"/>
    <s v=""/>
    <m/>
    <m/>
    <s v="Ulailak Nadee"/>
    <s v="IT Support"/>
    <x v="1"/>
    <s v="Second Tier"/>
    <x v="1"/>
    <s v="พอร์ทัล"/>
    <x v="2"/>
    <x v="14"/>
    <s v="ระบบ E-Doc"/>
    <x v="87"/>
    <m/>
    <s v=""/>
    <x v="1"/>
    <s v="00:00:00"/>
    <s v="2022-03-29 09:24:07"/>
    <s v="ต่ำ"/>
  </r>
  <r>
    <s v="ไม่ได้ขอ"/>
    <x v="1"/>
    <s v="2022-03-25 15:54:55"/>
    <n v="2022"/>
    <n v="3"/>
    <n v="25"/>
    <x v="756"/>
    <s v="IT"/>
    <x v="643"/>
    <n v="4562"/>
    <s v="2022-04-06 15:31:55"/>
    <s v="00:00:00"/>
    <s v=""/>
    <m/>
    <s v="No Group"/>
    <s v="ต่ำ"/>
    <n v="1"/>
    <x v="9"/>
    <n v="0"/>
    <s v="ต่ำ"/>
    <n v="5765"/>
    <s v="benyada.sut@pccms.ac.th"/>
    <s v="นางสาว เบญญาดา สุธนาวรกุล"/>
    <s v="Within SLA"/>
    <s v="00:23:00"/>
    <s v="2022-03-25 10:00:41"/>
    <s v="นาย​กฤษฎา​ ปุ๊ก บุญ​เฉลียว"/>
    <s v="IT Support"/>
    <x v="0"/>
    <s v="Frist Tier"/>
    <x v="0"/>
    <s v="พอร์ทัล"/>
    <x v="0"/>
    <x v="9"/>
    <s v="ไม่สามารถใช้ Email cra.ac.th เข้าระบบต่างๆได้"/>
    <x v="23"/>
    <m/>
    <s v=""/>
    <x v="0"/>
    <s v="00:00:00"/>
    <s v="2022-03-25 15:54:55"/>
    <s v="ต่ำ"/>
  </r>
  <r>
    <s v="ไม่ได้ขอ"/>
    <x v="5"/>
    <s v="2022-03-25 15:55:10"/>
    <n v="2022"/>
    <n v="3"/>
    <n v="25"/>
    <x v="757"/>
    <s v="IT"/>
    <x v="644"/>
    <n v="4563"/>
    <s v="2022-04-06 15:30:10"/>
    <s v="00:06:09"/>
    <s v="Within SLA"/>
    <s v="2022-03-25 09:47:48"/>
    <s v="No Group"/>
    <s v="ต่ำ"/>
    <n v="1"/>
    <x v="3"/>
    <n v="1"/>
    <s v="ต่ำ"/>
    <n v="6520"/>
    <s v="mananya.sri@pccms.ac.th"/>
    <s v="Mananya Srisawat"/>
    <s v="Within SLA"/>
    <s v="00:25:13"/>
    <s v="2022-03-25 10:36:19"/>
    <s v="นาย​กฤษฎา​ ปุ๊ก บุญ​เฉลียว"/>
    <s v="IT Support"/>
    <x v="0"/>
    <s v="Frist Tier"/>
    <x v="0"/>
    <s v="พอร์ทัล"/>
    <x v="0"/>
    <x v="7"/>
    <s v="program HIS ใช้งาน IPD ไม่ได้"/>
    <x v="145"/>
    <m/>
    <s v=""/>
    <x v="0"/>
    <s v="00:00:00"/>
    <s v="2022-03-25 15:55:10"/>
    <s v="ต่ำ"/>
  </r>
  <r>
    <s v="ไม่ได้ขอ"/>
    <x v="0"/>
    <s v="2022-03-25 15:55:31"/>
    <n v="2022"/>
    <n v="3"/>
    <n v="25"/>
    <x v="758"/>
    <s v="IT"/>
    <x v="645"/>
    <n v="4564"/>
    <s v="2022-04-06 15:31:31"/>
    <s v="00:00:00"/>
    <s v=""/>
    <m/>
    <s v="No Group"/>
    <s v="ต่ำ"/>
    <n v="1"/>
    <x v="0"/>
    <n v="0"/>
    <s v="ต่ำ"/>
    <n v="972546789"/>
    <s v="prapaipat.phu@cra.ac.th"/>
    <s v="นางสาว ประไพภัทร พึ่งพระเดช"/>
    <s v="Within SLA"/>
    <s v="00:24:27"/>
    <s v="2022-03-25 10:16:23"/>
    <s v="นายประเสริฐ ระฆัง รัฐวิเศษ"/>
    <s v="IT Support"/>
    <x v="0"/>
    <s v="Second Tier"/>
    <x v="1"/>
    <s v="พอร์ทัล"/>
    <x v="0"/>
    <x v="0"/>
    <s v="ขอเชื่อม Note book กับเครื่อง Printer"/>
    <x v="34"/>
    <s v="5/5"/>
    <s v=""/>
    <x v="0"/>
    <s v="00:00:00"/>
    <s v="2022-03-25 17:58:34"/>
    <s v="ต่ำ"/>
  </r>
  <r>
    <s v="ไม่ได้ขอ"/>
    <x v="1"/>
    <m/>
    <n v="2022"/>
    <n v="3"/>
    <n v="25"/>
    <x v="759"/>
    <s v="IT"/>
    <x v="25"/>
    <n v="4565"/>
    <s v="2022-03-29 15:53:30"/>
    <s v="00:00:00"/>
    <s v=""/>
    <m/>
    <s v="No Group"/>
    <s v="ต่ำ"/>
    <n v="1"/>
    <x v="0"/>
    <n v="0"/>
    <s v="กลาง"/>
    <n v="925536955"/>
    <s v="kongtawat.lek@cra.ac.th"/>
    <s v="นายแพทย์ คงธวัช เล็กศิริวิไล"/>
    <s v=""/>
    <m/>
    <m/>
    <s v="ณัฐริกา พูลสวัสดิ์"/>
    <s v="Application Support"/>
    <x v="1"/>
    <s v="Second Tier"/>
    <x v="2"/>
    <s v="พอร์ทัล"/>
    <x v="1"/>
    <x v="20"/>
    <s v="Request for นายแพทย์ คงธวัช เล็กศิริวิไล : Service Request"/>
    <x v="101"/>
    <m/>
    <s v=""/>
    <x v="0"/>
    <s v="00:00:00"/>
    <s v="2022-03-31 10:44:41"/>
    <s v="ต่ำ"/>
  </r>
  <r>
    <s v="ไม่ได้ขอ"/>
    <x v="5"/>
    <s v="2022-04-01 09:33:35"/>
    <n v="2022"/>
    <n v="4"/>
    <n v="1"/>
    <x v="760"/>
    <s v="IT"/>
    <x v="646"/>
    <n v="4922"/>
    <s v="2022-04-13 08:49:32"/>
    <s v="00:00:00"/>
    <s v=""/>
    <m/>
    <s v="No Group"/>
    <s v="ต่ำ"/>
    <n v="1"/>
    <x v="3"/>
    <n v="0"/>
    <s v="ต่ำ"/>
    <n v="642175520"/>
    <s v="chollada.ath@cra.ac.th"/>
    <s v="นางสาว ชลลดา อธิจันทรรัตน์"/>
    <s v="Within SLA"/>
    <s v="00:44:23"/>
    <s v="2022-04-01 09:33:35"/>
    <s v="Jaraya Bhuwaratheep"/>
    <s v="Application Support"/>
    <x v="1"/>
    <s v="Second Tier"/>
    <x v="2"/>
    <s v="พอร์ทัล"/>
    <x v="0"/>
    <x v="38"/>
    <s v="Moderna : ภาคองค์กร / Step 5 : Consent QR"/>
    <x v="63"/>
    <m/>
    <s v=""/>
    <x v="0"/>
    <s v="00:00:00"/>
    <s v="2022-04-01 09:33:35"/>
    <s v="ต่ำ"/>
  </r>
  <r>
    <s v="ไม่ได้ขอ"/>
    <x v="5"/>
    <s v="2022-04-01 09:33:17"/>
    <n v="2022"/>
    <n v="4"/>
    <n v="1"/>
    <x v="761"/>
    <s v="IT"/>
    <x v="647"/>
    <n v="4923"/>
    <s v="2022-04-13 08:51:00"/>
    <s v="00:00:00"/>
    <s v=""/>
    <m/>
    <s v="No Group"/>
    <s v="ต่ำ"/>
    <n v="1"/>
    <x v="3"/>
    <n v="0"/>
    <s v="ต่ำ"/>
    <n v="642175520"/>
    <s v="chollada.ath@cra.ac.th"/>
    <s v="นางสาว ชลลดา อธิจันทรรัตน์"/>
    <s v="Within SLA"/>
    <s v="00:42:25"/>
    <s v="2022-04-01 09:33:17"/>
    <s v="Jaraya Bhuwaratheep"/>
    <s v="Application Support"/>
    <x v="1"/>
    <s v="Second Tier"/>
    <x v="2"/>
    <s v="พอร์ทัล"/>
    <x v="0"/>
    <x v="38"/>
    <s v="Moderna : ภาคองค์กร"/>
    <x v="63"/>
    <m/>
    <s v=""/>
    <x v="0"/>
    <s v="00:00:00"/>
    <s v="2022-04-01 09:33:17"/>
    <s v="ต่ำ"/>
  </r>
  <r>
    <s v="ไม่ได้ขอ"/>
    <x v="1"/>
    <s v="2022-03-25 16:07:52"/>
    <n v="2022"/>
    <n v="3"/>
    <n v="25"/>
    <x v="762"/>
    <s v="IT"/>
    <x v="648"/>
    <n v="4568"/>
    <s v="2022-04-06 10:37:52"/>
    <s v="00:00:00"/>
    <s v=""/>
    <m/>
    <s v="No Group"/>
    <s v="ต่ำ"/>
    <n v="1"/>
    <x v="0"/>
    <n v="0"/>
    <s v="ต่ำ"/>
    <n v="8170"/>
    <s v="sirirat.jup@cra.ac.th"/>
    <s v="นางสาวสิริรัตน์ แป้นวงษ์"/>
    <s v="Within SLA"/>
    <s v="05:30:31"/>
    <s v="2022-03-25 15:49:44"/>
    <s v="นายประเสริฐ ระฆัง รัฐวิเศษ"/>
    <s v="IT Support"/>
    <x v="0"/>
    <s v="Second Tier"/>
    <x v="1"/>
    <s v="พอร์ทัล"/>
    <x v="0"/>
    <x v="31"/>
    <s v="ช่วยมาดูคอมพิวเตอร์ให้หน่อยค่ะ"/>
    <x v="114"/>
    <m/>
    <s v=""/>
    <x v="1"/>
    <s v="00:00:00"/>
    <s v="2022-03-25 16:07:52"/>
    <s v="ต่ำ"/>
  </r>
  <r>
    <s v="ไม่ได้ขอ"/>
    <x v="2"/>
    <m/>
    <n v="2022"/>
    <n v="3"/>
    <n v="25"/>
    <x v="763"/>
    <s v="IT"/>
    <x v="25"/>
    <n v="4569"/>
    <s v="2022-03-29 16:25:59"/>
    <s v="00:00:00"/>
    <s v=""/>
    <m/>
    <s v="No Group"/>
    <s v="ต่ำ"/>
    <n v="1"/>
    <x v="4"/>
    <n v="0"/>
    <s v="กลาง"/>
    <n v="6520"/>
    <s v="mananya.sri@pccms.ac.th"/>
    <s v="Mananya Srisawat"/>
    <s v=""/>
    <m/>
    <m/>
    <s v="ณัฐริกา พูลสวัสดิ์"/>
    <s v="Application Support"/>
    <x v="1"/>
    <s v="Second Tier"/>
    <x v="2"/>
    <s v="พอร์ทัล"/>
    <x v="1"/>
    <x v="8"/>
    <s v="Request for นางสาว รุ่งนภา มีคุณ : Service Request"/>
    <x v="32"/>
    <m/>
    <s v=""/>
    <x v="0"/>
    <s v="00:00:00"/>
    <s v="2022-03-31 10:45:31"/>
    <s v="ต่ำ"/>
  </r>
  <r>
    <s v="ไม่ได้ขอ"/>
    <x v="6"/>
    <m/>
    <n v="2022"/>
    <n v="3"/>
    <n v="25"/>
    <x v="764"/>
    <s v="IT"/>
    <x v="649"/>
    <n v="4570"/>
    <s v="2022-04-06 10:28:05"/>
    <s v="00:20:03"/>
    <s v="Within SLA"/>
    <s v="2022-03-25 10:47:36"/>
    <s v="No Group"/>
    <s v="ต่ำ"/>
    <n v="1"/>
    <x v="5"/>
    <n v="1"/>
    <s v="ต่ำ"/>
    <n v="8719"/>
    <s v="kittisuk.pan@pccms.ac.th"/>
    <s v="Kittisuk Panyavoan"/>
    <s v=""/>
    <m/>
    <m/>
    <s v="นาย​กฤษฎา​ ปุ๊ก บุญ​เฉลียว"/>
    <s v="IT Support"/>
    <x v="0"/>
    <s v="Frist Tier"/>
    <x v="0"/>
    <s v="พอร์ทัล"/>
    <x v="2"/>
    <x v="36"/>
    <s v="ขอประสานงานโน๊ตบุ๊ค 4 เครื่องตามที่ได้ประสานงานไว้"/>
    <x v="18"/>
    <m/>
    <s v=""/>
    <x v="0"/>
    <s v="00:00:00"/>
    <s v="2022-03-30 16:34:13"/>
    <s v="ต่ำ"/>
  </r>
  <r>
    <s v="ไม่ได้ขอ"/>
    <x v="5"/>
    <s v="2022-04-01 09:31:33"/>
    <n v="2022"/>
    <n v="4"/>
    <n v="1"/>
    <x v="765"/>
    <s v="IT"/>
    <x v="650"/>
    <n v="4928"/>
    <s v="2022-04-13 09:19:33"/>
    <s v="00:00:00"/>
    <s v=""/>
    <m/>
    <s v="No Group"/>
    <s v="ต่ำ"/>
    <n v="1"/>
    <x v="3"/>
    <n v="0"/>
    <s v="ต่ำ"/>
    <n v="642175520"/>
    <s v="chollada.ath@cra.ac.th"/>
    <s v="นางสาว ชลลดา อธิจันทรรัตน์"/>
    <s v="Within SLA"/>
    <s v="00:12:45"/>
    <s v="2022-04-01 09:31:33"/>
    <s v="Jaraya Bhuwaratheep"/>
    <s v="Application Support"/>
    <x v="1"/>
    <s v="Second Tier"/>
    <x v="2"/>
    <s v="โทรศัพท์"/>
    <x v="0"/>
    <x v="38"/>
    <s v="Moderna : ภาคองค์กร / Step 6 : การจัดส่งวัคซีน"/>
    <x v="63"/>
    <m/>
    <s v=""/>
    <x v="0"/>
    <s v="00:00:00"/>
    <s v="2022-04-01 09:31:33"/>
    <s v="ต่ำ"/>
  </r>
  <r>
    <s v="ไม่ได้ขอ"/>
    <x v="6"/>
    <m/>
    <n v="2022"/>
    <n v="3"/>
    <n v="25"/>
    <x v="766"/>
    <s v="IT"/>
    <x v="25"/>
    <n v="4572"/>
    <s v="2022-03-29 16:38:26"/>
    <s v="00:00:00"/>
    <s v=""/>
    <m/>
    <s v="No Group"/>
    <s v="ต่ำ"/>
    <n v="1"/>
    <x v="5"/>
    <n v="0"/>
    <s v="กลาง"/>
    <n v="819095341"/>
    <s v="nitchapak.kun@cra.ac.th"/>
    <s v="นางสาว ณิชภัคร คุณากฤตานันท์"/>
    <s v=""/>
    <m/>
    <m/>
    <s v="Ulailak Nadee"/>
    <s v="IT Support"/>
    <x v="1"/>
    <s v="Second Tier"/>
    <x v="1"/>
    <s v="พอร์ทัล"/>
    <x v="2"/>
    <x v="47"/>
    <s v="Request for นางสาว ประไพภัทร พึ่งพระเดช : Service Request"/>
    <x v="34"/>
    <m/>
    <s v=""/>
    <x v="0"/>
    <s v="00:00:00"/>
    <s v="2022-03-29 09:29:16"/>
    <s v="ต่ำ"/>
  </r>
  <r>
    <s v="ไม่ได้ขอ"/>
    <x v="1"/>
    <s v="2022-03-25 15:56:21"/>
    <n v="2022"/>
    <n v="3"/>
    <n v="25"/>
    <x v="767"/>
    <s v="IT"/>
    <x v="651"/>
    <n v="4573"/>
    <s v="2022-04-06 12:53:21"/>
    <s v="00:00:00"/>
    <s v=""/>
    <m/>
    <s v="No Group"/>
    <s v="ต่ำ"/>
    <n v="1"/>
    <x v="2"/>
    <n v="0"/>
    <s v="ต่ำ"/>
    <n v="6300"/>
    <s v="phonwimon.kae@pccms.ac.th"/>
    <s v="Phonwimon Kaewthong"/>
    <s v="Within SLA"/>
    <s v="03:03:33"/>
    <s v="2022-03-25 13:44:48"/>
    <s v="ณัฐริกา พูลสวัสดิ์"/>
    <s v="Application Support"/>
    <x v="1"/>
    <s v="Second Tier"/>
    <x v="2"/>
    <s v="พอร์ทัล"/>
    <x v="0"/>
    <x v="9"/>
    <s v="จำรหัสเข้า Email ไม่ได้"/>
    <x v="3"/>
    <m/>
    <s v=""/>
    <x v="0"/>
    <s v="00:00:00"/>
    <s v="2022-03-25 15:56:21"/>
    <s v="ต่ำ"/>
  </r>
  <r>
    <s v="ไม่ได้ขอ"/>
    <x v="5"/>
    <s v="2022-03-25 15:57:00"/>
    <n v="2022"/>
    <n v="3"/>
    <n v="25"/>
    <x v="768"/>
    <s v="IT"/>
    <x v="652"/>
    <n v="4574"/>
    <s v="2022-04-06 15:09:00"/>
    <s v="00:00:00"/>
    <s v=""/>
    <m/>
    <s v="No Group"/>
    <s v="ต่ำ"/>
    <n v="1"/>
    <x v="3"/>
    <n v="0"/>
    <s v="ต่ำ"/>
    <n v="5745"/>
    <s v="kamonlux.lao@cra.ac.th"/>
    <s v="Kamonlux Laoarun"/>
    <s v="Within SLA"/>
    <s v="00:48:19"/>
    <s v="2022-03-25 11:29:43"/>
    <s v="นายประเสริฐ ระฆัง รัฐวิเศษ"/>
    <s v="IT Support"/>
    <x v="0"/>
    <s v="Second Tier"/>
    <x v="1"/>
    <s v="พอร์ทัล"/>
    <x v="0"/>
    <x v="7"/>
    <s v="คอมพิวเตอร์ใช้งานระบบHIS ไม่ได้"/>
    <x v="39"/>
    <m/>
    <s v=""/>
    <x v="0"/>
    <s v="00:00:00"/>
    <s v="2022-03-25 15:57:00"/>
    <s v="ต่ำ"/>
  </r>
  <r>
    <s v="ไม่ได้ขอ"/>
    <x v="5"/>
    <s v="2022-04-01 13:22:16"/>
    <n v="2022"/>
    <n v="4"/>
    <n v="1"/>
    <x v="769"/>
    <s v="IT"/>
    <x v="653"/>
    <n v="4936"/>
    <s v="2022-04-13 09:51:04"/>
    <s v="00:00:00"/>
    <s v=""/>
    <m/>
    <s v="No Group"/>
    <s v="ต่ำ"/>
    <n v="1"/>
    <x v="3"/>
    <n v="0"/>
    <s v="ต่ำ"/>
    <n v="642175520"/>
    <s v="chollada.ath@cra.ac.th"/>
    <s v="นางสาว ชลลดา อธิจันทรรัตน์"/>
    <s v="Within SLA"/>
    <s v="03:31:35"/>
    <s v="2022-04-01 13:22:16"/>
    <s v="Jaraya Bhuwaratheep"/>
    <s v="Application Support"/>
    <x v="1"/>
    <s v="Second Tier"/>
    <x v="2"/>
    <s v="พอร์ทัล"/>
    <x v="0"/>
    <x v="38"/>
    <s v="Moderna : ภาคประชาชน / Step 3 : ขั้นตอนการนัดหมาย"/>
    <x v="63"/>
    <m/>
    <s v=""/>
    <x v="0"/>
    <s v="00:00:00"/>
    <s v="2022-04-01 13:22:16"/>
    <s v="ต่ำ"/>
  </r>
  <r>
    <s v="ไม่ได้ขอ"/>
    <x v="2"/>
    <m/>
    <n v="2022"/>
    <n v="3"/>
    <n v="25"/>
    <x v="770"/>
    <s v="IT"/>
    <x v="654"/>
    <n v="4576"/>
    <s v="2022-04-06 10:45:51"/>
    <s v="00:00:00"/>
    <s v=""/>
    <m/>
    <s v="No Group"/>
    <s v="ต่ำ"/>
    <n v="1"/>
    <x v="0"/>
    <n v="0"/>
    <s v="ต่ำ"/>
    <n v="5788"/>
    <s v="sumontiya.chu@cra.ac.th"/>
    <s v="Sumontiya Chumpaen"/>
    <s v=""/>
    <m/>
    <m/>
    <s v="นางสาวกนกวรรณ พ่วงศิริ"/>
    <s v="Application Support"/>
    <x v="1"/>
    <s v="Second Tier"/>
    <x v="2"/>
    <s v="พอร์ทัล"/>
    <x v="1"/>
    <x v="17"/>
    <s v="คีย์ค่าใช้จ่ายผู้ป่วยผิด ใน HIS"/>
    <x v="0"/>
    <m/>
    <s v=""/>
    <x v="1"/>
    <s v="00:00:00"/>
    <s v="2022-03-25 11:33:51"/>
    <s v="ต่ำ"/>
  </r>
  <r>
    <s v="ไม่ได้ขอ"/>
    <x v="5"/>
    <s v="2022-03-25 15:57:44"/>
    <n v="2022"/>
    <n v="3"/>
    <n v="25"/>
    <x v="771"/>
    <s v="IT"/>
    <x v="655"/>
    <n v="4577"/>
    <s v="2022-04-06 15:51:44"/>
    <s v="00:00:00"/>
    <s v=""/>
    <m/>
    <s v="No Group"/>
    <s v="ต่ำ"/>
    <n v="1"/>
    <x v="3"/>
    <n v="0"/>
    <s v="ต่ำ"/>
    <n v="6416"/>
    <s v="wanwisa.sop@pccms.ac.th"/>
    <s v="นางสาว วันวิสาข์ โสภาสิทธิ์"/>
    <s v="Within SLA"/>
    <s v="00:06:12"/>
    <s v="2022-03-25 10:51:50"/>
    <s v="นายปวรุตม์ เปา บุตรจันทร์"/>
    <s v="IT Support"/>
    <x v="0"/>
    <s v="Second Tier"/>
    <x v="1"/>
    <s v="พอร์ทัล"/>
    <x v="0"/>
    <x v="7"/>
    <s v="หมึกปริ้น"/>
    <x v="6"/>
    <m/>
    <s v=""/>
    <x v="0"/>
    <s v="00:00:00"/>
    <s v="2022-03-25 15:57:44"/>
    <s v="ต่ำ"/>
  </r>
  <r>
    <s v="ไม่ได้ขอ"/>
    <x v="6"/>
    <m/>
    <n v="2022"/>
    <n v="3"/>
    <n v="25"/>
    <x v="772"/>
    <s v="งานจัดซื้อจัดจ้างโครงการวิจัยและพัฒนาระบบงาน"/>
    <x v="656"/>
    <n v="4578"/>
    <s v="2022-04-06 10:48:44"/>
    <s v="00:00:00"/>
    <s v=""/>
    <m/>
    <s v="No Group"/>
    <s v="ต่ำ"/>
    <n v="1"/>
    <x v="5"/>
    <n v="0"/>
    <s v="ต่ำ"/>
    <n v="8611"/>
    <s v="patcharin.kam@cra.ac.th"/>
    <s v="Patcharin Kamankatai"/>
    <s v=""/>
    <m/>
    <m/>
    <s v="Ulailak Nadee"/>
    <s v="IT Support"/>
    <x v="1"/>
    <s v="Second Tier"/>
    <x v="1"/>
    <s v="พอร์ทัล"/>
    <x v="2"/>
    <x v="61"/>
    <s v="คอมพิวเตอร์ช้า (ฝ่ายจัดซื้อจัดจ้าง)"/>
    <x v="14"/>
    <m/>
    <s v=""/>
    <x v="0"/>
    <s v="00:00:00"/>
    <s v="2022-03-29 09:23:48"/>
    <s v="ต่ำ"/>
  </r>
  <r>
    <s v="ไม่ได้ขอ"/>
    <x v="6"/>
    <s v="2022-03-31 11:18:13"/>
    <n v="2022"/>
    <n v="3"/>
    <n v="25"/>
    <x v="773"/>
    <s v="IT"/>
    <x v="657"/>
    <n v="4579"/>
    <s v="2022-04-06 14:08:12"/>
    <s v="00:00:00"/>
    <s v=""/>
    <m/>
    <s v="No Group"/>
    <s v="ต่ำ"/>
    <n v="1"/>
    <x v="5"/>
    <n v="0"/>
    <s v="ต่ำ"/>
    <n v="6424"/>
    <s v="orawan.boo@cra.ac.th"/>
    <s v="นางสาว อรวรรณ หีบพร"/>
    <s v="Within SLA"/>
    <s v="33:10:07"/>
    <s v="2022-03-30 20:58:49"/>
    <s v="นายปวรุตม์ เปา บุตรจันทร์"/>
    <s v="IT Support"/>
    <x v="0"/>
    <s v="Second Tier"/>
    <x v="1"/>
    <s v="พอร์ทัล"/>
    <x v="0"/>
    <x v="27"/>
    <s v="ขอคอมพิวเตอร์ลำรอง"/>
    <x v="67"/>
    <m/>
    <s v=""/>
    <x v="0"/>
    <s v="00:00:00"/>
    <s v="2022-03-31 11:18:12"/>
    <s v="ต่ำ"/>
  </r>
  <r>
    <s v="ไม่ได้ขอ"/>
    <x v="0"/>
    <s v="2022-03-25 16:08:40"/>
    <n v="2022"/>
    <n v="3"/>
    <n v="25"/>
    <x v="774"/>
    <s v="IT"/>
    <x v="658"/>
    <n v="4580"/>
    <s v="2022-04-06 11:16:40"/>
    <s v="00:00:00"/>
    <s v=""/>
    <m/>
    <s v="No Group"/>
    <s v="ต่ำ"/>
    <n v="1"/>
    <x v="0"/>
    <n v="0"/>
    <s v="ต่ำ"/>
    <n v="8668"/>
    <s v="luksana.jan@pccms.ac.th"/>
    <s v="Luksana Janlaor"/>
    <s v="Within SLA"/>
    <s v="04:52:34"/>
    <s v="2022-03-25 15:47:50"/>
    <s v="นายประเสริฐ ระฆัง รัฐวิเศษ"/>
    <s v="IT Support"/>
    <x v="0"/>
    <s v="Second Tier"/>
    <x v="1"/>
    <s v="พอร์ทัล"/>
    <x v="0"/>
    <x v="0"/>
    <s v="ปริ้นเอกสาร ใน SSB ไม่ได้ IP 192.168.56.1.172.27.6.218"/>
    <x v="48"/>
    <s v="5/5"/>
    <s v=""/>
    <x v="0"/>
    <s v="00:00:00"/>
    <s v="2022-03-28 11:27:58"/>
    <s v="ต่ำ"/>
  </r>
  <r>
    <s v="ไม่ได้ขอ"/>
    <x v="5"/>
    <s v="2022-04-01 13:22:05"/>
    <n v="2022"/>
    <n v="4"/>
    <n v="1"/>
    <x v="775"/>
    <s v="IT"/>
    <x v="659"/>
    <n v="4941"/>
    <s v="2022-04-13 10:57:46"/>
    <s v="00:00:00"/>
    <s v=""/>
    <m/>
    <s v="No Group"/>
    <s v="ต่ำ"/>
    <n v="1"/>
    <x v="3"/>
    <n v="0"/>
    <s v="ต่ำ"/>
    <n v="642175520"/>
    <s v="chollada.ath@cra.ac.th"/>
    <s v="นางสาว ชลลดา อธิจันทรรัตน์"/>
    <s v="Within SLA"/>
    <s v="02:24:36"/>
    <s v="2022-04-01 13:22:05"/>
    <s v="Jaraya Bhuwaratheep"/>
    <s v="Application Support"/>
    <x v="1"/>
    <s v="Second Tier"/>
    <x v="2"/>
    <s v="พอร์ทัล"/>
    <x v="0"/>
    <x v="38"/>
    <s v="Moderna : ภาคองค์กร / Step 6 : การจัดส่งวัคซีน"/>
    <x v="63"/>
    <m/>
    <s v=""/>
    <x v="0"/>
    <s v="00:00:00"/>
    <s v="2022-04-01 13:22:05"/>
    <s v="ต่ำ"/>
  </r>
  <r>
    <s v="ไม่ได้ขอ"/>
    <x v="5"/>
    <s v="2022-03-25 16:19:02"/>
    <n v="2022"/>
    <n v="3"/>
    <n v="25"/>
    <x v="776"/>
    <s v="IT"/>
    <x v="660"/>
    <n v="4582"/>
    <s v="2022-04-06 11:04:01"/>
    <s v="00:00:00"/>
    <s v=""/>
    <m/>
    <s v="No Group"/>
    <s v="ต่ำ"/>
    <n v="1"/>
    <x v="3"/>
    <n v="0"/>
    <s v="ต่ำ"/>
    <n v="6471"/>
    <s v="kewalee.bao@cra.ac.th"/>
    <s v="นางสาว เกวลี บัวเกา"/>
    <s v="Within SLA"/>
    <s v="05:15:21"/>
    <s v="2022-03-25 16:15:25"/>
    <s v="นาย​กฤษฎา​ ปุ๊ก บุญ​เฉลียว"/>
    <s v="IT Support"/>
    <x v="0"/>
    <s v="Frist Tier"/>
    <x v="0"/>
    <s v="พอร์ทัล"/>
    <x v="0"/>
    <x v="7"/>
    <s v="ต้องการปรินท์ใบนัดคนไข้เป็น A5ค่ะ"/>
    <x v="57"/>
    <m/>
    <s v=""/>
    <x v="0"/>
    <s v="00:00:00"/>
    <s v="2022-03-25 16:19:01"/>
    <s v="ต่ำ"/>
  </r>
  <r>
    <s v="ไม่ได้ขอ"/>
    <x v="9"/>
    <s v="2022-03-25 15:58:02"/>
    <n v="2022"/>
    <n v="3"/>
    <n v="25"/>
    <x v="777"/>
    <s v="IT"/>
    <x v="661"/>
    <n v="4583"/>
    <s v="2022-04-06 15:47:02"/>
    <s v="00:00:00"/>
    <s v=""/>
    <m/>
    <s v="No Group"/>
    <s v="ต่ำ"/>
    <n v="1"/>
    <x v="6"/>
    <n v="0"/>
    <s v="ต่ำ"/>
    <n v="8886"/>
    <s v="parichart.pet@cra.ac.th"/>
    <s v="Parichart Petviset"/>
    <s v="Within SLA"/>
    <s v="00:11:47"/>
    <s v="2022-03-25 13:38:42"/>
    <s v="กฤษฎา ดา ทับอุไร"/>
    <s v="PC Team"/>
    <x v="2"/>
    <s v="Second Tier"/>
    <x v="1"/>
    <s v="พอร์ทัล"/>
    <x v="0"/>
    <x v="30"/>
    <s v="ขอเปลี่ยน keyboard"/>
    <x v="60"/>
    <m/>
    <s v=""/>
    <x v="1"/>
    <s v="00:00:00"/>
    <s v="2022-03-25 15:58:02"/>
    <s v="ต่ำ"/>
  </r>
  <r>
    <s v="ไม่ได้ขอ"/>
    <x v="0"/>
    <m/>
    <n v="2022"/>
    <n v="3"/>
    <n v="25"/>
    <x v="778"/>
    <s v="IT"/>
    <x v="662"/>
    <n v="4584"/>
    <s v="2022-04-06 11:48:21"/>
    <s v="00:00:00"/>
    <s v=""/>
    <m/>
    <s v="No Group"/>
    <s v="ต่ำ"/>
    <n v="1"/>
    <x v="0"/>
    <n v="0"/>
    <s v="ต่ำ"/>
    <n v="802567026"/>
    <s v="sinee.cha@pccms.ac.th"/>
    <s v="นางสาว สิณี ไชยรินทร์"/>
    <s v=""/>
    <m/>
    <m/>
    <s v="นายปวรุตม์ เปา บุตรจันทร์"/>
    <s v="IT Support"/>
    <x v="0"/>
    <s v="Second Tier"/>
    <x v="1"/>
    <s v="พอร์ทัล"/>
    <x v="2"/>
    <x v="3"/>
    <s v="เครื่องปริ้นสติกเกอร์ปริ้นไม่ได้"/>
    <x v="6"/>
    <m/>
    <s v=""/>
    <x v="1"/>
    <s v="00:00:00"/>
    <s v="2022-03-30 21:34:11"/>
    <s v="ต่ำ"/>
  </r>
  <r>
    <s v="ไม่ได้ขอ"/>
    <x v="0"/>
    <s v="2022-03-25 16:09:48"/>
    <n v="2022"/>
    <n v="3"/>
    <n v="25"/>
    <x v="779"/>
    <s v="IT"/>
    <x v="663"/>
    <n v="4585"/>
    <s v="2022-04-06 12:25:48"/>
    <s v="00:00:00"/>
    <s v=""/>
    <m/>
    <s v="No Group"/>
    <s v="ต่ำ"/>
    <n v="1"/>
    <x v="0"/>
    <n v="0"/>
    <s v="ต่ำ"/>
    <n v="6416"/>
    <s v="wanwisa.sop@pccms.ac.th"/>
    <s v="นางสาว วันวิสาข์ โสภาสิทธิ์"/>
    <s v="Within SLA"/>
    <s v="03:44:57"/>
    <s v="2022-03-25 15:46:48"/>
    <s v="นายประเสริฐ ระฆัง รัฐวิเศษ"/>
    <s v="IT Support"/>
    <x v="0"/>
    <s v="Second Tier"/>
    <x v="1"/>
    <s v="พอร์ทัล"/>
    <x v="0"/>
    <x v="0"/>
    <s v="เครื่องปริ้น"/>
    <x v="6"/>
    <m/>
    <s v=""/>
    <x v="0"/>
    <s v="00:00:00"/>
    <s v="2022-03-25 16:09:48"/>
    <s v="ต่ำ"/>
  </r>
  <r>
    <s v="ไม่ได้ขอ"/>
    <x v="5"/>
    <s v="2022-03-25 16:18:41"/>
    <n v="2022"/>
    <n v="3"/>
    <n v="25"/>
    <x v="780"/>
    <s v="IT"/>
    <x v="664"/>
    <n v="4586"/>
    <s v="2022-04-06 12:51:41"/>
    <s v="00:00:00"/>
    <s v=""/>
    <m/>
    <s v="No Group"/>
    <s v="ต่ำ"/>
    <n v="1"/>
    <x v="3"/>
    <n v="0"/>
    <s v="ต่ำ"/>
    <n v="6075"/>
    <s v="supanee.boo@pccms.ac.th"/>
    <s v="Supanee Boonseng"/>
    <s v="Within SLA"/>
    <s v="03:27:55"/>
    <s v="2022-03-25 16:16:29"/>
    <s v="นาย​กฤษฎา​ ปุ๊ก บุญ​เฉลียว"/>
    <s v="IT Support"/>
    <x v="0"/>
    <s v="Frist Tier"/>
    <x v="0"/>
    <s v="พอร์ทัล"/>
    <x v="0"/>
    <x v="7"/>
    <s v="ใบเบิกของถูกยกเลิก"/>
    <x v="84"/>
    <m/>
    <s v=""/>
    <x v="0"/>
    <s v="00:00:00"/>
    <s v="2022-03-25 16:18:41"/>
    <s v="ต่ำ"/>
  </r>
  <r>
    <s v="ไม่ได้ขอ"/>
    <x v="5"/>
    <s v="2022-03-30 15:59:34"/>
    <n v="2022"/>
    <n v="3"/>
    <n v="25"/>
    <x v="781"/>
    <s v="IT"/>
    <x v="665"/>
    <n v="4587"/>
    <s v="2022-04-11 12:41:34"/>
    <s v="00:27:09"/>
    <s v="Within SLA"/>
    <s v="2022-03-25 13:25:34"/>
    <s v="No Group"/>
    <s v="ต่ำ"/>
    <n v="1"/>
    <x v="3"/>
    <n v="3"/>
    <s v="ต่ำ"/>
    <n v="6941"/>
    <s v="phimnapa.pho@cra.ac.th"/>
    <s v="พิมนภา โพธิ"/>
    <s v="Within SLA"/>
    <s v="03:18:57"/>
    <s v="2022-03-30 11:56:28"/>
    <s v="นาย​กฤษฎา​ ปุ๊ก บุญ​เฉลียว"/>
    <s v="IT Support"/>
    <x v="0"/>
    <s v="Frist Tier"/>
    <x v="0"/>
    <s v="พอร์ทัล"/>
    <x v="0"/>
    <x v="7"/>
    <s v="ขอใช้รหัสเข้า Intranetและระบบ HIS"/>
    <x v="25"/>
    <s v="5/5"/>
    <s v=""/>
    <x v="0"/>
    <s v="00:00:00"/>
    <s v="2022-03-31 17:25:07"/>
    <s v="ต่ำ"/>
  </r>
  <r>
    <s v="ไม่ได้ขอ"/>
    <x v="0"/>
    <s v="2022-03-25 16:01:41"/>
    <n v="2022"/>
    <n v="3"/>
    <n v="25"/>
    <x v="782"/>
    <s v="IT"/>
    <x v="666"/>
    <n v="4588"/>
    <s v="2022-04-06 15:34:41"/>
    <s v="00:00:00"/>
    <s v=""/>
    <m/>
    <s v="No Group"/>
    <s v="ต่ำ"/>
    <n v="1"/>
    <x v="0"/>
    <n v="0"/>
    <s v="ต่ำ"/>
    <n v="6454"/>
    <s v="karuna.sue@pccms.ac.th"/>
    <s v="Karuna Suebhirun"/>
    <s v="Within SLA"/>
    <s v="00:27:34"/>
    <s v="2022-03-25 13:33:20"/>
    <s v="นายปวรุตม์ เปา บุตรจันทร์"/>
    <s v="IT Support"/>
    <x v="0"/>
    <s v="Second Tier"/>
    <x v="1"/>
    <s v="พอร์ทัล"/>
    <x v="0"/>
    <x v="0"/>
    <s v="ระบบ HIS"/>
    <x v="17"/>
    <m/>
    <s v=""/>
    <x v="0"/>
    <s v="00:00:00"/>
    <s v="2022-03-25 16:01:41"/>
    <s v="ต่ำ"/>
  </r>
  <r>
    <s v="ไม่ได้ขอ"/>
    <x v="0"/>
    <s v="2022-03-25 15:39:45"/>
    <n v="2022"/>
    <n v="3"/>
    <n v="25"/>
    <x v="783"/>
    <s v="IT"/>
    <x v="667"/>
    <n v="4589"/>
    <s v="2022-04-06 13:13:29"/>
    <s v="00:00:00"/>
    <s v=""/>
    <m/>
    <s v="No Group"/>
    <s v="ต่ำ"/>
    <n v="1"/>
    <x v="16"/>
    <n v="0"/>
    <s v="ต่ำ"/>
    <n v="6891"/>
    <s v="piyanuch.phr@cra.ac.th"/>
    <s v="Piyanuch Phrormphila"/>
    <s v="Within SLA"/>
    <s v="02:26:43"/>
    <s v="2022-03-25 15:39:45"/>
    <s v="IT Service Request"/>
    <s v="IT Support"/>
    <x v="0"/>
    <s v="Frist Tier"/>
    <x v="0"/>
    <s v="โทรศัพท์"/>
    <x v="0"/>
    <x v="39"/>
    <s v="ปริ้นเตอร์ Brother หมึกหมด"/>
    <x v="99"/>
    <m/>
    <s v=""/>
    <x v="0"/>
    <s v="00:00:00"/>
    <s v="2022-03-25 15:39:45"/>
    <s v="ต่ำ"/>
  </r>
  <r>
    <s v="ไม่ได้ขอ"/>
    <x v="5"/>
    <s v="2022-04-01 13:21:50"/>
    <n v="2022"/>
    <n v="4"/>
    <n v="1"/>
    <x v="784"/>
    <s v="IT"/>
    <x v="668"/>
    <n v="4942"/>
    <s v="2022-04-13 10:59:15"/>
    <s v="00:00:00"/>
    <s v=""/>
    <m/>
    <s v="No Group"/>
    <s v="ต่ำ"/>
    <n v="1"/>
    <x v="3"/>
    <n v="0"/>
    <s v="ต่ำ"/>
    <n v="642175520"/>
    <s v="chollada.ath@cra.ac.th"/>
    <s v="นางสาว ชลลดา อธิจันทรรัตน์"/>
    <s v="Within SLA"/>
    <s v="02:23:13"/>
    <s v="2022-04-01 13:21:50"/>
    <s v="Jaraya Bhuwaratheep"/>
    <s v="Application Support"/>
    <x v="1"/>
    <s v="Second Tier"/>
    <x v="2"/>
    <s v="พอร์ทัล"/>
    <x v="0"/>
    <x v="38"/>
    <s v="Moderna : ภาคองค์กร / Step 6 : การจัดส่งวัคซีน"/>
    <x v="63"/>
    <m/>
    <s v=""/>
    <x v="0"/>
    <s v="00:00:00"/>
    <s v="2022-04-01 13:21:55"/>
    <s v="ต่ำ"/>
  </r>
  <r>
    <s v="ไม่ได้ขอ"/>
    <x v="5"/>
    <m/>
    <n v="2022"/>
    <n v="4"/>
    <n v="1"/>
    <x v="785"/>
    <s v="IT"/>
    <x v="669"/>
    <n v="4956"/>
    <s v="2022-04-13 13:43:20"/>
    <s v="00:00:00"/>
    <s v=""/>
    <m/>
    <s v="No Group"/>
    <s v="ต่ำ"/>
    <n v="1"/>
    <x v="3"/>
    <n v="0"/>
    <s v="ต่ำ"/>
    <n v="642175520"/>
    <s v="chollada.ath@cra.ac.th"/>
    <s v="นางสาว ชลลดา อธิจันทรรัตน์"/>
    <s v=""/>
    <m/>
    <m/>
    <s v="Jaraya Bhuwaratheep"/>
    <s v="Application Support"/>
    <x v="1"/>
    <s v="Second Tier"/>
    <x v="2"/>
    <s v="พอร์ทัล"/>
    <x v="1"/>
    <x v="38"/>
    <s v="Moderna : ภาคองค์กร"/>
    <x v="63"/>
    <m/>
    <s v=""/>
    <x v="0"/>
    <s v="00:00:00"/>
    <s v="2022-04-01 13:47:20"/>
    <s v="ต่ำ"/>
  </r>
  <r>
    <s v="ไม่ได้ขอ"/>
    <x v="1"/>
    <s v="2022-03-25 16:04:14"/>
    <n v="2022"/>
    <n v="3"/>
    <n v="25"/>
    <x v="786"/>
    <s v="IT"/>
    <x v="670"/>
    <n v="4592"/>
    <s v="2022-04-06 16:01:14"/>
    <s v="00:00:00"/>
    <s v=""/>
    <m/>
    <s v="No Group"/>
    <s v="ต่ำ"/>
    <n v="1"/>
    <x v="0"/>
    <n v="0"/>
    <s v="ต่ำ"/>
    <n v="6588"/>
    <s v="sireethorn.kwa@pccms.ac.th"/>
    <s v="Sireethorn Kwangkaew"/>
    <s v="Within SLA"/>
    <s v="00:03:54"/>
    <s v="2022-03-25 14:02:46"/>
    <s v="นายปวรุตม์ เปา บุตรจันทร์"/>
    <s v="IT Support"/>
    <x v="0"/>
    <s v="Second Tier"/>
    <x v="1"/>
    <s v="พอร์ทัล"/>
    <x v="0"/>
    <x v="14"/>
    <s v="Edoc scan เอกสารไม่ได้ รบกวนแก้ไขค่ะ คุณบอม"/>
    <x v="74"/>
    <m/>
    <s v=""/>
    <x v="1"/>
    <s v="00:00:00"/>
    <s v="2022-03-25 16:04:14"/>
    <s v="ต่ำ"/>
  </r>
  <r>
    <s v="ไม่ได้ขอ"/>
    <x v="0"/>
    <s v="2022-03-27 10:38:19"/>
    <n v="2022"/>
    <n v="3"/>
    <n v="25"/>
    <x v="787"/>
    <s v="IT"/>
    <x v="671"/>
    <n v="4593"/>
    <s v="2022-03-30 11:47:00"/>
    <s v="00:00:00"/>
    <s v=""/>
    <m/>
    <s v="No Group"/>
    <s v="ต่ำ"/>
    <n v="2"/>
    <x v="0"/>
    <n v="0"/>
    <s v="กลาง"/>
    <n v="6378"/>
    <s v="janthima.sir@cra.ac.th"/>
    <s v="Janthima Siri"/>
    <s v="Within SLA"/>
    <s v="02:13:02"/>
    <s v="2022-03-25 16:20:55"/>
    <s v="นาย​กฤษฎา​ ปุ๊ก บุญ​เฉลียว"/>
    <s v="IT Support"/>
    <x v="0"/>
    <s v="Frist Tier"/>
    <x v="0"/>
    <s v="พอร์ทัล"/>
    <x v="0"/>
    <x v="0"/>
    <s v="Request for Janthima Siri : Service Request"/>
    <x v="46"/>
    <s v="5/5"/>
    <s v=""/>
    <x v="0"/>
    <s v="00:00:00"/>
    <s v="2022-03-28 07:59:51"/>
    <s v="ต่ำ"/>
  </r>
  <r>
    <s v="ไม่ได้ขอ"/>
    <x v="5"/>
    <m/>
    <n v="2022"/>
    <n v="4"/>
    <n v="4"/>
    <x v="788"/>
    <s v="IT"/>
    <x v="672"/>
    <n v="4993"/>
    <s v="2022-04-14 09:07:43"/>
    <s v="00:00:00"/>
    <s v=""/>
    <m/>
    <s v="No Group"/>
    <s v="ต่ำ"/>
    <n v="1"/>
    <x v="3"/>
    <n v="0"/>
    <s v="ต่ำ"/>
    <n v="642175520"/>
    <s v="chollada.ath@cra.ac.th"/>
    <s v="นางสาว ชลลดา อธิจันทรรัตน์"/>
    <s v=""/>
    <m/>
    <m/>
    <s v="Jaraya Bhuwaratheep"/>
    <s v="Application Support"/>
    <x v="1"/>
    <s v="Second Tier"/>
    <x v="2"/>
    <s v="พอร์ทัล"/>
    <x v="1"/>
    <x v="38"/>
    <s v="Moderna : ภาคองค์กร / Step 3 : ขั้นตอนการนัดหมาย / เลือกรพ."/>
    <x v="63"/>
    <m/>
    <s v=""/>
    <x v="0"/>
    <s v="00:00:00"/>
    <s v="2022-04-04 09:19:43"/>
    <s v="ต่ำ"/>
  </r>
  <r>
    <s v="ไม่ได้ขอ"/>
    <x v="5"/>
    <m/>
    <n v="2022"/>
    <n v="4"/>
    <n v="4"/>
    <x v="789"/>
    <s v="IT"/>
    <x v="673"/>
    <n v="4995"/>
    <s v="2022-04-14 09:09:07"/>
    <s v="00:00:00"/>
    <s v=""/>
    <m/>
    <s v="No Group"/>
    <s v="ต่ำ"/>
    <n v="1"/>
    <x v="3"/>
    <n v="0"/>
    <s v="ต่ำ"/>
    <n v="642175520"/>
    <s v="chollada.ath@cra.ac.th"/>
    <s v="นางสาว ชลลดา อธิจันทรรัตน์"/>
    <s v=""/>
    <m/>
    <m/>
    <s v="Jaraya Bhuwaratheep"/>
    <s v="Application Support"/>
    <x v="1"/>
    <s v="Second Tier"/>
    <x v="2"/>
    <s v="พอร์ทัล"/>
    <x v="1"/>
    <x v="38"/>
    <s v="Moderna : ภาคประชาชน / tep 3 : ขั้นตอนการนัดหมาย / เลือกรพ."/>
    <x v="63"/>
    <m/>
    <s v=""/>
    <x v="0"/>
    <s v="00:00:00"/>
    <s v="2022-04-04 09:21:07"/>
    <s v="ต่ำ"/>
  </r>
  <r>
    <s v="ไม่ได้ขอ"/>
    <x v="0"/>
    <s v="2022-03-31 11:18:35"/>
    <n v="2022"/>
    <n v="3"/>
    <n v="25"/>
    <x v="790"/>
    <s v="IT"/>
    <x v="674"/>
    <n v="4596"/>
    <s v="2022-04-12 09:21:34"/>
    <s v="00:00:00"/>
    <s v=""/>
    <m/>
    <s v="No Group"/>
    <s v="ต่ำ"/>
    <n v="1"/>
    <x v="0"/>
    <n v="0"/>
    <s v="ต่ำ"/>
    <n v="5757"/>
    <s v="manop.kea@cra.ac.th"/>
    <s v="นาย มานพ แก่นไทย"/>
    <s v="Within SLA"/>
    <s v="01:57:35"/>
    <s v="2022-03-30 16:29:40"/>
    <s v="นาย​กฤษฎา​ ปุ๊ก บุญ​เฉลียว"/>
    <s v="IT Support"/>
    <x v="0"/>
    <s v="Frist Tier"/>
    <x v="0"/>
    <s v="พอร์ทัล"/>
    <x v="0"/>
    <x v="0"/>
    <s v="เครื่อง สแกน ricoh"/>
    <x v="91"/>
    <m/>
    <s v=""/>
    <x v="1"/>
    <s v="00:00:00"/>
    <s v="2022-03-31 11:18:34"/>
    <s v="ต่ำ"/>
  </r>
  <r>
    <s v="ไม่ได้ขอ"/>
    <x v="1"/>
    <m/>
    <n v="2022"/>
    <n v="3"/>
    <n v="25"/>
    <x v="791"/>
    <s v="IT"/>
    <x v="675"/>
    <n v="4597"/>
    <s v="2022-04-06 14:34:51"/>
    <s v="00:00:00"/>
    <s v=""/>
    <m/>
    <s v="No Group"/>
    <s v="ต่ำ"/>
    <n v="1"/>
    <x v="8"/>
    <n v="0"/>
    <s v="ต่ำ"/>
    <n v="6477"/>
    <s v="bongkot.tan@pccms.ac.th"/>
    <s v="Bongkot Tansansin"/>
    <s v=""/>
    <m/>
    <m/>
    <s v="นางสาวบุษรินทร์ สุพงษ์"/>
    <s v="PMO"/>
    <x v="1"/>
    <s v="Second Tier"/>
    <x v="2"/>
    <s v="พอร์ทัล"/>
    <x v="1"/>
    <x v="14"/>
    <s v="แจ้งขอยกเลิกเอกสารใน e-Doc"/>
    <x v="38"/>
    <m/>
    <s v=""/>
    <x v="0"/>
    <s v="00:00:00"/>
    <s v="2022-03-28 09:52:51"/>
    <s v="ต่ำ"/>
  </r>
  <r>
    <s v="ไม่ได้ขอ"/>
    <x v="8"/>
    <s v="2022-03-25 15:02:54"/>
    <n v="2022"/>
    <n v="3"/>
    <n v="25"/>
    <x v="792"/>
    <m/>
    <x v="25"/>
    <n v="4598"/>
    <s v="2022-03-30 11:44:54"/>
    <s v="00:00:00"/>
    <s v=""/>
    <m/>
    <s v="No Group"/>
    <s v="ต่ำ"/>
    <n v="1"/>
    <x v="12"/>
    <n v="0"/>
    <s v="กลาง"/>
    <n v="6711"/>
    <s v="katesarin.pom@cra.ac.th"/>
    <s v="นาง เกษรินทร์ นวลประเสริฐสุข"/>
    <s v="Within SLA"/>
    <s v="00:18:35"/>
    <s v="2022-03-25 15:02:54"/>
    <s v="Aekkaluck Mong Suriya"/>
    <s v="E-sarabun"/>
    <x v="1"/>
    <s v="Second Tier"/>
    <x v="2"/>
    <s v="พอร์ทัล"/>
    <x v="0"/>
    <x v="18"/>
    <s v="Request for นาง เกษรินทร์ นวลประเสริฐสุข : e-Saraban"/>
    <x v="40"/>
    <m/>
    <s v=""/>
    <x v="0"/>
    <s v="00:00:00"/>
    <s v="2022-03-25 15:02:54"/>
    <s v="ต่ำ"/>
  </r>
  <r>
    <s v="ไม่ได้ขอ"/>
    <x v="2"/>
    <m/>
    <n v="2022"/>
    <n v="3"/>
    <n v="25"/>
    <x v="793"/>
    <s v="IT"/>
    <x v="676"/>
    <n v="4599"/>
    <s v="2022-04-08 10:22:24"/>
    <s v="00:30:41"/>
    <s v="Within SLA"/>
    <s v="2022-03-25 15:19:14"/>
    <s v="No Group"/>
    <s v="ต่ำ"/>
    <n v="1"/>
    <x v="0"/>
    <n v="2"/>
    <s v="ต่ำ"/>
    <n v="812831621"/>
    <s v="tippayachat.jar@pccms.ac.th"/>
    <s v="นางสาว ทิพยฉัตร จารุวาทีกุล"/>
    <s v=""/>
    <m/>
    <m/>
    <s v="นางสาวกนกวรรณ พ่วงศิริ"/>
    <s v="Application Support"/>
    <x v="1"/>
    <s v="Second Tier"/>
    <x v="2"/>
    <s v="พอร์ทัล"/>
    <x v="1"/>
    <x v="17"/>
    <s v="ขอปรับอุปกรณ์ใน Post usage"/>
    <x v="27"/>
    <m/>
    <s v=""/>
    <x v="0"/>
    <s v="00:00:00"/>
    <s v="2022-03-31 10:46:26"/>
    <s v="ต่ำ"/>
  </r>
  <r>
    <s v="ไม่ได้ขอ"/>
    <x v="8"/>
    <s v="2022-03-28 08:23:52"/>
    <n v="2022"/>
    <n v="3"/>
    <n v="25"/>
    <x v="794"/>
    <s v="IT"/>
    <x v="25"/>
    <n v="4600"/>
    <s v="2022-03-30 11:49:12"/>
    <s v="00:00:00"/>
    <s v=""/>
    <m/>
    <s v="No Group"/>
    <s v="ต่ำ"/>
    <n v="1"/>
    <x v="0"/>
    <n v="0"/>
    <s v="กลาง"/>
    <n v="6564"/>
    <s v="nattha.sri@cra.ac.th"/>
    <s v="นางสาว นัฐฐา ศรีเศรษฐมาตย์"/>
    <s v="Within SLA"/>
    <s v="02:35:14"/>
    <s v="2022-03-28 08:23:52"/>
    <s v="Aekkaluck Mong Suriya"/>
    <s v="E-sarabun"/>
    <x v="1"/>
    <s v="Second Tier"/>
    <x v="2"/>
    <s v="พอร์ทัล"/>
    <x v="0"/>
    <x v="18"/>
    <s v="Request for นางสาว นัฐฐา ศรีเศรษฐมาตย์ : e-Saraban"/>
    <x v="48"/>
    <m/>
    <s v=""/>
    <x v="0"/>
    <s v="00:00:00"/>
    <s v="2022-03-28 08:23:52"/>
    <s v="ต่ำ"/>
  </r>
  <r>
    <s v="ไม่ได้ขอ"/>
    <x v="8"/>
    <s v="2022-03-25 15:50:18"/>
    <n v="2022"/>
    <n v="3"/>
    <n v="25"/>
    <x v="795"/>
    <s v="IT"/>
    <x v="25"/>
    <n v="4601"/>
    <s v="2022-03-30 11:57:48"/>
    <s v="00:00:00"/>
    <s v=""/>
    <m/>
    <s v="No Group"/>
    <s v="ต่ำ"/>
    <n v="1"/>
    <x v="0"/>
    <n v="0"/>
    <s v="กลาง"/>
    <n v="875557898"/>
    <s v="kedsakda.reo@cra.ac.th"/>
    <s v="นาย กฤษณ์ศักดิ์ดา เรืองแก้ว"/>
    <s v="Within SLA"/>
    <s v="00:53:26"/>
    <s v="2022-03-25 15:50:18"/>
    <s v="Aekkaluck Mong Suriya"/>
    <s v="E-sarabun"/>
    <x v="1"/>
    <s v="Second Tier"/>
    <x v="2"/>
    <s v="พอร์ทัล"/>
    <x v="0"/>
    <x v="18"/>
    <s v="Request for นาย กฤษณ์ศักดิ์ดา เรืองแก้ว : e-Saraban"/>
    <x v="28"/>
    <m/>
    <s v=""/>
    <x v="0"/>
    <s v="00:00:00"/>
    <s v="2022-03-25 15:50:18"/>
    <s v="ต่ำ"/>
  </r>
  <r>
    <s v="ไม่ได้ขอ"/>
    <x v="4"/>
    <s v="2022-03-27 10:37:53"/>
    <n v="2022"/>
    <n v="3"/>
    <n v="25"/>
    <x v="796"/>
    <s v="IT"/>
    <x v="677"/>
    <n v="4602"/>
    <s v="2022-04-06 16:02:00"/>
    <s v="00:00:00"/>
    <s v=""/>
    <m/>
    <s v="No Group"/>
    <s v="ต่ำ"/>
    <n v="1"/>
    <x v="0"/>
    <n v="0"/>
    <s v="ต่ำ"/>
    <n v="8669"/>
    <s v="piyawan.sri@cra.ac.th"/>
    <s v="Piyawan Srinil"/>
    <s v="Within SLA"/>
    <s v="00:58:34"/>
    <s v="2022-03-25 16:30:20"/>
    <s v="นาย​กฤษฎา​ ปุ๊ก บุญ​เฉลียว"/>
    <s v="IT Support"/>
    <x v="0"/>
    <s v="Frist Tier"/>
    <x v="0"/>
    <s v="พอร์ทัล"/>
    <x v="0"/>
    <x v="5"/>
    <s v="ไม่สามารถรีโมทเข้าทำงานได้"/>
    <x v="48"/>
    <m/>
    <s v=""/>
    <x v="0"/>
    <s v="00:00:00"/>
    <s v="2022-03-27 10:37:53"/>
    <s v="ต่ำ"/>
  </r>
  <r>
    <s v="ไม่ได้ขอ"/>
    <x v="0"/>
    <s v="2022-03-31 11:18:50"/>
    <n v="2022"/>
    <n v="3"/>
    <n v="25"/>
    <x v="797"/>
    <s v="IT"/>
    <x v="678"/>
    <n v="4603"/>
    <s v="2022-04-12 10:26:50"/>
    <s v="00:00:00"/>
    <s v=""/>
    <m/>
    <s v="No Group"/>
    <s v="ต่ำ"/>
    <n v="1"/>
    <x v="0"/>
    <n v="0"/>
    <s v="ต่ำ"/>
    <n v="6839"/>
    <s v="sasiwimon.wir@pccms.ac.th"/>
    <s v="Sasiwimon Wiriyaphong"/>
    <s v="Within SLA"/>
    <s v="00:52:34"/>
    <s v="2022-03-30 16:41:01"/>
    <s v="นาย​กฤษฎา​ ปุ๊ก บุญ​เฉลียว"/>
    <s v="IT Support"/>
    <x v="0"/>
    <s v="Frist Tier"/>
    <x v="0"/>
    <s v="พอร์ทัล"/>
    <x v="0"/>
    <x v="0"/>
    <s v="สแกนเอกสารไม่เข้าEmail"/>
    <x v="118"/>
    <m/>
    <s v=""/>
    <x v="1"/>
    <s v="00:00:00"/>
    <s v="2022-03-31 11:18:50"/>
    <s v="ต่ำ"/>
  </r>
  <r>
    <s v="ไม่ได้ขอ"/>
    <x v="1"/>
    <s v="2022-03-27 10:37:27"/>
    <n v="2022"/>
    <n v="3"/>
    <n v="25"/>
    <x v="798"/>
    <s v="IT"/>
    <x v="679"/>
    <n v="4604"/>
    <s v="2022-04-06 16:15:00"/>
    <s v="00:00:00"/>
    <s v=""/>
    <m/>
    <s v="No Group"/>
    <s v="ต่ำ"/>
    <n v="1"/>
    <x v="2"/>
    <n v="0"/>
    <s v="ต่ำ"/>
    <n v="649529916"/>
    <s v="thinnawat.sri@cra.ac.th"/>
    <s v="นาย ทินวัฒน์ ศรีโท"/>
    <s v="Within SLA"/>
    <s v="00:45:15"/>
    <s v="2022-03-25 16:32:51"/>
    <s v="ณัฐริกา พูลสวัสดิ์"/>
    <s v="Application Support"/>
    <x v="1"/>
    <s v="Second Tier"/>
    <x v="2"/>
    <s v="พอร์ทัล"/>
    <x v="0"/>
    <x v="9"/>
    <s v="รีเซ็ตรหัสผ่าน e-mail"/>
    <x v="100"/>
    <m/>
    <s v=""/>
    <x v="0"/>
    <s v="00:00:00"/>
    <s v="2022-03-27 10:37:27"/>
    <s v="ต่ำ"/>
  </r>
  <r>
    <s v="ไม่ได้ขอ"/>
    <x v="5"/>
    <m/>
    <n v="2022"/>
    <n v="4"/>
    <n v="4"/>
    <x v="799"/>
    <s v="IT"/>
    <x v="680"/>
    <n v="4997"/>
    <s v="2022-04-14 09:12:41"/>
    <s v="00:00:00"/>
    <s v=""/>
    <m/>
    <s v="No Group"/>
    <s v="ต่ำ"/>
    <n v="1"/>
    <x v="3"/>
    <n v="0"/>
    <s v="ต่ำ"/>
    <n v="642175520"/>
    <s v="chollada.ath@cra.ac.th"/>
    <s v="นางสาว ชลลดา อธิจันทรรัตน์"/>
    <s v=""/>
    <m/>
    <m/>
    <s v="Jaraya Bhuwaratheep"/>
    <s v="Application Support"/>
    <x v="1"/>
    <s v="Second Tier"/>
    <x v="2"/>
    <s v="พอร์ทัล"/>
    <x v="1"/>
    <x v="38"/>
    <s v="หมอพร้อม : Update ข้อมูลบนหมอพร้อม"/>
    <x v="63"/>
    <m/>
    <s v=""/>
    <x v="0"/>
    <s v="00:00:00"/>
    <s v="2022-04-04 09:20:41"/>
    <s v="ต่ำ"/>
  </r>
  <r>
    <s v="ไม่ได้ขอ"/>
    <x v="4"/>
    <s v="2022-03-28 16:37:04"/>
    <n v="2022"/>
    <n v="3"/>
    <n v="26"/>
    <x v="800"/>
    <s v="IT"/>
    <x v="681"/>
    <n v="4606"/>
    <s v="2022-04-07 16:22:04"/>
    <s v="00:00:00"/>
    <s v=""/>
    <m/>
    <s v="No Group"/>
    <s v="ต่ำ"/>
    <n v="1"/>
    <x v="0"/>
    <n v="0"/>
    <s v="ต่ำ"/>
    <n v="628648821"/>
    <s v="jutamas.pla@pccms.ac.th"/>
    <s v="นางสาว จุฑามาศ ปลายแก่น"/>
    <s v="Within SLA"/>
    <s v="00:15:38"/>
    <s v="2022-03-28 08:15:38"/>
    <s v="นาย​กฤษฎา​ ปุ๊ก บุญ​เฉลียว"/>
    <s v="IT Support"/>
    <x v="0"/>
    <s v="Frist Tier"/>
    <x v="0"/>
    <s v="พอร์ทัล"/>
    <x v="0"/>
    <x v="5"/>
    <s v="Chrome remote desktop ใช้งานไม่ได้"/>
    <x v="135"/>
    <m/>
    <s v=""/>
    <x v="1"/>
    <s v="00:00:00"/>
    <s v="2022-03-28 16:37:04"/>
    <s v="ต่ำ"/>
  </r>
  <r>
    <s v="ไม่ได้ขอ"/>
    <x v="2"/>
    <s v="2022-03-29 09:21:51"/>
    <n v="2022"/>
    <n v="3"/>
    <n v="26"/>
    <x v="801"/>
    <s v="IT"/>
    <x v="682"/>
    <n v="4607"/>
    <s v="2022-04-06 17:00:00"/>
    <s v="00:00:00"/>
    <s v=""/>
    <m/>
    <s v="No Group"/>
    <s v="ต่ำ"/>
    <n v="1"/>
    <x v="2"/>
    <n v="0"/>
    <s v="ต่ำ"/>
    <n v="6859"/>
    <s v="surgery.cra@cra.ac.th"/>
    <s v="Surgery CRA"/>
    <s v="Within SLA"/>
    <s v="10:21:51"/>
    <s v="2022-03-29 09:21:51"/>
    <s v="Ulailak Nadee"/>
    <s v="IT Support"/>
    <x v="1"/>
    <s v="Second Tier"/>
    <x v="1"/>
    <s v="พอร์ทัล"/>
    <x v="0"/>
    <x v="6"/>
    <s v="ขอเพิ่มคลินิก"/>
    <x v="82"/>
    <m/>
    <s v=""/>
    <x v="0"/>
    <s v="00:00:00"/>
    <s v="2022-03-29 09:21:51"/>
    <s v="ต่ำ"/>
  </r>
  <r>
    <s v="ไม่ได้ขอ"/>
    <x v="1"/>
    <s v="2022-03-30 16:00:30"/>
    <n v="2022"/>
    <n v="3"/>
    <n v="26"/>
    <x v="802"/>
    <s v="IT"/>
    <x v="683"/>
    <n v="4608"/>
    <s v="2022-04-08 16:00:30"/>
    <s v="00:00:00"/>
    <s v=""/>
    <m/>
    <s v="No Group"/>
    <s v="ต่ำ"/>
    <n v="1"/>
    <x v="0"/>
    <n v="0"/>
    <s v="ต่ำ"/>
    <n v="628648821"/>
    <s v="jutamas.pla@pccms.ac.th"/>
    <s v="นางสาว จุฑามาศ ปลายแก่น"/>
    <s v="Within SLA"/>
    <s v="09:00:00"/>
    <s v="2022-03-30 15:59:41"/>
    <s v="นายประเสริฐ ระฆัง รัฐวิเศษ"/>
    <s v="IT Support"/>
    <x v="0"/>
    <s v="Second Tier"/>
    <x v="1"/>
    <s v="พอร์ทัล"/>
    <x v="0"/>
    <x v="1"/>
    <s v="โปรแกรม eMA ใช้งานไม่ได้ขึ้น Error0011"/>
    <x v="135"/>
    <s v="5/5"/>
    <s v=""/>
    <x v="1"/>
    <s v="00:00:00"/>
    <s v="2022-03-30 16:04:29"/>
    <s v="ต่ำ"/>
  </r>
  <r>
    <s v="ไม่ได้ขอ"/>
    <x v="0"/>
    <s v="2022-03-29 09:22:42"/>
    <n v="2022"/>
    <n v="3"/>
    <n v="26"/>
    <x v="803"/>
    <s v="IT"/>
    <x v="684"/>
    <n v="4609"/>
    <s v="2022-04-07 08:00:42"/>
    <s v="00:00:00"/>
    <s v=""/>
    <m/>
    <s v="No Group"/>
    <s v="ต่ำ"/>
    <n v="1"/>
    <x v="14"/>
    <n v="0"/>
    <s v="ต่ำ"/>
    <n v="6801"/>
    <s v="surgery.cra@cra.ac.th"/>
    <s v="Surgery CRA"/>
    <s v="Within SLA"/>
    <s v="10:22:42"/>
    <s v="2022-03-29 09:22:42"/>
    <s v="Ulailak Nadee"/>
    <s v="IT Support"/>
    <x v="1"/>
    <s v="Second Tier"/>
    <x v="1"/>
    <s v="พอร์ทัล"/>
    <x v="0"/>
    <x v="0"/>
    <s v="เครื่องปริ้นส์เตอร์ใช้ไม่ได้"/>
    <x v="82"/>
    <m/>
    <s v=""/>
    <x v="0"/>
    <s v="00:00:00"/>
    <s v="2022-03-29 09:22:42"/>
    <s v="ต่ำ"/>
  </r>
  <r>
    <s v="ไม่ได้ขอ"/>
    <x v="1"/>
    <s v="2022-03-29 09:27:13"/>
    <n v="2022"/>
    <n v="3"/>
    <n v="26"/>
    <x v="804"/>
    <s v="IT"/>
    <x v="25"/>
    <n v="4610"/>
    <s v="2022-03-30 14:00:00"/>
    <s v="00:00:00"/>
    <s v=""/>
    <m/>
    <s v="No Group"/>
    <s v="ต่ำ"/>
    <n v="1"/>
    <x v="0"/>
    <n v="0"/>
    <s v="กลาง"/>
    <n v="6299"/>
    <s v="titinun.pon@pccms.ac.th"/>
    <s v="Titinun Pongpanat"/>
    <s v="Within SLA"/>
    <s v="10:27:13"/>
    <s v="2022-03-29 09:27:13"/>
    <s v="Ulailak Nadee"/>
    <s v="IT Support"/>
    <x v="1"/>
    <s v="Second Tier"/>
    <x v="1"/>
    <s v="พอร์ทัล"/>
    <x v="0"/>
    <x v="14"/>
    <s v="Request for Titinun Pongpanat : Service Request"/>
    <x v="3"/>
    <m/>
    <s v=""/>
    <x v="0"/>
    <s v="00:00:00"/>
    <s v="2022-03-29 09:27:13"/>
    <s v="ต่ำ"/>
  </r>
  <r>
    <s v="ไม่ได้ขอ"/>
    <x v="0"/>
    <s v="2022-03-29 13:32:10"/>
    <n v="2022"/>
    <n v="3"/>
    <n v="27"/>
    <x v="805"/>
    <s v="IT"/>
    <x v="685"/>
    <n v="4611"/>
    <s v="2022-04-06 17:00:00"/>
    <s v="00:00:00"/>
    <s v=""/>
    <m/>
    <s v="No Group"/>
    <s v="ต่ำ"/>
    <n v="1"/>
    <x v="14"/>
    <n v="0"/>
    <s v="ต่ำ"/>
    <n v="937280366"/>
    <s v="ornicha.som@cra.ac.th"/>
    <s v="อรณิชา สมพร"/>
    <s v="Within SLA"/>
    <s v="14:32:10"/>
    <s v="2022-03-29 13:32:10"/>
    <s v="IT Service Request"/>
    <s v="IT Support"/>
    <x v="0"/>
    <s v="Frist Tier"/>
    <x v="0"/>
    <s v="พอร์ทัล"/>
    <x v="0"/>
    <x v="0"/>
    <s v="เครื่องปริ้นท์มีปัญหา"/>
    <x v="3"/>
    <m/>
    <s v=""/>
    <x v="0"/>
    <s v="00:00:00"/>
    <s v="2022-03-29 13:32:10"/>
    <s v="ต่ำ"/>
  </r>
  <r>
    <s v="ไม่ได้ขอ"/>
    <x v="5"/>
    <m/>
    <n v="2022"/>
    <n v="4"/>
    <n v="4"/>
    <x v="806"/>
    <s v="IT"/>
    <x v="686"/>
    <n v="5006"/>
    <s v="2022-04-14 09:54:02"/>
    <s v="00:00:00"/>
    <s v=""/>
    <m/>
    <s v="No Group"/>
    <s v="ต่ำ"/>
    <n v="1"/>
    <x v="3"/>
    <n v="0"/>
    <s v="ต่ำ"/>
    <n v="642175520"/>
    <s v="chollada.ath@cra.ac.th"/>
    <s v="นางสาว ชลลดา อธิจันทรรัตน์"/>
    <s v=""/>
    <m/>
    <m/>
    <s v="Jaraya Bhuwaratheep"/>
    <s v="Application Support"/>
    <x v="1"/>
    <s v="Second Tier"/>
    <x v="2"/>
    <s v="พอร์ทัล"/>
    <x v="1"/>
    <x v="38"/>
    <s v="Moderna : ภาคประชาชน / Step 4 : Consent QR"/>
    <x v="63"/>
    <m/>
    <s v=""/>
    <x v="1"/>
    <s v="00:00:00"/>
    <s v="2022-04-04 10:18:02"/>
    <s v="ต่ำ"/>
  </r>
  <r>
    <s v="ไม่ได้ขอ"/>
    <x v="1"/>
    <s v="2022-03-15 10:36:50"/>
    <n v="2022"/>
    <n v="3"/>
    <n v="8"/>
    <x v="807"/>
    <s v="IT"/>
    <x v="687"/>
    <n v="3916"/>
    <s v="2022-03-21 09:06:50"/>
    <s v="00:30:29"/>
    <s v="Within SLA"/>
    <s v="2022-03-08 15:59:46"/>
    <s v="No Group"/>
    <s v="ต่ำ"/>
    <n v="1"/>
    <x v="0"/>
    <n v="1"/>
    <s v="ต่ำ"/>
    <n v="6684"/>
    <s v="mataya.the@cra.ac.th"/>
    <s v="Mataya Thewprasong"/>
    <s v="Within SLA"/>
    <s v="37:30:43"/>
    <s v="2022-03-14 18:15:42"/>
    <s v="นายอนุชิต ทัช บัวพันธ์"/>
    <s v="IT Support"/>
    <x v="0"/>
    <s v="Second Tier"/>
    <x v="1"/>
    <s v="พอร์ทัล"/>
    <x v="0"/>
    <x v="1"/>
    <s v="ไม่สามารถนำแฟ้มข้อมูล 16 แฟ้มเข้าโปรแกรม E-Claim ได้"/>
    <x v="48"/>
    <m/>
    <s v=""/>
    <x v="0"/>
    <s v="00:00:00"/>
    <s v="2022-03-15 10:36:50"/>
    <s v="ต่ำ"/>
  </r>
  <r>
    <s v="ไม่ได้ขอ"/>
    <x v="4"/>
    <s v="2022-03-28 17:01:07"/>
    <n v="2022"/>
    <n v="3"/>
    <n v="28"/>
    <x v="808"/>
    <s v="IT"/>
    <x v="688"/>
    <n v="4614"/>
    <s v="2022-04-07 10:46:00"/>
    <s v="00:00:00"/>
    <s v=""/>
    <m/>
    <s v="No Group"/>
    <s v="ต่ำ"/>
    <n v="1"/>
    <x v="0"/>
    <n v="0"/>
    <s v="ต่ำ"/>
    <n v="6965"/>
    <s v="noppadol.liw@pccms.ac.th"/>
    <s v="นาย นพดล หลิ่วน้อย"/>
    <s v="Within SLA"/>
    <s v="06:14:54"/>
    <s v="2022-03-28 16:46:05"/>
    <s v="นาย​กฤษฎา​ ปุ๊ก บุญ​เฉลียว"/>
    <s v="IT Support"/>
    <x v="0"/>
    <s v="Frist Tier"/>
    <x v="0"/>
    <s v="พอร์ทัล"/>
    <x v="0"/>
    <x v="5"/>
    <s v="ขอใช้โปรแกรม google remote desktop"/>
    <x v="140"/>
    <m/>
    <s v=""/>
    <x v="0"/>
    <s v="00:00:00"/>
    <s v="2022-03-28 17:01:07"/>
    <s v="ต่ำ"/>
  </r>
  <r>
    <s v="ไม่ได้ขอ"/>
    <x v="0"/>
    <s v="2022-03-23 16:35:49"/>
    <n v="2022"/>
    <n v="3"/>
    <n v="9"/>
    <x v="809"/>
    <s v="IT"/>
    <x v="689"/>
    <n v="3939"/>
    <s v="2022-04-04 10:37:49"/>
    <s v="00:00:00"/>
    <s v=""/>
    <m/>
    <s v="No Group"/>
    <s v="ต่ำ"/>
    <n v="1"/>
    <x v="0"/>
    <n v="0"/>
    <s v="ต่ำ"/>
    <n v="5626"/>
    <s v="paphawarin.tie@cra.ac.th"/>
    <s v="นางสาว ปภาวรินทร์ เทียนทอง"/>
    <s v="Within SLA"/>
    <s v="05:58:39"/>
    <s v="2022-03-21 16:33:52"/>
    <s v="นายจิรานุวัฒ อ๊อฟ กุลนาฑล"/>
    <s v="IT Support"/>
    <x v="0"/>
    <s v="Second Tier"/>
    <x v="1"/>
    <s v="พอร์ทัล"/>
    <x v="0"/>
    <x v="0"/>
    <s v="ปริ้นบัตรนัดไม่ได้"/>
    <x v="89"/>
    <m/>
    <s v=""/>
    <x v="1"/>
    <s v="00:00:00"/>
    <s v="2022-03-23 16:35:49"/>
    <s v="ต่ำ"/>
  </r>
  <r>
    <s v="ไม่ได้ขอ"/>
    <x v="1"/>
    <s v="2022-03-15 10:34:55"/>
    <n v="2022"/>
    <n v="3"/>
    <n v="11"/>
    <x v="810"/>
    <s v="IT"/>
    <x v="690"/>
    <n v="4010"/>
    <s v="2022-03-23 11:13:55"/>
    <s v="00:00:00"/>
    <s v=""/>
    <m/>
    <s v="No Group"/>
    <s v="ต่ำ"/>
    <n v="1"/>
    <x v="0"/>
    <n v="0"/>
    <s v="ต่ำ"/>
    <n v="870896907"/>
    <s v="theerut.the@cra.ac.th"/>
    <s v="นาย ธีรุตม์ ธีรวิชญกุล"/>
    <s v="Within SLA"/>
    <s v="17:21:14"/>
    <s v="2022-03-15 07:39:36"/>
    <s v="นายจิรานุวัฒ อ๊อฟ กุลนาฑล"/>
    <s v="IT Support"/>
    <x v="0"/>
    <s v="Second Tier"/>
    <x v="1"/>
    <s v="พอร์ทัล"/>
    <x v="0"/>
    <x v="55"/>
    <s v="ขอเพิ่มโปรแกรม Discharge Online"/>
    <x v="52"/>
    <m/>
    <s v=""/>
    <x v="0"/>
    <s v="00:00:00"/>
    <s v="2022-03-15 10:34:55"/>
    <s v="ต่ำ"/>
  </r>
  <r>
    <s v="ไม่ได้ขอ"/>
    <x v="1"/>
    <s v="2022-03-15 10:40:13"/>
    <n v="2022"/>
    <n v="3"/>
    <n v="11"/>
    <x v="811"/>
    <s v="IT"/>
    <x v="691"/>
    <n v="4029"/>
    <s v="2022-03-23 13:05:12"/>
    <s v="00:00:00"/>
    <s v=""/>
    <m/>
    <s v="No Group"/>
    <s v="ต่ำ"/>
    <n v="1"/>
    <x v="0"/>
    <n v="0"/>
    <s v="ต่ำ"/>
    <n v="8141"/>
    <s v="usanee.yos@cra.ac.th"/>
    <s v="Usanee Yosprasong"/>
    <s v="Within SLA"/>
    <s v="15:35:53"/>
    <s v="2022-03-15 07:47:35"/>
    <s v="นายอนุชิต ทัช บัวพันธ์"/>
    <s v="IT Support"/>
    <x v="0"/>
    <s v="Second Tier"/>
    <x v="1"/>
    <s v="พอร์ทัล"/>
    <x v="0"/>
    <x v="1"/>
    <s v="ติดตั้ง โปรแกรม Remote Desktop Connection"/>
    <x v="116"/>
    <m/>
    <s v=""/>
    <x v="0"/>
    <s v="00:00:00"/>
    <s v="2022-03-15 10:40:12"/>
    <s v="ต่ำ"/>
  </r>
  <r>
    <s v="ไม่ได้ขอ"/>
    <x v="4"/>
    <s v="2022-03-28 16:39:40"/>
    <n v="2022"/>
    <n v="3"/>
    <n v="28"/>
    <x v="812"/>
    <s v="IT"/>
    <x v="692"/>
    <n v="4618"/>
    <s v="2022-04-07 16:23:40"/>
    <s v="00:00:00"/>
    <s v=""/>
    <m/>
    <s v="No Group"/>
    <s v="ต่ำ"/>
    <n v="1"/>
    <x v="12"/>
    <n v="0"/>
    <s v="ต่ำ"/>
    <n v="6684"/>
    <s v="mataya.the@cra.ac.th"/>
    <s v="Mataya Thewprasong"/>
    <s v="Within SLA"/>
    <s v="00:16:55"/>
    <s v="2022-03-28 09:29:46"/>
    <s v="นายประเสริฐ ระฆัง รัฐวิเศษ"/>
    <s v="IT Support"/>
    <x v="0"/>
    <s v="Second Tier"/>
    <x v="1"/>
    <s v="พอร์ทัล"/>
    <x v="0"/>
    <x v="15"/>
    <s v="ไม่สามารถเปิด HIS ใช้งานได้"/>
    <x v="48"/>
    <m/>
    <s v=""/>
    <x v="0"/>
    <s v="00:00:00"/>
    <s v="2022-03-28 16:39:40"/>
    <s v="ต่ำ"/>
  </r>
  <r>
    <s v="ไม่ได้ขอ"/>
    <x v="4"/>
    <s v="2022-03-15 16:49:42"/>
    <n v="2022"/>
    <n v="3"/>
    <n v="13"/>
    <x v="813"/>
    <s v="IT"/>
    <x v="693"/>
    <n v="4064"/>
    <s v="2022-03-24 10:36:42"/>
    <s v="00:00:00"/>
    <s v=""/>
    <m/>
    <s v="No Group"/>
    <s v="ต่ำ"/>
    <n v="1"/>
    <x v="0"/>
    <n v="0"/>
    <s v="ต่ำ"/>
    <n v="1105"/>
    <s v="suwani.wan@cra.ac.ch"/>
    <s v="Suwani.wan"/>
    <s v="Within SLA"/>
    <s v="15:13:29"/>
    <s v="2022-03-15 16:07:27"/>
    <s v="นายวัฒนา อั๋น ประภาเลิศ"/>
    <s v="IT Support"/>
    <x v="0"/>
    <s v="Second Tier"/>
    <x v="1"/>
    <s v="พอร์ทัล"/>
    <x v="0"/>
    <x v="32"/>
    <s v="ระบบ HiS เข้าใช้งานไม่ได้ค่ะ"/>
    <x v="65"/>
    <m/>
    <s v=""/>
    <x v="1"/>
    <s v="00:00:00"/>
    <s v="2022-03-15 16:49:42"/>
    <s v="ต่ำ"/>
  </r>
  <r>
    <s v="ไม่ได้ขอ"/>
    <x v="3"/>
    <s v="2022-03-15 16:58:11"/>
    <n v="2022"/>
    <n v="3"/>
    <n v="14"/>
    <x v="814"/>
    <s v="IT"/>
    <x v="694"/>
    <n v="4071"/>
    <s v="2022-03-24 08:35:10"/>
    <s v="00:00:00"/>
    <s v=""/>
    <m/>
    <s v="No Group"/>
    <s v="ต่ำ"/>
    <n v="1"/>
    <x v="6"/>
    <n v="0"/>
    <s v="ต่ำ"/>
    <n v="5797"/>
    <s v="irawadee.win@pccms.ac.th"/>
    <s v="Irawadee Winyakam"/>
    <s v="Within SLA"/>
    <s v="17:23:47"/>
    <s v="2022-03-15 16:47:50"/>
    <s v="นายกริชเพชร เด่น พุ่มซ้อน"/>
    <s v="IT Support"/>
    <x v="0"/>
    <s v="Second Tier"/>
    <x v="1"/>
    <s v="พอร์ทัล"/>
    <x v="0"/>
    <x v="4"/>
    <s v="Computer ค้างบ่อย"/>
    <x v="35"/>
    <m/>
    <s v=""/>
    <x v="1"/>
    <s v="00:00:00"/>
    <s v="2022-03-15 16:58:10"/>
    <s v="ต่ำ"/>
  </r>
  <r>
    <s v="ไม่ได้ขอ"/>
    <x v="4"/>
    <s v="2022-03-16 16:38:45"/>
    <n v="2022"/>
    <n v="3"/>
    <n v="15"/>
    <x v="815"/>
    <s v="IT"/>
    <x v="695"/>
    <n v="4126"/>
    <s v="2022-03-28 15:59:45"/>
    <s v="00:00:00"/>
    <s v=""/>
    <m/>
    <s v="No Group"/>
    <s v="ต่ำ"/>
    <n v="1"/>
    <x v="0"/>
    <n v="0"/>
    <s v="ต่ำ"/>
    <n v="6081"/>
    <s v="jiratchaya.sit@pccms.ac.th"/>
    <s v="นางสาว จิรัชญา สิทธิกูล"/>
    <s v="Within SLA"/>
    <s v="00:39:53"/>
    <s v="2022-03-16 16:36:03"/>
    <s v="นายวัฒนา อั๋น ประภาเลิศ"/>
    <s v="IT Support"/>
    <x v="0"/>
    <s v="Second Tier"/>
    <x v="1"/>
    <s v="พอร์ทัล"/>
    <x v="0"/>
    <x v="32"/>
    <s v="ขอเดินสาย LAN เพื่อต่อ Notebook ห้องพักแพทย์ ER ชั้น 1"/>
    <x v="84"/>
    <m/>
    <s v=""/>
    <x v="0"/>
    <s v="00:00:00"/>
    <s v="2022-03-16 16:38:45"/>
    <s v="ต่ำ"/>
  </r>
  <r>
    <s v="ไม่ได้ขอ"/>
    <x v="3"/>
    <s v="2022-03-28 16:42:00"/>
    <n v="2022"/>
    <n v="3"/>
    <n v="28"/>
    <x v="816"/>
    <s v="IT"/>
    <x v="696"/>
    <n v="4622"/>
    <s v="2022-04-07 15:13:00"/>
    <s v="00:00:00"/>
    <s v=""/>
    <m/>
    <s v="No Group"/>
    <s v="ต่ำ"/>
    <n v="1"/>
    <x v="6"/>
    <n v="0"/>
    <s v="ต่ำ"/>
    <n v="6451"/>
    <s v="karuna.sue@pccms.ac.th"/>
    <s v="Karuna Suebhirun"/>
    <s v="Within SLA"/>
    <s v="01:29:36"/>
    <s v="2022-03-28 11:02:10"/>
    <s v="นายประเสริฐ ระฆัง รัฐวิเศษ"/>
    <s v="IT Support"/>
    <x v="0"/>
    <s v="Second Tier"/>
    <x v="1"/>
    <s v="พอร์ทัล"/>
    <x v="0"/>
    <x v="4"/>
    <s v="ระบบ HIS"/>
    <x v="17"/>
    <m/>
    <s v=""/>
    <x v="1"/>
    <s v="00:00:00"/>
    <s v="2022-03-28 16:42:00"/>
    <s v="ต่ำ"/>
  </r>
  <r>
    <s v="ไม่ได้ขอ"/>
    <x v="7"/>
    <s v="2022-04-01 16:23:55"/>
    <n v="2022"/>
    <n v="3"/>
    <n v="28"/>
    <x v="817"/>
    <s v="IT"/>
    <x v="697"/>
    <n v="4623"/>
    <s v="2022-04-13 13:43:55"/>
    <s v="00:00:00"/>
    <s v=""/>
    <m/>
    <s v="No Group"/>
    <s v="ต่ำ"/>
    <n v="1"/>
    <x v="0"/>
    <n v="0"/>
    <s v="ต่ำ"/>
    <n v="626463563"/>
    <s v="pathida.man@cra.ac.th"/>
    <s v="นางสาว ปทิดา มณีประกร"/>
    <s v="Within SLA"/>
    <s v="02:40:57"/>
    <s v="2022-04-01 15:15:01"/>
    <s v="กฤษฏ์ อุปชาย์"/>
    <s v="PC Team"/>
    <x v="2"/>
    <s v="Second Tier"/>
    <x v="1"/>
    <s v="พอร์ทัล"/>
    <x v="0"/>
    <x v="27"/>
    <s v="ชิพไวไฟเครื่อง laptop WFH มีปัญหา"/>
    <x v="51"/>
    <m/>
    <s v=""/>
    <x v="1"/>
    <s v="00:00:00"/>
    <s v="2022-04-01 16:23:55"/>
    <s v="ต่ำ"/>
  </r>
  <r>
    <s v="ไม่ได้ขอ"/>
    <x v="9"/>
    <s v="2022-03-15 16:59:22"/>
    <n v="2022"/>
    <n v="3"/>
    <n v="15"/>
    <x v="818"/>
    <s v="IT"/>
    <x v="698"/>
    <n v="4128"/>
    <s v="2022-03-25 10:37:22"/>
    <s v="00:00:00"/>
    <s v=""/>
    <m/>
    <s v="No Group"/>
    <s v="ต่ำ"/>
    <n v="1"/>
    <x v="6"/>
    <n v="0"/>
    <s v="ต่ำ"/>
    <n v="6246"/>
    <s v="kamonlak.pro@pccms.ac.th"/>
    <s v="Kamonlak Proma"/>
    <s v="Within SLA"/>
    <s v="06:22:06"/>
    <s v="2022-03-15 16:59:22"/>
    <s v="นายอนุชิต ทัช บัวพันธ์"/>
    <s v="IT Support"/>
    <x v="0"/>
    <s v="Second Tier"/>
    <x v="1"/>
    <s v="พอร์ทัล"/>
    <x v="0"/>
    <x v="50"/>
    <s v="คอมเปิดไม่ติด"/>
    <x v="87"/>
    <m/>
    <s v=""/>
    <x v="1"/>
    <s v="00:00:00"/>
    <s v="2022-03-15 16:59:22"/>
    <s v="ต่ำ"/>
  </r>
  <r>
    <s v="ไม่ได้ขอ"/>
    <x v="0"/>
    <s v="2022-03-15 10:44:28"/>
    <n v="2022"/>
    <n v="3"/>
    <n v="15"/>
    <x v="819"/>
    <s v="IT"/>
    <x v="699"/>
    <n v="4137"/>
    <s v="2022-03-25 10:03:28"/>
    <s v="00:00:00"/>
    <s v=""/>
    <m/>
    <s v="No Group"/>
    <s v="ต่ำ"/>
    <n v="1"/>
    <x v="0"/>
    <n v="0"/>
    <s v="ต่ำ"/>
    <n v="5722"/>
    <s v="duangkamon.cha@pccms.ac.th"/>
    <s v="นาง ดวงกมล ชัยประเสริฐ"/>
    <s v="Within SLA"/>
    <s v="00:41:52"/>
    <s v="2022-03-15 10:38:21"/>
    <s v="นายจิรานุวัฒ อ๊อฟ กุลนาฑล"/>
    <s v="IT Support"/>
    <x v="0"/>
    <s v="Second Tier"/>
    <x v="1"/>
    <s v="พอร์ทัล"/>
    <x v="0"/>
    <x v="3"/>
    <s v="print sticker ไม่ได้"/>
    <x v="37"/>
    <m/>
    <s v=""/>
    <x v="0"/>
    <s v="00:00:00"/>
    <s v="2022-03-15 10:44:28"/>
    <s v="ต่ำ"/>
  </r>
  <r>
    <s v="ไม่ได้ขอ"/>
    <x v="6"/>
    <s v="2022-03-28 16:49:57"/>
    <n v="2022"/>
    <n v="3"/>
    <n v="28"/>
    <x v="820"/>
    <s v="IT"/>
    <x v="700"/>
    <n v="4626"/>
    <s v="2022-04-07 10:10:57"/>
    <s v="00:06:35"/>
    <s v="Within SLA"/>
    <s v="2022-03-28 10:04:53"/>
    <s v="No Group"/>
    <s v="ต่ำ"/>
    <n v="3"/>
    <x v="15"/>
    <n v="1"/>
    <s v="ต่ำ"/>
    <n v="856825525"/>
    <s v="kannikar.aso@cra.ac.th"/>
    <s v="นางสาว กรรณิการ์ อโศกไพศาล"/>
    <s v="Within SLA"/>
    <s v="06:39:17"/>
    <s v="2022-03-28 16:37:35"/>
    <s v="นายปวรุตม์ เปา บุตรจันทร์"/>
    <s v="IT Support"/>
    <x v="0"/>
    <s v="Second Tier"/>
    <x v="1"/>
    <s v="พอร์ทัล"/>
    <x v="0"/>
    <x v="27"/>
    <s v="ขอสลับเครื่องคอมพิวเตอร์"/>
    <x v="36"/>
    <m/>
    <s v=""/>
    <x v="0"/>
    <s v="00:00:00"/>
    <s v="2022-03-28 16:49:57"/>
    <s v="ต่ำ"/>
  </r>
  <r>
    <s v="ไม่ได้ขอ"/>
    <x v="1"/>
    <s v="2022-03-15 17:01:05"/>
    <n v="2022"/>
    <n v="3"/>
    <n v="15"/>
    <x v="821"/>
    <s v="IT"/>
    <x v="701"/>
    <n v="4141"/>
    <s v="2022-03-25 11:39:00"/>
    <s v="00:00:00"/>
    <s v=""/>
    <m/>
    <s v="No Group"/>
    <s v="ต่ำ"/>
    <n v="1"/>
    <x v="9"/>
    <n v="0"/>
    <s v="ต่ำ"/>
    <n v="6334"/>
    <s v="amonrat.jun@cra.ac.th"/>
    <s v="Amonrat Junrudee"/>
    <s v="Within SLA"/>
    <s v="05:21:28"/>
    <s v="2022-03-15 16:10:36"/>
    <s v="นายวัฒนา อั๋น ประภาเลิศ"/>
    <s v="IT Support"/>
    <x v="0"/>
    <s v="Second Tier"/>
    <x v="1"/>
    <s v="พอร์ทัล"/>
    <x v="0"/>
    <x v="9"/>
    <s v="ไม่สามรถ login IT service ได้"/>
    <x v="3"/>
    <m/>
    <s v=""/>
    <x v="0"/>
    <s v="00:00:00"/>
    <s v="2022-03-15 17:01:05"/>
    <s v="ต่ำ"/>
  </r>
  <r>
    <s v="ไม่ได้ขอ"/>
    <x v="4"/>
    <s v="2022-03-15 17:01:54"/>
    <n v="2022"/>
    <n v="3"/>
    <n v="15"/>
    <x v="822"/>
    <s v="IT"/>
    <x v="702"/>
    <n v="4146"/>
    <s v="2022-03-25 11:08:00"/>
    <s v="00:00:00"/>
    <s v=""/>
    <m/>
    <s v="No Group"/>
    <s v="ต่ำ"/>
    <n v="1"/>
    <x v="0"/>
    <n v="0"/>
    <s v="ต่ำ"/>
    <n v="5722"/>
    <s v="permpen.noi@pccms.ac.th"/>
    <s v="Permpen Noitoon"/>
    <s v="Within SLA"/>
    <s v="05:52:13"/>
    <s v="2022-03-15 16:56:21"/>
    <s v="นายจิรานุวัฒ อ๊อฟ กุลนาฑล"/>
    <s v="IT Support"/>
    <x v="0"/>
    <s v="Second Tier"/>
    <x v="1"/>
    <s v="พอร์ทัล"/>
    <x v="0"/>
    <x v="52"/>
    <s v="แจ้งคอมพิวเตอร์ ICCA และระบบ HIS ใช้งานไม่ได้"/>
    <x v="37"/>
    <m/>
    <s v=""/>
    <x v="1"/>
    <s v="00:00:00"/>
    <s v="2022-03-15 17:01:54"/>
    <s v="ต่ำ"/>
  </r>
  <r>
    <s v="ไม่ได้ขอ"/>
    <x v="5"/>
    <s v="2022-03-28 16:50:41"/>
    <n v="2022"/>
    <n v="3"/>
    <n v="28"/>
    <x v="823"/>
    <s v="IT"/>
    <x v="703"/>
    <n v="4629"/>
    <s v="2022-04-07 16:16:40"/>
    <s v="00:00:00"/>
    <s v=""/>
    <m/>
    <s v="No Group"/>
    <s v="ต่ำ"/>
    <n v="1"/>
    <x v="3"/>
    <n v="0"/>
    <s v="ต่ำ"/>
    <n v="896809554"/>
    <s v="wandee.kha@cra.ac.th"/>
    <s v="นางสาว วันดี แก้วกระจาย"/>
    <s v="Within SLA"/>
    <s v="00:34:52"/>
    <s v="2022-03-28 10:50:40"/>
    <s v="นาย​กฤษฎา​ ปุ๊ก บุญ​เฉลียว"/>
    <s v="IT Support"/>
    <x v="0"/>
    <s v="Frist Tier"/>
    <x v="0"/>
    <s v="พอร์ทัล"/>
    <x v="0"/>
    <x v="7"/>
    <s v="ขอเชื่อมต่อเครื่องตรวจวิเคราะห์ใหม่กับจุด LAN"/>
    <x v="2"/>
    <m/>
    <s v=""/>
    <x v="0"/>
    <s v="00:00:00"/>
    <s v="2022-03-28 16:50:40"/>
    <s v="ต่ำ"/>
  </r>
  <r>
    <s v="ไม่ได้ขอ"/>
    <x v="0"/>
    <m/>
    <n v="2022"/>
    <n v="3"/>
    <n v="28"/>
    <x v="824"/>
    <s v="IT"/>
    <x v="704"/>
    <n v="4630"/>
    <s v="2022-04-07 10:23:41"/>
    <s v="00:00:00"/>
    <s v=""/>
    <m/>
    <s v="No Group"/>
    <s v="ต่ำ"/>
    <n v="1"/>
    <x v="0"/>
    <n v="0"/>
    <s v="ต่ำ"/>
    <n v="896809554"/>
    <s v="chanidapha.sam@pccms.ac.th"/>
    <s v="Chanidapha Samatchayaphit"/>
    <s v=""/>
    <m/>
    <m/>
    <s v="นายประเสริฐ ระฆัง รัฐวิเศษ"/>
    <s v="IT Support"/>
    <x v="0"/>
    <s v="Second Tier"/>
    <x v="1"/>
    <s v="พอร์ทัล"/>
    <x v="1"/>
    <x v="0"/>
    <s v="ขอตรวจสอบ Link ของเครื่อง Printer"/>
    <x v="2"/>
    <m/>
    <s v=""/>
    <x v="1"/>
    <s v="00:00:00"/>
    <s v="2022-04-01 14:20:41"/>
    <s v="ต่ำ"/>
  </r>
  <r>
    <s v="ไม่ได้ขอ"/>
    <x v="8"/>
    <s v="2022-03-28 13:18:33"/>
    <n v="2022"/>
    <n v="3"/>
    <n v="28"/>
    <x v="825"/>
    <s v="IT"/>
    <x v="705"/>
    <n v="4631"/>
    <s v="2022-04-07 10:33:47"/>
    <s v="00:00:00"/>
    <s v=""/>
    <m/>
    <s v="No Group"/>
    <s v="ต่ำ"/>
    <n v="1"/>
    <x v="0"/>
    <n v="0"/>
    <s v="ต่ำ"/>
    <n v="8126"/>
    <s v="pinmuk.cha@cra.ac.th"/>
    <s v="นาง ปิ่นมุข ชัยวงศ์เวช"/>
    <s v="Within SLA"/>
    <s v="02:45:13"/>
    <s v="2022-03-28 13:18:33"/>
    <s v="Aekkaluck Mong Suriya"/>
    <s v="E-sarabun"/>
    <x v="1"/>
    <s v="Second Tier"/>
    <x v="2"/>
    <s v="พอร์ทัล"/>
    <x v="0"/>
    <x v="18"/>
    <s v="ลบไฟล์เอกสารแนบ"/>
    <x v="40"/>
    <m/>
    <s v=""/>
    <x v="1"/>
    <s v="00:00:00"/>
    <s v="2022-03-28 13:18:33"/>
    <s v="ต่ำ"/>
  </r>
  <r>
    <s v="ไม่ได้ขอ"/>
    <x v="0"/>
    <s v="2022-03-28 16:52:58"/>
    <n v="2022"/>
    <n v="3"/>
    <n v="28"/>
    <x v="826"/>
    <s v="IT"/>
    <x v="706"/>
    <n v="4632"/>
    <s v="2022-04-07 16:34:57"/>
    <s v="00:00:00"/>
    <s v=""/>
    <m/>
    <s v="No Group"/>
    <s v="ต่ำ"/>
    <n v="1"/>
    <x v="0"/>
    <n v="0"/>
    <s v="ต่ำ"/>
    <n v="6856"/>
    <s v="pimprapa.han@cra.ac.th"/>
    <s v="นางสาว พิมประภา หาญกล้า"/>
    <s v="Within SLA"/>
    <s v="00:18:57"/>
    <s v="2022-03-28 10:57:43"/>
    <s v="นาย​กฤษฎา​ ปุ๊ก บุญ​เฉลียว"/>
    <s v="IT Support"/>
    <x v="0"/>
    <s v="Frist Tier"/>
    <x v="0"/>
    <s v="พอร์ทัล"/>
    <x v="0"/>
    <x v="3"/>
    <s v="เครื่องปริ้นสติ๊กเกอร์ ปริ้นไม่ออก"/>
    <x v="82"/>
    <m/>
    <s v=""/>
    <x v="1"/>
    <s v="00:00:00"/>
    <s v="2022-03-28 16:52:57"/>
    <s v="ต่ำ"/>
  </r>
  <r>
    <s v="ไม่ได้ขอ"/>
    <x v="0"/>
    <s v="2022-03-15 16:54:50"/>
    <n v="2022"/>
    <n v="3"/>
    <n v="15"/>
    <x v="827"/>
    <s v="IT"/>
    <x v="707"/>
    <n v="4149"/>
    <s v="2022-03-25 13:01:50"/>
    <s v="00:00:00"/>
    <s v=""/>
    <m/>
    <s v="No Group"/>
    <s v="ต่ำ"/>
    <n v="1"/>
    <x v="0"/>
    <n v="0"/>
    <s v="ต่ำ"/>
    <n v="5722"/>
    <s v="duangkamon.cha@pccms.ac.th"/>
    <s v="นาง ดวงกมล ชัยประเสริฐ"/>
    <s v="Within SLA"/>
    <s v="03:53:08"/>
    <s v="2022-03-15 15:18:10"/>
    <s v="นายกริชเพชร เด่น พุ่มซ้อน"/>
    <s v="IT Support"/>
    <x v="0"/>
    <s v="Second Tier"/>
    <x v="1"/>
    <s v="พอร์ทัล"/>
    <x v="0"/>
    <x v="62"/>
    <s v="เลื่อนตัวหนังสือเครื่องปรื้นป้ายข้อมมือผู้ป่วย"/>
    <x v="37"/>
    <m/>
    <s v=""/>
    <x v="0"/>
    <s v="00:00:00"/>
    <s v="2022-03-15 16:54:50"/>
    <s v="ต่ำ"/>
  </r>
  <r>
    <s v="ไม่ได้ขอ"/>
    <x v="6"/>
    <s v="2022-03-27 10:41:37"/>
    <n v="2022"/>
    <n v="3"/>
    <n v="15"/>
    <x v="828"/>
    <s v="IT"/>
    <x v="708"/>
    <n v="4159"/>
    <s v="2022-03-25 15:16:45"/>
    <s v="00:00:00"/>
    <s v=""/>
    <m/>
    <s v="No Group"/>
    <s v="ต่ำ"/>
    <n v="3"/>
    <x v="15"/>
    <n v="0"/>
    <s v="ต่ำ"/>
    <n v="909790628"/>
    <s v="teeraphat.pat@cra.ac.th"/>
    <s v="Teeraphat Pataraphitakpong"/>
    <s v="SLA Violated"/>
    <s v="73:14:36"/>
    <s v="2022-03-25 16:31:21"/>
    <s v="นายอนุชิต ทัช บัวพันธ์"/>
    <s v="IT Support"/>
    <x v="0"/>
    <s v="Second Tier"/>
    <x v="1"/>
    <s v="พอร์ทัล"/>
    <x v="0"/>
    <x v="0"/>
    <s v="การขนย้ายและการเชื่อมต่อปริ้นเตอร์"/>
    <x v="88"/>
    <m/>
    <s v=""/>
    <x v="0"/>
    <s v="00:00:00"/>
    <s v="2022-03-27 10:41:37"/>
    <s v="ต่ำ"/>
  </r>
  <r>
    <s v="ไม่ได้ขอ"/>
    <x v="9"/>
    <s v="2022-03-28 16:54:02"/>
    <n v="2022"/>
    <n v="3"/>
    <n v="28"/>
    <x v="829"/>
    <s v="IT"/>
    <x v="709"/>
    <n v="4635"/>
    <s v="2022-04-07 15:50:01"/>
    <s v="00:00:00"/>
    <s v=""/>
    <m/>
    <s v="No Group"/>
    <s v="ต่ำ"/>
    <n v="1"/>
    <x v="6"/>
    <n v="0"/>
    <s v="ต่ำ"/>
    <n v="8755"/>
    <s v="parichart.pet@cra.ac.th"/>
    <s v="Parichart Petviset"/>
    <s v="Within SLA"/>
    <s v="01:04:54"/>
    <s v="2022-03-28 15:02:37"/>
    <s v="กฤษฏ์ อุปชาย์"/>
    <s v="PC Team"/>
    <x v="2"/>
    <s v="Second Tier"/>
    <x v="1"/>
    <s v="พอร์ทัล"/>
    <x v="0"/>
    <x v="30"/>
    <s v="ขอเปลี่ยน keyboard ใหม่"/>
    <x v="60"/>
    <m/>
    <s v=""/>
    <x v="1"/>
    <s v="00:00:00"/>
    <s v="2022-03-28 16:54:01"/>
    <s v="ต่ำ"/>
  </r>
  <r>
    <s v="ไม่ได้ขอ"/>
    <x v="0"/>
    <s v="2022-03-15 17:09:00"/>
    <n v="2022"/>
    <n v="3"/>
    <n v="15"/>
    <x v="830"/>
    <s v="IT"/>
    <x v="710"/>
    <n v="4164"/>
    <s v="2022-03-25 15:49:00"/>
    <s v="00:00:00"/>
    <s v=""/>
    <m/>
    <s v="No Group"/>
    <s v="ต่ำ"/>
    <n v="1"/>
    <x v="0"/>
    <n v="0"/>
    <s v="ต่ำ"/>
    <n v="5722"/>
    <s v="duangkamon.cha@pccms.ac.th"/>
    <s v="นาง ดวงกมล ชัยประเสริฐ"/>
    <s v="Within SLA"/>
    <s v="01:11:10"/>
    <s v="2022-03-15 16:58:11"/>
    <s v="นายจิรานุวัฒ อ๊อฟ กุลนาฑล"/>
    <s v="IT Support"/>
    <x v="0"/>
    <s v="Second Tier"/>
    <x v="1"/>
    <s v="พอร์ทัล"/>
    <x v="0"/>
    <x v="0"/>
    <s v="ปริ้นเอกสารไม่ได้ (แก้แล้ว)"/>
    <x v="37"/>
    <m/>
    <s v=""/>
    <x v="0"/>
    <s v="00:00:00"/>
    <s v="2022-03-15 17:08:59"/>
    <s v="ต่ำ"/>
  </r>
  <r>
    <s v="ไม่ได้ขอ"/>
    <x v="6"/>
    <s v="2022-03-16 16:33:50"/>
    <n v="2022"/>
    <n v="3"/>
    <n v="15"/>
    <x v="831"/>
    <s v="IT"/>
    <x v="711"/>
    <n v="4166"/>
    <s v="2022-03-25 16:50:50"/>
    <s v="00:00:00"/>
    <s v=""/>
    <m/>
    <s v="No Group"/>
    <s v="ต่ำ"/>
    <n v="1"/>
    <x v="19"/>
    <n v="0"/>
    <s v="ต่ำ"/>
    <n v="1306"/>
    <s v="pariyaporn.too@cra.ac.th"/>
    <s v="ปริยาภรณ์ ตุ้มพงษ์"/>
    <s v="Within SLA"/>
    <s v="08:43:17"/>
    <s v="2022-03-16 16:32:16"/>
    <s v="นายอนุชิต ทัช บัวพันธ์"/>
    <s v="IT Support"/>
    <x v="0"/>
    <s v="Second Tier"/>
    <x v="1"/>
    <s v="พอร์ทัล"/>
    <x v="0"/>
    <x v="27"/>
    <s v="เก็บคืนคอมพิวเตอร์ Lenovo"/>
    <x v="106"/>
    <m/>
    <s v=""/>
    <x v="0"/>
    <s v="00:00:00"/>
    <s v="2022-03-16 16:33:50"/>
    <s v="ต่ำ"/>
  </r>
  <r>
    <s v="ไม่ได้ขอ"/>
    <x v="3"/>
    <s v="2022-03-16 16:43:43"/>
    <n v="2022"/>
    <n v="3"/>
    <n v="16"/>
    <x v="832"/>
    <s v="IT"/>
    <x v="712"/>
    <n v="4176"/>
    <s v="2022-03-28 09:44:43"/>
    <s v="00:00:00"/>
    <s v=""/>
    <m/>
    <s v="No Group"/>
    <s v="ต่ำ"/>
    <n v="1"/>
    <x v="1"/>
    <n v="0"/>
    <s v="ต่ำ"/>
    <n v="6420"/>
    <s v="prontep.kan@cra.ac.th"/>
    <s v="Prontep.kan"/>
    <s v="Within SLA"/>
    <s v="06:59:52"/>
    <s v="2022-03-16 16:43:43"/>
    <s v="นายอนุชิต ทัช บัวพันธ์"/>
    <s v="IT Support"/>
    <x v="0"/>
    <s v="Second Tier"/>
    <x v="1"/>
    <s v="โทรศัพท์"/>
    <x v="0"/>
    <x v="63"/>
    <s v="ด่วน ! คอมพิวเตอร์เปิดติดแต่ขึ้นจอดำ ที่ or ชั้น 6 ห้องผ่าตัด 5"/>
    <x v="6"/>
    <m/>
    <s v=""/>
    <x v="1"/>
    <s v="00:00:00"/>
    <s v="2022-03-16 16:43:43"/>
    <s v="ต่ำ"/>
  </r>
  <r>
    <s v="ไม่ได้ขอ"/>
    <x v="3"/>
    <s v="2022-03-16 16:49:31"/>
    <n v="2022"/>
    <n v="3"/>
    <n v="16"/>
    <x v="833"/>
    <s v="IT"/>
    <x v="713"/>
    <n v="4177"/>
    <s v="2022-03-28 09:46:31"/>
    <s v="00:00:00"/>
    <s v=""/>
    <m/>
    <s v="No Group"/>
    <s v="ต่ำ"/>
    <n v="1"/>
    <x v="1"/>
    <n v="0"/>
    <s v="ต่ำ"/>
    <n v="6420"/>
    <s v="chutamas.lam@pccms.ac.th"/>
    <s v="Chutamas Lamsamut"/>
    <s v="Within SLA"/>
    <s v="07:03:05"/>
    <s v="2022-03-16 16:49:11"/>
    <s v="นายอนุชิต ทัช บัวพันธ์"/>
    <s v="IT Support"/>
    <x v="0"/>
    <s v="Second Tier"/>
    <x v="1"/>
    <s v="พอร์ทัล"/>
    <x v="0"/>
    <x v="63"/>
    <s v="แจ้งซ่อมคอมพิวเตอร์เสีย"/>
    <x v="6"/>
    <m/>
    <s v=""/>
    <x v="1"/>
    <s v="00:00:00"/>
    <s v="2022-03-16 16:49:31"/>
    <s v="ต่ำ"/>
  </r>
  <r>
    <s v="ไม่ได้ขอ"/>
    <x v="3"/>
    <s v="2022-03-18 17:00:42"/>
    <n v="2022"/>
    <n v="3"/>
    <n v="16"/>
    <x v="834"/>
    <s v="IT"/>
    <x v="714"/>
    <n v="4178"/>
    <s v="2022-03-30 10:00:00"/>
    <s v="01:45:15"/>
    <s v="Within SLA"/>
    <s v="2022-03-16 11:36:27"/>
    <s v="No Group"/>
    <s v="ต่ำ"/>
    <n v="1"/>
    <x v="6"/>
    <n v="1"/>
    <s v="ต่ำ"/>
    <n v="922424261"/>
    <s v="warunya.phe@cra.ac.th"/>
    <s v="นางสาว วรัญญา ผิวนวล"/>
    <s v="Within SLA"/>
    <s v="07:00:39"/>
    <s v="2022-03-18 07:16:38"/>
    <s v="นายกริชเพชร เด่น พุ่มซ้อน"/>
    <s v="IT Support"/>
    <x v="0"/>
    <s v="Second Tier"/>
    <x v="1"/>
    <s v="พอร์ทัล"/>
    <x v="0"/>
    <x v="4"/>
    <s v="ระบบ HIS +เครื่องปริ๊นสติ๊กเกอร์+เปลี่ยนภาษา"/>
    <x v="83"/>
    <m/>
    <s v=""/>
    <x v="1"/>
    <s v="00:00:00"/>
    <s v="2022-03-18 17:00:42"/>
    <s v="ต่ำ"/>
  </r>
  <r>
    <s v="ไม่ได้ขอ"/>
    <x v="1"/>
    <s v="2022-03-16 15:46:35"/>
    <n v="2022"/>
    <n v="3"/>
    <n v="16"/>
    <x v="835"/>
    <s v="IT"/>
    <x v="715"/>
    <n v="4180"/>
    <s v="2022-03-28 12:47:35"/>
    <s v="00:00:00"/>
    <s v=""/>
    <m/>
    <s v="No Group"/>
    <s v="ต่ำ"/>
    <n v="1"/>
    <x v="9"/>
    <n v="0"/>
    <s v="ต่ำ"/>
    <n v="5763"/>
    <s v="netchanok.kam@pccms.ac.th"/>
    <s v="Netchanok Kamphumuang"/>
    <s v="Within SLA"/>
    <s v="02:59:02"/>
    <s v="2022-03-16 13:21:17"/>
    <s v="นายจิรานุวัฒ อ๊อฟ กุลนาฑล"/>
    <s v="IT Support"/>
    <x v="0"/>
    <s v="Second Tier"/>
    <x v="1"/>
    <s v="พอร์ทัล"/>
    <x v="0"/>
    <x v="9"/>
    <s v="ใช้ WIFI รพ.ไม่ได้ และ เข้ารหัสเครื่องnotebook ไม่ได้"/>
    <x v="91"/>
    <m/>
    <s v=""/>
    <x v="0"/>
    <s v="00:00:00"/>
    <s v="2022-03-16 15:46:35"/>
    <s v="ต่ำ"/>
  </r>
  <r>
    <s v="ไม่ได้ขอ"/>
    <x v="4"/>
    <s v="2022-03-16 16:36:15"/>
    <n v="2022"/>
    <n v="3"/>
    <n v="16"/>
    <x v="836"/>
    <s v="IT"/>
    <x v="716"/>
    <n v="4181"/>
    <s v="2022-03-28 10:33:15"/>
    <s v="00:13:17"/>
    <s v="Within SLA"/>
    <s v="2022-03-16 10:44:37"/>
    <s v="No Group"/>
    <s v="ต่ำ"/>
    <n v="1"/>
    <x v="0"/>
    <n v="1"/>
    <s v="ต่ำ"/>
    <n v="896833428"/>
    <s v="chanawee.hir@cra.ac.th"/>
    <s v="ชนวีร์ หิรัญภัทรศิลป์"/>
    <s v="Within SLA"/>
    <s v="06:03:53"/>
    <s v="2022-03-16 16:35:13"/>
    <s v="นายวัฒนา อั๋น ประภาเลิศ"/>
    <s v="IT Support"/>
    <x v="0"/>
    <s v="Second Tier"/>
    <x v="1"/>
    <s v="พอร์ทัล"/>
    <x v="0"/>
    <x v="5"/>
    <s v="การเข้าใช้ E-saraban จาก ข้างนอกราชวิทยาลัย"/>
    <x v="26"/>
    <m/>
    <s v=""/>
    <x v="0"/>
    <s v="00:00:00"/>
    <s v="2022-03-16 16:36:15"/>
    <s v="ต่ำ"/>
  </r>
  <r>
    <s v="ไม่ได้ขอ"/>
    <x v="6"/>
    <s v="2022-03-16 15:46:46"/>
    <n v="2022"/>
    <n v="3"/>
    <n v="16"/>
    <x v="837"/>
    <s v="IT"/>
    <x v="717"/>
    <n v="4183"/>
    <s v="2022-03-28 13:24:46"/>
    <s v="00:00:00"/>
    <s v=""/>
    <m/>
    <s v="No Group"/>
    <s v="ต่ำ"/>
    <n v="1"/>
    <x v="19"/>
    <n v="0"/>
    <s v="ต่ำ"/>
    <n v="5752"/>
    <s v="kanokporn.unr@cra.ac.th"/>
    <s v="นางสาว กนกพร อุ่นเรือน"/>
    <s v="Within SLA"/>
    <s v="02:22:06"/>
    <s v="2022-03-16 13:22:01"/>
    <s v="นายจิรานุวัฒ อ๊อฟ กุลนาฑล"/>
    <s v="IT Support"/>
    <x v="0"/>
    <s v="Second Tier"/>
    <x v="1"/>
    <s v="พอร์ทัล"/>
    <x v="0"/>
    <x v="36"/>
    <s v="หน่วยพยาบาลผู้ป่วยนอก ศูนย์การแพทย์จุฬาภรณ์เฉลิมพระเกรียติ ได้คืนโน๊ตบุ๊ต จำนวน 1 เครื่อง เรียบร้อยแล้ว"/>
    <x v="27"/>
    <s v="5/5"/>
    <s v=""/>
    <x v="0"/>
    <s v="00:00:00"/>
    <s v="2022-03-17 10:05:28"/>
    <s v="ต่ำ"/>
  </r>
  <r>
    <s v="ไม่ได้ขอ"/>
    <x v="1"/>
    <s v="2022-03-16 15:50:44"/>
    <n v="2022"/>
    <n v="3"/>
    <n v="16"/>
    <x v="838"/>
    <s v="IT"/>
    <x v="718"/>
    <n v="4189"/>
    <s v="2022-03-28 15:31:44"/>
    <s v="00:00:00"/>
    <s v=""/>
    <m/>
    <s v="No Group"/>
    <s v="ต่ำ"/>
    <n v="1"/>
    <x v="0"/>
    <n v="0"/>
    <s v="ต่ำ"/>
    <n v="6586"/>
    <s v="chantima.phu@cra.ac.th"/>
    <s v="Chantima Phusamri"/>
    <s v="Within SLA"/>
    <s v="00:19:08"/>
    <s v="2022-03-16 11:34:27"/>
    <s v="นายกริชเพชร เด่น พุ่มซ้อน"/>
    <s v="IT Support"/>
    <x v="0"/>
    <s v="Second Tier"/>
    <x v="1"/>
    <s v="พอร์ทัล"/>
    <x v="0"/>
    <x v="9"/>
    <s v="OneDrive หายค่ะ"/>
    <x v="14"/>
    <m/>
    <s v=""/>
    <x v="0"/>
    <s v="00:00:00"/>
    <s v="2022-03-16 15:50:44"/>
    <s v="ต่ำ"/>
  </r>
  <r>
    <s v="ไม่ได้ขอ"/>
    <x v="1"/>
    <s v="2022-03-16 15:59:06"/>
    <n v="2022"/>
    <n v="3"/>
    <n v="16"/>
    <x v="839"/>
    <s v="IT"/>
    <x v="719"/>
    <n v="4202"/>
    <s v="2022-03-28 15:38:06"/>
    <s v="00:00:00"/>
    <s v=""/>
    <m/>
    <s v="No Group"/>
    <s v="ต่ำ"/>
    <n v="1"/>
    <x v="2"/>
    <n v="0"/>
    <s v="ต่ำ"/>
    <n v="6334"/>
    <s v="amonrat.jun@cra.ac.th"/>
    <s v="Amonrat Junrudee"/>
    <s v="Within SLA"/>
    <s v="00:21:44"/>
    <s v="2022-03-16 13:56:39"/>
    <s v="นายกริชเพชร เด่น พุ่มซ้อน"/>
    <s v="IT Support"/>
    <x v="0"/>
    <s v="Second Tier"/>
    <x v="1"/>
    <s v="พอร์ทัล"/>
    <x v="0"/>
    <x v="14"/>
    <s v="e-doc"/>
    <x v="3"/>
    <m/>
    <s v=""/>
    <x v="0"/>
    <s v="00:00:00"/>
    <s v="2022-03-16 15:59:06"/>
    <s v="ต่ำ"/>
  </r>
  <r>
    <s v="ไม่ได้ขอ"/>
    <x v="2"/>
    <s v="2022-03-16 16:00:07"/>
    <n v="2022"/>
    <n v="3"/>
    <n v="16"/>
    <x v="840"/>
    <s v="IT"/>
    <x v="720"/>
    <n v="4204"/>
    <s v="2022-03-28 14:34:07"/>
    <s v="00:00:00"/>
    <s v=""/>
    <m/>
    <s v="No Group"/>
    <s v="ต่ำ"/>
    <n v="1"/>
    <x v="0"/>
    <n v="0"/>
    <s v="ต่ำ"/>
    <n v="5723"/>
    <s v="duangkamon.cha@pccms.ac.th"/>
    <s v="นาง ดวงกมล ชัยประเสริฐ"/>
    <s v="Within SLA"/>
    <s v="01:26:48"/>
    <s v="2022-03-16 15:09:35"/>
    <s v="นายกริชเพชร เด่น พุ่มซ้อน"/>
    <s v="IT Support"/>
    <x v="0"/>
    <s v="Second Tier"/>
    <x v="1"/>
    <s v="พอร์ทัล"/>
    <x v="0"/>
    <x v="22"/>
    <s v="ใช้งานในระบบ his ไม่ได้"/>
    <x v="37"/>
    <m/>
    <s v=""/>
    <x v="1"/>
    <s v="00:00:00"/>
    <s v="2022-03-16 16:00:07"/>
    <s v="ต่ำ"/>
  </r>
  <r>
    <s v="ไม่ได้ขอ"/>
    <x v="6"/>
    <s v="2022-03-16 16:34:46"/>
    <n v="2022"/>
    <n v="3"/>
    <n v="16"/>
    <x v="841"/>
    <s v="IT"/>
    <x v="721"/>
    <n v="4205"/>
    <s v="2022-03-28 13:48:46"/>
    <s v="00:00:00"/>
    <s v=""/>
    <m/>
    <s v="No Group"/>
    <s v="ต่ำ"/>
    <n v="1"/>
    <x v="15"/>
    <n v="0"/>
    <s v="ต่ำ"/>
    <n v="6738"/>
    <s v="narisara.wet@cra.ac.th"/>
    <s v="Narisara Wettayanon"/>
    <s v="Within SLA"/>
    <s v="02:46:34"/>
    <s v="2022-03-16 16:32:31"/>
    <s v="นายวัฒนา อั๋น ประภาเลิศ"/>
    <s v="IT Support"/>
    <x v="0"/>
    <s v="Second Tier"/>
    <x v="1"/>
    <s v="พอร์ทัล"/>
    <x v="0"/>
    <x v="27"/>
    <s v="ขอย้ายคอมพิวเตอร์ ชั้น 11"/>
    <x v="19"/>
    <m/>
    <s v=""/>
    <x v="0"/>
    <s v="00:00:00"/>
    <s v="2022-03-16 16:34:46"/>
    <s v="ต่ำ"/>
  </r>
  <r>
    <s v="ไม่ได้ขอ"/>
    <x v="3"/>
    <s v="2022-03-17 16:32:21"/>
    <n v="2022"/>
    <n v="3"/>
    <n v="16"/>
    <x v="842"/>
    <s v="IT"/>
    <x v="722"/>
    <n v="4214"/>
    <s v="2022-03-29 16:08:15"/>
    <s v="00:00:00"/>
    <s v=""/>
    <m/>
    <s v="No Group"/>
    <s v="ต่ำ"/>
    <n v="1"/>
    <x v="1"/>
    <n v="0"/>
    <s v="ต่ำ"/>
    <n v="6795"/>
    <s v="puttarad.but@cra.ac.th"/>
    <s v="นาง พุธรัตน์ แฝงเมือง"/>
    <s v="Within SLA"/>
    <s v="00:25:04"/>
    <s v="2022-03-17 16:32:21"/>
    <s v="นายอนุชิต ทัช บัวพันธ์"/>
    <s v="IT Support"/>
    <x v="0"/>
    <s v="Second Tier"/>
    <x v="1"/>
    <s v="พอร์ทัล"/>
    <x v="0"/>
    <x v="10"/>
    <s v="ระบบ OneDrive ไม่สามารถเข้าใช้งานได้"/>
    <x v="79"/>
    <m/>
    <s v=""/>
    <x v="1"/>
    <s v="00:00:00"/>
    <s v="2022-03-17 16:32:21"/>
    <s v="ต่ำ"/>
  </r>
  <r>
    <s v="ไม่ได้ขอ"/>
    <x v="9"/>
    <s v="2022-03-17 17:42:46"/>
    <n v="2022"/>
    <n v="3"/>
    <n v="17"/>
    <x v="843"/>
    <s v="IT"/>
    <x v="723"/>
    <n v="4219"/>
    <s v="2022-03-29 09:05:00"/>
    <s v="00:00:00"/>
    <s v=""/>
    <m/>
    <s v="No Group"/>
    <s v="ต่ำ"/>
    <n v="2"/>
    <x v="0"/>
    <n v="0"/>
    <s v="ต่ำ"/>
    <n v="6275"/>
    <s v="supatcharee.cha@pccms.ac.th"/>
    <s v="Supatcharee Chaichuendee"/>
    <s v="Within SLA"/>
    <s v="07:55:26"/>
    <s v="2022-03-17 16:29:28"/>
    <s v="นายวัฒนา อั๋น ประภาเลิศ"/>
    <s v="IT Support"/>
    <x v="0"/>
    <s v="Second Tier"/>
    <x v="1"/>
    <s v="พอร์ทัล"/>
    <x v="0"/>
    <x v="50"/>
    <s v="เครื่องสำรองไฟ"/>
    <x v="146"/>
    <m/>
    <s v=""/>
    <x v="1"/>
    <s v="00:00:00"/>
    <s v="2022-03-17 17:42:46"/>
    <s v="ต่ำ"/>
  </r>
  <r>
    <s v="ไม่ได้ขอ"/>
    <x v="1"/>
    <s v="2022-03-17 17:40:39"/>
    <n v="2022"/>
    <n v="3"/>
    <n v="17"/>
    <x v="844"/>
    <s v="IT"/>
    <x v="724"/>
    <n v="4224"/>
    <s v="2022-03-29 10:13:00"/>
    <s v="00:00:00"/>
    <s v=""/>
    <m/>
    <s v="No Group"/>
    <s v="ต่ำ"/>
    <n v="1"/>
    <x v="0"/>
    <n v="0"/>
    <s v="ต่ำ"/>
    <n v="8618"/>
    <s v="kuntapong.son@cra.ac.th"/>
    <s v="Kuntapong Songdee"/>
    <s v="Within SLA"/>
    <s v="06:47:19"/>
    <s v="2022-03-17 16:31:18"/>
    <s v="นายวัฒนา อั๋น ประภาเลิศ"/>
    <s v="IT Support"/>
    <x v="0"/>
    <s v="Second Tier"/>
    <x v="1"/>
    <s v="พอร์ทัล"/>
    <x v="0"/>
    <x v="19"/>
    <s v="ขอติดตั้งโปรแกรม SAP"/>
    <x v="16"/>
    <m/>
    <s v=""/>
    <x v="0"/>
    <s v="00:00:00"/>
    <s v="2022-03-17 17:40:39"/>
    <s v="ต่ำ"/>
  </r>
  <r>
    <s v="ไม่ได้ขอ"/>
    <x v="3"/>
    <s v="2022-03-17 17:40:20"/>
    <n v="2022"/>
    <n v="3"/>
    <n v="17"/>
    <x v="845"/>
    <s v="IT"/>
    <x v="725"/>
    <n v="4225"/>
    <s v="2022-03-29 09:48:00"/>
    <s v="00:00:00"/>
    <s v=""/>
    <m/>
    <s v="No Group"/>
    <s v="ต่ำ"/>
    <n v="1"/>
    <x v="6"/>
    <n v="0"/>
    <s v="ต่ำ"/>
    <n v="925830261"/>
    <s v="kanokwan.kan@cra.ac.th"/>
    <s v="นางสาว กนกวรรณ ขันทอง"/>
    <s v="Within SLA"/>
    <s v="07:12:47"/>
    <s v="2022-03-17 17:11:46"/>
    <s v="นายกริชเพชร เด่น พุ่มซ้อน"/>
    <s v="IT Support"/>
    <x v="0"/>
    <s v="Second Tier"/>
    <x v="1"/>
    <s v="พอร์ทัล"/>
    <x v="0"/>
    <x v="4"/>
    <s v="Charge เงินคนไข้ใน HIS ไม่ได้"/>
    <x v="147"/>
    <m/>
    <s v=""/>
    <x v="1"/>
    <s v="00:00:00"/>
    <s v="2022-03-17 17:40:20"/>
    <s v="ต่ำ"/>
  </r>
  <r>
    <s v="ไม่ได้ขอ"/>
    <x v="0"/>
    <s v="2022-03-17 17:40:07"/>
    <n v="2022"/>
    <n v="3"/>
    <n v="17"/>
    <x v="846"/>
    <s v="IT"/>
    <x v="726"/>
    <n v="4227"/>
    <s v="2022-03-29 10:12:00"/>
    <s v="00:00:00"/>
    <s v=""/>
    <m/>
    <s v="No Group"/>
    <s v="ต่ำ"/>
    <n v="2"/>
    <x v="0"/>
    <n v="0"/>
    <s v="ต่ำ"/>
    <n v="6839"/>
    <s v="sasiwimon.wir@pccms.ac.th"/>
    <s v="Sasiwimon Wiriyaphong"/>
    <s v="Within SLA"/>
    <s v="06:48:18"/>
    <s v="2022-03-17 16:46:03"/>
    <s v="นายอนุชิต ทัช บัวพันธ์"/>
    <s v="IT Support"/>
    <x v="0"/>
    <s v="Second Tier"/>
    <x v="1"/>
    <s v="พอร์ทัล"/>
    <x v="0"/>
    <x v="0"/>
    <s v="เครื่องสแกนไม่สามารถใช้ได้"/>
    <x v="80"/>
    <m/>
    <s v=""/>
    <x v="1"/>
    <s v="00:00:00"/>
    <s v="2022-03-17 17:40:07"/>
    <s v="ต่ำ"/>
  </r>
  <r>
    <s v="ไม่ได้ขอ"/>
    <x v="10"/>
    <s v="2022-03-28 13:43:10"/>
    <n v="2022"/>
    <n v="3"/>
    <n v="28"/>
    <x v="847"/>
    <m/>
    <x v="25"/>
    <n v="4653"/>
    <s v="2022-03-31 10:21:55"/>
    <s v="00:21:41"/>
    <s v="Within SLA"/>
    <s v="2022-03-28 13:43:00"/>
    <s v="No Group"/>
    <s v="ต่ำ"/>
    <n v="1"/>
    <x v="3"/>
    <n v="1"/>
    <s v="กลาง"/>
    <n v="6525"/>
    <s v="preeyanut.mue@cra.ac.th"/>
    <s v="นางสาว ปรียานุช เมืองปาน"/>
    <s v="Within SLA"/>
    <s v="00:21:51"/>
    <s v="2022-03-28 13:43:10"/>
    <s v="Aekkaluck Mong Suriya"/>
    <s v="E-sarabun"/>
    <x v="1"/>
    <s v="Second Tier"/>
    <x v="2"/>
    <s v="พอร์ทัล"/>
    <x v="0"/>
    <x v="35"/>
    <s v="Request for นางสาว ปรียานุช เมืองปาน : e-Saraban"/>
    <x v="40"/>
    <m/>
    <s v=""/>
    <x v="0"/>
    <s v="00:00:00"/>
    <s v="2022-03-28 13:43:10"/>
    <s v="ต่ำ"/>
  </r>
  <r>
    <s v="ไม่ได้ขอ"/>
    <x v="3"/>
    <s v="2022-03-17 17:39:46"/>
    <n v="2022"/>
    <n v="3"/>
    <n v="17"/>
    <x v="848"/>
    <s v="IT"/>
    <x v="727"/>
    <n v="4229"/>
    <s v="2022-03-29 10:11:00"/>
    <s v="00:00:00"/>
    <s v=""/>
    <m/>
    <s v="No Group"/>
    <s v="ต่ำ"/>
    <n v="1"/>
    <x v="6"/>
    <n v="0"/>
    <s v="ต่ำ"/>
    <n v="5733"/>
    <s v="sudarat.kum@cra.ac.th"/>
    <s v="นางสาว สุดารัตน์ คำสิงห์"/>
    <s v="Within SLA"/>
    <s v="06:49:58"/>
    <s v="2022-03-17 17:13:33"/>
    <s v="นายกริชเพชร เด่น พุ่มซ้อน"/>
    <s v="IT Support"/>
    <x v="0"/>
    <s v="Second Tier"/>
    <x v="1"/>
    <s v="พอร์ทัล"/>
    <x v="0"/>
    <x v="4"/>
    <s v="ติดตั้งระบบ HIS และ IT Services"/>
    <x v="27"/>
    <s v="3/5"/>
    <s v=""/>
    <x v="1"/>
    <s v="00:00:00"/>
    <s v="2022-03-21 18:23:03"/>
    <s v="ต่ำ"/>
  </r>
  <r>
    <s v="ไม่ได้ขอ"/>
    <x v="8"/>
    <s v="2022-03-28 13:40:32"/>
    <n v="2022"/>
    <n v="3"/>
    <n v="28"/>
    <x v="849"/>
    <m/>
    <x v="25"/>
    <n v="4655"/>
    <s v="2022-03-31 10:22:57"/>
    <s v="00:00:00"/>
    <s v=""/>
    <m/>
    <s v="No Group"/>
    <s v="ต่ำ"/>
    <n v="1"/>
    <x v="2"/>
    <n v="0"/>
    <s v="กลาง"/>
    <n v="6711"/>
    <s v="aekkaluck.sur@cra.ac.th"/>
    <s v="Aekkaluck Mong Suriya"/>
    <s v="Within SLA"/>
    <s v="00:18:15"/>
    <s v="2022-03-28 13:40:32"/>
    <s v="Aekkaluck Mong Suriya"/>
    <s v="E-sarabun"/>
    <x v="1"/>
    <s v="Second Tier"/>
    <x v="2"/>
    <s v="โทรศัพท์"/>
    <x v="0"/>
    <x v="18"/>
    <s v="Request for นางสาว วาสนา เปรมสุวรรณ์ : e-Saraban"/>
    <x v="40"/>
    <m/>
    <s v=""/>
    <x v="0"/>
    <s v="00:00:00"/>
    <s v="2022-03-28 13:40:32"/>
    <s v="ต่ำ"/>
  </r>
  <r>
    <s v="ไม่ได้ขอ"/>
    <x v="1"/>
    <m/>
    <n v="2022"/>
    <n v="3"/>
    <n v="17"/>
    <x v="850"/>
    <s v="IT"/>
    <x v="25"/>
    <n v="4238"/>
    <s v="2022-03-21 16:57:54"/>
    <s v="00:00:00"/>
    <s v=""/>
    <m/>
    <s v="No Group"/>
    <s v="ต่ำ"/>
    <n v="1"/>
    <x v="0"/>
    <n v="0"/>
    <s v="กลาง"/>
    <n v="659640955"/>
    <s v="manot.pen@cra.ac.th"/>
    <s v="Manot Pengpan"/>
    <s v=""/>
    <m/>
    <m/>
    <s v="นายวัฒนา อั๋น ประภาเลิศ"/>
    <s v="IT Support"/>
    <x v="0"/>
    <s v="Second Tier"/>
    <x v="1"/>
    <s v="พอร์ทัล"/>
    <x v="2"/>
    <x v="1"/>
    <s v="Request for Manot Pengpan : Service Request"/>
    <x v="60"/>
    <m/>
    <s v=""/>
    <x v="0"/>
    <s v="00:00:00"/>
    <s v="2022-03-25 11:14:41"/>
    <s v="ต่ำ"/>
  </r>
  <r>
    <s v="ไม่ได้ขอ"/>
    <x v="1"/>
    <s v="2022-03-17 17:38:24"/>
    <n v="2022"/>
    <n v="3"/>
    <n v="17"/>
    <x v="851"/>
    <s v="IT"/>
    <x v="728"/>
    <n v="4239"/>
    <s v="2022-03-29 11:00:00"/>
    <s v="00:00:00"/>
    <s v=""/>
    <m/>
    <s v="No Group"/>
    <s v="ต่ำ"/>
    <n v="1"/>
    <x v="9"/>
    <n v="0"/>
    <s v="ต่ำ"/>
    <n v="851803091"/>
    <s v="saiwaroon.tea@cra.ac.th"/>
    <s v="Saiwaroon Teankuae"/>
    <s v="Within SLA"/>
    <s v="06:00:47"/>
    <s v="2022-03-17 17:12:32"/>
    <s v="นายกริชเพชร เด่น พุ่มซ้อน"/>
    <s v="IT Support"/>
    <x v="0"/>
    <s v="Second Tier"/>
    <x v="1"/>
    <s v="พอร์ทัล"/>
    <x v="0"/>
    <x v="9"/>
    <s v="เข้าระบบอีสารบรรณ"/>
    <x v="148"/>
    <m/>
    <s v=""/>
    <x v="0"/>
    <s v="00:00:00"/>
    <s v="2022-03-17 17:38:24"/>
    <s v="ต่ำ"/>
  </r>
  <r>
    <s v="ไม่ได้ขอ"/>
    <x v="0"/>
    <s v="2022-03-18 16:59:06"/>
    <n v="2022"/>
    <n v="3"/>
    <n v="17"/>
    <x v="852"/>
    <s v="IT"/>
    <x v="729"/>
    <n v="4241"/>
    <s v="2022-03-30 11:17:06"/>
    <s v="00:00:00"/>
    <s v=""/>
    <m/>
    <s v="No Group"/>
    <s v="ต่ำ"/>
    <n v="1"/>
    <x v="0"/>
    <n v="0"/>
    <s v="ต่ำ"/>
    <n v="5757"/>
    <s v="manop.kea@cra.ac.th"/>
    <s v="นาย มานพ แก่นไทย"/>
    <s v="Within SLA"/>
    <s v="05:42:13"/>
    <s v="2022-03-17 18:13:15"/>
    <s v="นายจิรานุวัฒ อ๊อฟ กุลนาฑล"/>
    <s v="IT Support"/>
    <x v="0"/>
    <s v="Second Tier"/>
    <x v="1"/>
    <s v="พอร์ทัล"/>
    <x v="0"/>
    <x v="3"/>
    <s v="comp MRI 17ไร่"/>
    <x v="91"/>
    <m/>
    <s v=""/>
    <x v="1"/>
    <s v="00:00:00"/>
    <s v="2022-03-18 16:59:06"/>
    <s v="ต่ำ"/>
  </r>
  <r>
    <s v="ไม่ได้ขอ"/>
    <x v="6"/>
    <s v="2022-03-23 15:35:56"/>
    <n v="2022"/>
    <n v="3"/>
    <n v="17"/>
    <x v="853"/>
    <s v="IT"/>
    <x v="730"/>
    <n v="4245"/>
    <s v="2022-03-31 13:12:56"/>
    <s v="00:06:50"/>
    <s v="Within SLA"/>
    <s v="2022-03-17 12:28:09"/>
    <s v="No Group"/>
    <s v="ต่ำ"/>
    <n v="1"/>
    <x v="15"/>
    <n v="1"/>
    <s v="ต่ำ"/>
    <n v="890708532"/>
    <s v="kanthima.nai@pccms.ac.th"/>
    <s v="นางสาว กรรธิมา นัยพัฒน์"/>
    <s v="Within SLA"/>
    <s v="20:23:16"/>
    <s v="2022-03-21 14:44:35"/>
    <s v="นายอนุชิต ทัช บัวพันธ์"/>
    <s v="IT Support"/>
    <x v="0"/>
    <s v="Second Tier"/>
    <x v="1"/>
    <s v="พอร์ทัล"/>
    <x v="0"/>
    <x v="27"/>
    <s v="ขอย้ายคอมพิวเตอร์ จำนวน 1 เครื่อง"/>
    <x v="149"/>
    <m/>
    <s v=""/>
    <x v="0"/>
    <s v="00:00:00"/>
    <s v="2022-03-23 15:35:56"/>
    <s v="ต่ำ"/>
  </r>
  <r>
    <s v="ไม่ได้ขอ"/>
    <x v="6"/>
    <s v="2022-03-17 17:33:51"/>
    <n v="2022"/>
    <n v="3"/>
    <n v="17"/>
    <x v="854"/>
    <s v="IT"/>
    <x v="731"/>
    <n v="4246"/>
    <s v="2022-03-29 12:53:00"/>
    <s v="00:34:52"/>
    <s v="Within SLA"/>
    <s v="2022-03-17 13:27:22"/>
    <s v="No Group"/>
    <s v="ต่ำ"/>
    <n v="2"/>
    <x v="15"/>
    <n v="1"/>
    <s v="ต่ำ"/>
    <n v="618686786"/>
    <s v="sineenart.khw@cra.ac.th"/>
    <s v="Sineenart Khwanto"/>
    <s v="Within SLA"/>
    <s v="04:07:30"/>
    <s v="2022-03-17 17:13:26"/>
    <s v="นายอนุชิต ทัช บัวพันธ์"/>
    <s v="IT Support"/>
    <x v="0"/>
    <s v="Second Tier"/>
    <x v="1"/>
    <s v="พอร์ทัล"/>
    <x v="0"/>
    <x v="27"/>
    <s v="จุดฉีดวัคซีน ขอย้ายห้องตรวจ"/>
    <x v="87"/>
    <m/>
    <s v=""/>
    <x v="0"/>
    <s v="00:00:00"/>
    <s v="2022-03-17 17:33:51"/>
    <s v="ต่ำ"/>
  </r>
  <r>
    <s v="ไม่ได้ขอ"/>
    <x v="10"/>
    <m/>
    <n v="2022"/>
    <n v="3"/>
    <n v="28"/>
    <x v="501"/>
    <m/>
    <x v="25"/>
    <n v="4661"/>
    <s v="2022-03-31 10:46:38"/>
    <s v="00:00:00"/>
    <s v=""/>
    <m/>
    <s v="No Group"/>
    <s v="ต่ำ"/>
    <n v="1"/>
    <x v="3"/>
    <n v="0"/>
    <s v="กลาง"/>
    <n v="642053689"/>
    <s v="chanunchida.dao@cra.ac.th"/>
    <s v="นางสาว ชณัญชิฎา ดาวสุโข"/>
    <s v=""/>
    <m/>
    <m/>
    <s v="Jirasuda Niemsod"/>
    <s v="IT Asset"/>
    <x v="1"/>
    <s v="Second Tier"/>
    <x v="2"/>
    <s v="โทรศัพท์"/>
    <x v="1"/>
    <x v="35"/>
    <s v="Request for นางสาว ชณัญชิฎา ดาวสุโข : Service Request"/>
    <x v="45"/>
    <m/>
    <s v=""/>
    <x v="0"/>
    <s v="00:00:00"/>
    <s v="2022-03-28 13:49:01"/>
    <s v="ต่ำ"/>
  </r>
  <r>
    <s v="ไม่ได้ขอ"/>
    <x v="7"/>
    <s v="2022-03-17 17:33:20"/>
    <n v="2022"/>
    <n v="3"/>
    <n v="17"/>
    <x v="855"/>
    <s v="IT"/>
    <x v="732"/>
    <n v="4247"/>
    <s v="2022-03-29 13:29:00"/>
    <s v="00:00:00"/>
    <s v=""/>
    <m/>
    <s v="No Group"/>
    <s v="ต่ำ"/>
    <n v="1"/>
    <x v="0"/>
    <n v="0"/>
    <s v="ต่ำ"/>
    <n v="8607"/>
    <s v="thanika.ker@cra.ac.th"/>
    <s v="Thanika Kerdsilp"/>
    <s v="Within SLA"/>
    <s v="03:31:54"/>
    <s v="2022-03-17 16:32:27"/>
    <s v="นายวัฒนา อั๋น ประภาเลิศ"/>
    <s v="IT Support"/>
    <x v="0"/>
    <s v="Second Tier"/>
    <x v="1"/>
    <s v="พอร์ทัล"/>
    <x v="0"/>
    <x v="36"/>
    <s v="เครื่องคอมพิวเตอร์ Notebook ไมค์ไม่มีเสียง"/>
    <x v="30"/>
    <m/>
    <s v=""/>
    <x v="1"/>
    <s v="00:00:00"/>
    <s v="2022-03-17 17:33:20"/>
    <s v="ต่ำ"/>
  </r>
  <r>
    <s v="ไม่ได้ขอ"/>
    <x v="9"/>
    <s v="2022-03-17 17:32:59"/>
    <n v="2022"/>
    <n v="3"/>
    <n v="17"/>
    <x v="856"/>
    <s v="IT"/>
    <x v="733"/>
    <n v="4248"/>
    <s v="2022-03-29 13:04:00"/>
    <s v="00:00:00"/>
    <s v=""/>
    <m/>
    <s v="No Group"/>
    <s v="ต่ำ"/>
    <n v="1"/>
    <x v="6"/>
    <n v="0"/>
    <s v="ต่ำ"/>
    <n v="8709"/>
    <s v="siriporn.iam@pccms.ac.th"/>
    <s v="นางสาว ศิริพร จั่นเปี่ยม"/>
    <s v="Within SLA"/>
    <s v="03:56:32"/>
    <s v="2022-03-17 17:20:15"/>
    <s v="นายอนุชิต ทัช บัวพันธ์"/>
    <s v="IT Support"/>
    <x v="0"/>
    <s v="Second Tier"/>
    <x v="1"/>
    <s v="พอร์ทัล"/>
    <x v="0"/>
    <x v="30"/>
    <s v="คีย์บอร์ด (KEYBOARD)มีปัญหา"/>
    <x v="127"/>
    <m/>
    <s v=""/>
    <x v="1"/>
    <s v="00:00:00"/>
    <s v="2022-03-17 17:32:58"/>
    <s v="ต่ำ"/>
  </r>
  <r>
    <s v="ไม่ได้ขอ"/>
    <x v="1"/>
    <m/>
    <n v="2022"/>
    <n v="3"/>
    <n v="17"/>
    <x v="857"/>
    <s v="IT"/>
    <x v="734"/>
    <n v="4252"/>
    <s v="2022-03-29 13:31:24"/>
    <s v="00:00:00"/>
    <s v=""/>
    <m/>
    <s v="No Group"/>
    <s v="ต่ำ"/>
    <n v="2"/>
    <x v="0"/>
    <n v="0"/>
    <s v="ต่ำ"/>
    <n v="909790628"/>
    <s v="teeraphat.pat@cra.ac.th"/>
    <s v="Teeraphat Pataraphitakpong"/>
    <s v=""/>
    <m/>
    <m/>
    <s v="นายจิรานุวัฒ อ๊อฟ กุลนาฑล"/>
    <s v="IT Support"/>
    <x v="0"/>
    <s v="Second Tier"/>
    <x v="1"/>
    <s v="พอร์ทัล"/>
    <x v="2"/>
    <x v="1"/>
    <s v="ติดตั้งซอฟท์แวร์"/>
    <x v="88"/>
    <m/>
    <s v=""/>
    <x v="0"/>
    <s v="00:00:00"/>
    <s v="2022-04-02 14:44:32"/>
    <s v="ต่ำ"/>
  </r>
  <r>
    <s v="ไม่ได้ขอ"/>
    <x v="9"/>
    <s v="2022-03-17 17:32:28"/>
    <n v="2022"/>
    <n v="3"/>
    <n v="17"/>
    <x v="858"/>
    <s v="IT"/>
    <x v="735"/>
    <n v="4254"/>
    <s v="2022-03-29 14:54:00"/>
    <s v="00:00:00"/>
    <s v=""/>
    <m/>
    <s v="No Group"/>
    <s v="ต่ำ"/>
    <n v="1"/>
    <x v="6"/>
    <n v="0"/>
    <s v="ต่ำ"/>
    <n v="6456"/>
    <s v="karuna.sue@pccms.ac.th"/>
    <s v="Karuna Suebhirun"/>
    <s v="Within SLA"/>
    <s v="02:06:49"/>
    <s v="2022-03-17 16:33:46"/>
    <s v="นายวัฒนา อั๋น ประภาเลิศ"/>
    <s v="IT Support"/>
    <x v="0"/>
    <s v="Second Tier"/>
    <x v="1"/>
    <s v="พอร์ทัล"/>
    <x v="0"/>
    <x v="28"/>
    <s v="อุปกรณ์คอม"/>
    <x v="17"/>
    <m/>
    <s v=""/>
    <x v="1"/>
    <s v="00:00:00"/>
    <s v="2022-03-17 17:32:28"/>
    <s v="ต่ำ"/>
  </r>
  <r>
    <s v="ไม่ได้ขอ"/>
    <x v="3"/>
    <s v="2022-03-23 15:36:00"/>
    <n v="2022"/>
    <n v="3"/>
    <n v="17"/>
    <x v="859"/>
    <s v="IT"/>
    <x v="736"/>
    <n v="4260"/>
    <s v="2022-03-31 16:33:59"/>
    <s v="00:00:00"/>
    <s v=""/>
    <m/>
    <s v="No Group"/>
    <s v="ต่ำ"/>
    <n v="1"/>
    <x v="6"/>
    <n v="0"/>
    <s v="ต่ำ"/>
    <n v="6358"/>
    <s v="kanlayanee.mon@cra.ac.th"/>
    <s v="นางสาว กัลยาณี มงกุฎทอง"/>
    <s v="Within SLA"/>
    <s v="17:02:00"/>
    <s v="2022-03-21 14:52:59"/>
    <s v="นายอนุชิต ทัช บัวพันธ์"/>
    <s v="IT Support"/>
    <x v="0"/>
    <s v="Second Tier"/>
    <x v="1"/>
    <s v="พอร์ทัล"/>
    <x v="0"/>
    <x v="10"/>
    <s v="ลง windown ใหม่"/>
    <x v="2"/>
    <m/>
    <s v=""/>
    <x v="0"/>
    <s v="00:00:00"/>
    <s v="2022-03-23 15:35:59"/>
    <s v="ต่ำ"/>
  </r>
  <r>
    <s v="ไม่ได้ขอ"/>
    <x v="5"/>
    <s v="2022-03-17 17:31:06"/>
    <n v="2022"/>
    <n v="3"/>
    <n v="17"/>
    <x v="860"/>
    <s v="IT"/>
    <x v="737"/>
    <n v="4264"/>
    <s v="2022-03-29 16:25:00"/>
    <s v="00:00:00"/>
    <s v=""/>
    <m/>
    <s v="No Group"/>
    <s v="ต่ำ"/>
    <n v="1"/>
    <x v="3"/>
    <n v="0"/>
    <s v="ต่ำ"/>
    <n v="6072"/>
    <s v="sasiwimon.wir@pccms.ac.th"/>
    <s v="Sasiwimon Wiriyaphong"/>
    <s v="Within SLA"/>
    <s v="00:35:33"/>
    <s v="2022-03-17 16:37:24"/>
    <s v="นายวัฒนา อั๋น ประภาเลิศ"/>
    <s v="IT Support"/>
    <x v="0"/>
    <s v="Second Tier"/>
    <x v="1"/>
    <s v="พอร์ทัล"/>
    <x v="0"/>
    <x v="59"/>
    <s v="ระบบคิวไม่สามารถเรียกคิวได้"/>
    <x v="8"/>
    <m/>
    <s v=""/>
    <x v="1"/>
    <s v="00:00:00"/>
    <s v="2022-03-17 17:31:06"/>
    <s v="ต่ำ"/>
  </r>
  <r>
    <s v="ไม่ได้ขอ"/>
    <x v="6"/>
    <s v="2022-03-20 08:51:49"/>
    <n v="2022"/>
    <n v="3"/>
    <n v="17"/>
    <x v="861"/>
    <s v="IT"/>
    <x v="738"/>
    <n v="4267"/>
    <s v="2022-03-30 08:00:00"/>
    <s v="00:00:00"/>
    <s v=""/>
    <m/>
    <s v="No Group"/>
    <s v="ต่ำ"/>
    <n v="1"/>
    <x v="15"/>
    <n v="0"/>
    <s v="ต่ำ"/>
    <n v="890708532"/>
    <s v="kanthima.nai@cra.ac.th"/>
    <s v="Kanthima Naiyapat"/>
    <s v="Within SLA"/>
    <s v="09:00:00"/>
    <s v="2022-03-19 21:02:47"/>
    <s v="นายอนุชิต ทัช บัวพันธ์"/>
    <s v="IT Support"/>
    <x v="0"/>
    <s v="Second Tier"/>
    <x v="1"/>
    <s v="อีเมล"/>
    <x v="0"/>
    <x v="27"/>
    <s v="Re: ขอย้ายคอมพิวเตอร์ จำนวน 1 เครื่อง"/>
    <x v="150"/>
    <m/>
    <s v=""/>
    <x v="0"/>
    <s v="00:00:00"/>
    <s v="2022-03-20 08:51:49"/>
    <s v="ต่ำ"/>
  </r>
  <r>
    <s v="ไม่ได้ขอ"/>
    <x v="0"/>
    <s v="2022-03-18 16:58:28"/>
    <n v="2022"/>
    <n v="3"/>
    <n v="17"/>
    <x v="862"/>
    <s v="IT"/>
    <x v="739"/>
    <n v="4269"/>
    <s v="2022-03-30 16:58:28"/>
    <s v="00:00:00"/>
    <s v=""/>
    <m/>
    <s v="No Group"/>
    <s v="ต่ำ"/>
    <n v="1"/>
    <x v="0"/>
    <n v="0"/>
    <s v="ต่ำ"/>
    <n v="5769"/>
    <s v="kanticha.kha@pccms.ac.th"/>
    <s v="นางสาว กันติชา คำบุตร"/>
    <s v="Within SLA"/>
    <s v="00:00:00"/>
    <s v="2022-03-18 07:20:34"/>
    <s v="นายกริชเพชร เด่น พุ่มซ้อน"/>
    <s v="IT Support"/>
    <x v="0"/>
    <s v="Second Tier"/>
    <x v="1"/>
    <s v="พอร์ทัล"/>
    <x v="0"/>
    <x v="0"/>
    <s v="คอมพิวเตอร์ ห้อง LAB 17 ไร่ สั่ง print ไม่ได้"/>
    <x v="151"/>
    <m/>
    <s v=""/>
    <x v="0"/>
    <s v="00:00:00"/>
    <s v="2022-03-18 16:58:28"/>
    <s v="ต่ำ"/>
  </r>
  <r>
    <s v="ไม่ได้ขอ"/>
    <x v="1"/>
    <s v="2022-03-18 16:58:10"/>
    <n v="2022"/>
    <n v="3"/>
    <n v="17"/>
    <x v="863"/>
    <s v="IT"/>
    <x v="740"/>
    <n v="4270"/>
    <s v="2022-03-30 16:53:10"/>
    <s v="00:00:00"/>
    <s v=""/>
    <m/>
    <s v="No Group"/>
    <s v="ต่ำ"/>
    <n v="1"/>
    <x v="0"/>
    <n v="0"/>
    <s v="ต่ำ"/>
    <n v="5771"/>
    <s v="areeya.uth@pccms.ac.th"/>
    <s v="Areeya Uthairueang"/>
    <s v="Within SLA"/>
    <s v="00:05:54"/>
    <s v="2022-03-18 08:05:54"/>
    <s v="นายกริชเพชร เด่น พุ่มซ้อน"/>
    <s v="IT Support"/>
    <x v="0"/>
    <s v="Second Tier"/>
    <x v="1"/>
    <s v="พอร์ทัล"/>
    <x v="0"/>
    <x v="14"/>
    <s v="ไม่สามารถสแกนเอกสารได้ค่ะ"/>
    <x v="124"/>
    <m/>
    <s v=""/>
    <x v="1"/>
    <s v="00:00:00"/>
    <s v="2022-03-18 16:58:10"/>
    <s v="ต่ำ"/>
  </r>
  <r>
    <s v="ไม่ได้ขอ"/>
    <x v="1"/>
    <s v="2022-03-18 16:56:57"/>
    <n v="2022"/>
    <n v="3"/>
    <n v="18"/>
    <x v="864"/>
    <s v="IT"/>
    <x v="741"/>
    <n v="4277"/>
    <s v="2022-03-30 16:22:57"/>
    <s v="00:00:00"/>
    <s v=""/>
    <m/>
    <s v="No Group"/>
    <s v="ต่ำ"/>
    <n v="1"/>
    <x v="0"/>
    <n v="0"/>
    <s v="ต่ำ"/>
    <n v="8601"/>
    <s v="wattana.jir@cra.ac.th"/>
    <s v="Wattana Jirasathianporn"/>
    <s v="Within SLA"/>
    <s v="00:34:48"/>
    <s v="2022-03-18 09:29:23"/>
    <s v="นายจิรานุวัฒ อ๊อฟ กุลนาฑล"/>
    <s v="IT Support"/>
    <x v="0"/>
    <s v="Second Tier"/>
    <x v="1"/>
    <s v="พอร์ทัล"/>
    <x v="0"/>
    <x v="19"/>
    <s v="print preview โปรแกรม Sap"/>
    <x v="14"/>
    <m/>
    <s v=""/>
    <x v="1"/>
    <s v="00:00:00"/>
    <s v="2022-03-18 16:56:57"/>
    <s v="ต่ำ"/>
  </r>
  <r>
    <s v="ไม่ได้ขอ"/>
    <x v="3"/>
    <s v="2022-03-18 16:55:47"/>
    <n v="2022"/>
    <n v="3"/>
    <n v="18"/>
    <x v="865"/>
    <s v="IT"/>
    <x v="742"/>
    <n v="4282"/>
    <s v="2022-03-30 09:51:47"/>
    <s v="00:00:00"/>
    <s v=""/>
    <m/>
    <s v="No Group"/>
    <s v="ต่ำ"/>
    <n v="1"/>
    <x v="1"/>
    <n v="0"/>
    <s v="ต่ำ"/>
    <n v="6816"/>
    <s v="amonrat.saw@pccms.ac.th"/>
    <s v="นางสาว อมรรัตน์ สวัสดิ์"/>
    <s v="Within SLA"/>
    <s v="07:04:57"/>
    <s v="2022-03-18 16:17:56"/>
    <s v="นายวัฒนา อั๋น ประภาเลิศ"/>
    <s v="IT Support"/>
    <x v="0"/>
    <s v="Second Tier"/>
    <x v="1"/>
    <s v="พอร์ทัล"/>
    <x v="0"/>
    <x v="10"/>
    <s v="จอดับ"/>
    <x v="21"/>
    <m/>
    <s v=""/>
    <x v="1"/>
    <s v="00:00:00"/>
    <s v="2022-03-18 16:55:47"/>
    <s v="ต่ำ"/>
  </r>
  <r>
    <s v="ไม่ได้ขอ"/>
    <x v="1"/>
    <s v="2022-03-18 16:54:05"/>
    <n v="2022"/>
    <n v="3"/>
    <n v="18"/>
    <x v="866"/>
    <s v="IT"/>
    <x v="743"/>
    <n v="4286"/>
    <s v="2022-03-30 16:45:05"/>
    <s v="00:00:00"/>
    <s v=""/>
    <m/>
    <s v="No Group"/>
    <s v="ต่ำ"/>
    <n v="1"/>
    <x v="0"/>
    <n v="0"/>
    <s v="ต่ำ"/>
    <n v="8759"/>
    <s v="yanapan.bal@cra.ac.th"/>
    <s v="นางสาวญาณพันธุ์ บาลทะจี"/>
    <s v="Within SLA"/>
    <s v="00:09:35"/>
    <s v="2022-03-18 10:42:53"/>
    <s v="นายกริชเพชร เด่น พุ่มซ้อน"/>
    <s v="IT Support"/>
    <x v="0"/>
    <s v="Second Tier"/>
    <x v="1"/>
    <s v="พอร์ทัล"/>
    <x v="0"/>
    <x v="19"/>
    <s v="ขอติดตั้งโปรแกรม PDF"/>
    <x v="48"/>
    <s v="5/5"/>
    <s v=""/>
    <x v="1"/>
    <s v="00:00:00"/>
    <s v="2022-03-18 17:54:36"/>
    <s v="ต่ำ"/>
  </r>
  <r>
    <s v="ไม่ได้ขอ"/>
    <x v="1"/>
    <s v="2022-03-18 17:27:12"/>
    <n v="2022"/>
    <n v="3"/>
    <n v="18"/>
    <x v="867"/>
    <s v="IT"/>
    <x v="744"/>
    <n v="4287"/>
    <s v="2022-03-30 10:51:00"/>
    <s v="00:00:00"/>
    <s v=""/>
    <m/>
    <s v="No Group"/>
    <s v="ต่ำ"/>
    <n v="1"/>
    <x v="2"/>
    <n v="0"/>
    <s v="ต่ำ"/>
    <n v="6021"/>
    <s v="petcharat.pet@cra.ac.th"/>
    <s v="Petcharat.pet"/>
    <s v="Within SLA"/>
    <s v="06:09:27"/>
    <s v="2022-03-18 17:22:41"/>
    <s v="นายกริชเพชร เด่น พุ่มซ้อน"/>
    <s v="IT Support"/>
    <x v="0"/>
    <s v="Second Tier"/>
    <x v="1"/>
    <s v="พอร์ทัล"/>
    <x v="0"/>
    <x v="14"/>
    <s v="บันทึกเอกสารใน E-DOC ไม่ได้"/>
    <x v="43"/>
    <m/>
    <s v=""/>
    <x v="1"/>
    <s v="00:00:00"/>
    <s v="2022-03-18 17:27:12"/>
    <s v="ต่ำ"/>
  </r>
  <r>
    <s v="ไม่ได้ขอ"/>
    <x v="8"/>
    <s v="2022-03-28 14:59:23"/>
    <n v="2022"/>
    <n v="3"/>
    <n v="28"/>
    <x v="868"/>
    <s v="IT"/>
    <x v="25"/>
    <n v="4675"/>
    <s v="2022-03-31 11:28:25"/>
    <s v="00:16:02"/>
    <s v="Within SLA"/>
    <s v="2022-03-28 14:43:57"/>
    <s v="No Group"/>
    <s v="ต่ำ"/>
    <n v="2"/>
    <x v="8"/>
    <n v="1"/>
    <s v="กลาง"/>
    <n v="6795"/>
    <s v="chanyapinya.kan@cra.ac.th"/>
    <s v="นางสาว ชัญภิญญา กันสำอาง"/>
    <s v="Within SLA"/>
    <s v="00:31:29"/>
    <s v="2022-03-28 14:59:23"/>
    <s v="Aekkaluck Mong Suriya"/>
    <s v="E-sarabun"/>
    <x v="1"/>
    <s v="Second Tier"/>
    <x v="2"/>
    <s v="พอร์ทัล"/>
    <x v="0"/>
    <x v="18"/>
    <s v="Request for นางสาว ชัญภิญญา กันสำอาง : e-Saraban"/>
    <x v="152"/>
    <s v="5/5"/>
    <s v=""/>
    <x v="0"/>
    <s v="00:00:00"/>
    <s v="2022-03-28 15:00:05"/>
    <s v="ต่ำ"/>
  </r>
  <r>
    <s v="ไม่ได้ขอ"/>
    <x v="1"/>
    <s v="2022-03-28 16:58:43"/>
    <n v="2022"/>
    <n v="3"/>
    <n v="28"/>
    <x v="869"/>
    <s v="IT"/>
    <x v="745"/>
    <n v="4676"/>
    <s v="2022-04-07 16:49:43"/>
    <s v="00:00:00"/>
    <s v=""/>
    <m/>
    <s v="No Group"/>
    <s v="ต่ำ"/>
    <n v="1"/>
    <x v="0"/>
    <n v="0"/>
    <s v="ต่ำ"/>
    <n v="8637"/>
    <s v="kanta.boo@cra.ac.th"/>
    <s v="นางสาว กรรณ์ตา บุญเรือง"/>
    <s v="Within SLA"/>
    <s v="00:09:02"/>
    <s v="2022-03-28 14:48:14"/>
    <s v="นายประเสริฐ ระฆัง รัฐวิเศษ"/>
    <s v="IT Support"/>
    <x v="0"/>
    <s v="Second Tier"/>
    <x v="1"/>
    <s v="พอร์ทัล"/>
    <x v="0"/>
    <x v="19"/>
    <s v="ปริ้น PO ใน SAP ไม่ได้ค่ะ"/>
    <x v="14"/>
    <s v="5/5"/>
    <s v=""/>
    <x v="1"/>
    <s v="00:00:00"/>
    <s v="2022-03-29 08:57:30"/>
    <s v="ต่ำ"/>
  </r>
  <r>
    <s v="ไม่ได้ขอ"/>
    <x v="1"/>
    <s v="2022-03-18 16:52:19"/>
    <n v="2022"/>
    <n v="3"/>
    <n v="18"/>
    <x v="870"/>
    <s v="IT"/>
    <x v="746"/>
    <n v="4289"/>
    <s v="2022-03-30 13:05:19"/>
    <s v="00:00:00"/>
    <s v=""/>
    <m/>
    <s v="No Group"/>
    <s v="ต่ำ"/>
    <n v="1"/>
    <x v="0"/>
    <n v="0"/>
    <s v="ต่ำ"/>
    <n v="5723"/>
    <s v="jittima.sai@cra.ac.th"/>
    <s v="นางสาว จิตติมา ทรายข้าว"/>
    <s v="Within SLA"/>
    <s v="03:47:58"/>
    <s v="2022-03-18 15:15:11"/>
    <s v="นายจิรานุวัฒ อ๊อฟ กุลนาฑล"/>
    <s v="IT Support"/>
    <x v="0"/>
    <s v="Second Tier"/>
    <x v="1"/>
    <s v="พอร์ทัล"/>
    <x v="0"/>
    <x v="14"/>
    <s v="Scan เอกสารไม่ได้"/>
    <x v="37"/>
    <m/>
    <s v=""/>
    <x v="1"/>
    <s v="00:00:00"/>
    <s v="2022-03-18 16:52:19"/>
    <s v="ต่ำ"/>
  </r>
  <r>
    <s v="ไม่ได้ขอ"/>
    <x v="2"/>
    <s v="2022-03-23 16:35:50"/>
    <n v="2022"/>
    <n v="3"/>
    <n v="18"/>
    <x v="871"/>
    <s v="IT"/>
    <x v="747"/>
    <n v="4290"/>
    <s v="2022-04-01 11:41:50"/>
    <s v="00:00:00"/>
    <s v=""/>
    <m/>
    <s v="No Group"/>
    <s v="ต่ำ"/>
    <n v="1"/>
    <x v="0"/>
    <n v="0"/>
    <s v="ต่ำ"/>
    <n v="5723"/>
    <s v="jittima.sai@cra.ac.th"/>
    <s v="นางสาว จิตติมา ทรายข้าว"/>
    <s v="Within SLA"/>
    <s v="13:54:32"/>
    <s v="2022-03-21 16:32:36"/>
    <s v="นายจิรานุวัฒ อ๊อฟ กุลนาฑล"/>
    <s v="IT Support"/>
    <x v="0"/>
    <s v="Second Tier"/>
    <x v="1"/>
    <s v="พอร์ทัล"/>
    <x v="0"/>
    <x v="8"/>
    <s v="คอม key เบิกยาไม่ได้"/>
    <x v="37"/>
    <m/>
    <s v=""/>
    <x v="1"/>
    <s v="00:00:00"/>
    <s v="2022-03-23 16:35:50"/>
    <s v="ต่ำ"/>
  </r>
  <r>
    <s v="ไม่ได้ขอ"/>
    <x v="8"/>
    <s v="2022-03-28 15:51:01"/>
    <n v="2022"/>
    <n v="3"/>
    <n v="28"/>
    <x v="872"/>
    <s v="IT"/>
    <x v="25"/>
    <n v="4679"/>
    <s v="2022-03-31 12:17:11"/>
    <s v="00:00:00"/>
    <s v=""/>
    <m/>
    <s v="No Group"/>
    <s v="ต่ำ"/>
    <n v="1"/>
    <x v="8"/>
    <n v="0"/>
    <s v="กลาง"/>
    <n v="8168"/>
    <s v="pongphol.cha@cra.ac.th"/>
    <s v="นาย ปองพล จันทร์สิงขรณ์"/>
    <s v="Within SLA"/>
    <s v="00:34:23"/>
    <s v="2022-03-28 15:51:01"/>
    <s v="Aekkaluck Mong Suriya"/>
    <s v="E-sarabun"/>
    <x v="1"/>
    <s v="Second Tier"/>
    <x v="2"/>
    <s v="พอร์ทัล"/>
    <x v="0"/>
    <x v="18"/>
    <s v="Request for นาย ปองพล จันทร์สิงขรณ์ : e-Saraban"/>
    <x v="69"/>
    <m/>
    <s v=""/>
    <x v="0"/>
    <s v="00:00:00"/>
    <s v="2022-03-28 15:51:01"/>
    <s v="ต่ำ"/>
  </r>
  <r>
    <s v="ไม่ได้ขอ"/>
    <x v="0"/>
    <s v="2022-03-28 17:08:49"/>
    <n v="2022"/>
    <n v="3"/>
    <n v="28"/>
    <x v="873"/>
    <s v="IT"/>
    <x v="748"/>
    <n v="4680"/>
    <s v="2022-04-07 15:23:00"/>
    <s v="00:00:00"/>
    <s v=""/>
    <m/>
    <s v="No Group"/>
    <s v="ต่ำ"/>
    <n v="1"/>
    <x v="14"/>
    <n v="0"/>
    <s v="ต่ำ"/>
    <n v="6586"/>
    <s v="chantima.phu@cra.ac.th"/>
    <s v="Chantima Phusamri"/>
    <s v="Within SLA"/>
    <s v="01:37:31"/>
    <s v="2022-03-28 17:07:47"/>
    <s v="นายประเสริฐ ระฆัง รัฐวิเศษ"/>
    <s v="IT Support"/>
    <x v="0"/>
    <s v="Second Tier"/>
    <x v="1"/>
    <s v="พอร์ทัล"/>
    <x v="0"/>
    <x v="11"/>
    <s v="หมึกเครื่อง Fuji (K) หมด"/>
    <x v="14"/>
    <m/>
    <s v=""/>
    <x v="0"/>
    <s v="00:00:00"/>
    <s v="2022-03-28 17:08:49"/>
    <s v="ต่ำ"/>
  </r>
  <r>
    <s v="ไม่ได้ขอ"/>
    <x v="1"/>
    <s v="2022-03-18 16:51:10"/>
    <n v="2022"/>
    <n v="3"/>
    <n v="18"/>
    <x v="874"/>
    <s v="IT"/>
    <x v="749"/>
    <n v="4296"/>
    <s v="2022-03-30 15:18:10"/>
    <s v="00:00:00"/>
    <s v=""/>
    <m/>
    <s v="No Group"/>
    <s v="ต่ำ"/>
    <n v="1"/>
    <x v="0"/>
    <n v="0"/>
    <s v="ต่ำ"/>
    <n v="6560"/>
    <s v="thanidnan.pra@cra.ac.th"/>
    <s v="Thanidnan Prayongkhum"/>
    <s v="Within SLA"/>
    <s v="01:33:21"/>
    <s v="2022-03-18 14:23:15"/>
    <s v="นายกริชเพชร เด่น พุ่มซ้อน"/>
    <s v="IT Support"/>
    <x v="0"/>
    <s v="Second Tier"/>
    <x v="1"/>
    <s v="พอร์ทัล"/>
    <x v="0"/>
    <x v="19"/>
    <s v="ปริ้นงานจากระบบ Sap ไม่ได้"/>
    <x v="48"/>
    <m/>
    <s v=""/>
    <x v="1"/>
    <s v="00:00:00"/>
    <s v="2022-03-18 16:51:10"/>
    <s v="ต่ำ"/>
  </r>
  <r>
    <s v="ไม่ได้ขอ"/>
    <x v="8"/>
    <s v="2022-03-28 16:13:02"/>
    <n v="2022"/>
    <n v="3"/>
    <n v="28"/>
    <x v="875"/>
    <s v="IT"/>
    <x v="25"/>
    <n v="4682"/>
    <s v="2022-03-31 12:36:10"/>
    <s v="00:00:00"/>
    <s v=""/>
    <m/>
    <s v="No Group"/>
    <s v="ต่ำ"/>
    <n v="1"/>
    <x v="0"/>
    <n v="0"/>
    <s v="กลาง"/>
    <n v="8617"/>
    <s v="phairin.wat@cra.ac.th"/>
    <s v="Phairin Wattanakul"/>
    <s v="Within SLA"/>
    <s v="00:37:08"/>
    <s v="2022-03-28 16:13:02"/>
    <s v="Aekkaluck Mong Suriya"/>
    <s v="E-sarabun"/>
    <x v="1"/>
    <s v="Second Tier"/>
    <x v="2"/>
    <s v="พอร์ทัล"/>
    <x v="0"/>
    <x v="18"/>
    <s v="Request for Phairin Wattanakul : e-Saraban"/>
    <x v="14"/>
    <m/>
    <s v=""/>
    <x v="0"/>
    <s v="00:00:00"/>
    <s v="2022-03-28 16:13:02"/>
    <s v="ต่ำ"/>
  </r>
  <r>
    <s v="ไม่ได้ขอ"/>
    <x v="4"/>
    <s v="2022-03-18 16:48:10"/>
    <n v="2022"/>
    <n v="3"/>
    <n v="18"/>
    <x v="876"/>
    <s v="IT"/>
    <x v="750"/>
    <n v="4305"/>
    <s v="2022-03-30 14:53:10"/>
    <s v="00:00:00"/>
    <s v=""/>
    <m/>
    <s v="No Group"/>
    <s v="ต่ำ"/>
    <n v="1"/>
    <x v="0"/>
    <n v="0"/>
    <s v="ต่ำ"/>
    <n v="6733"/>
    <s v="nantiya.bun@cra.ac.th"/>
    <s v="นางสาว นันทิยา บรรลือทรัพย์"/>
    <s v="Within SLA"/>
    <s v="01:55:30"/>
    <s v="2022-03-18 16:18:45"/>
    <s v="นายวัฒนา อั๋น ประภาเลิศ"/>
    <s v="IT Support"/>
    <x v="0"/>
    <s v="Second Tier"/>
    <x v="1"/>
    <s v="พอร์ทัล"/>
    <x v="0"/>
    <x v="5"/>
    <s v="ไม่สามารถลงChrome Remote Desktop"/>
    <x v="73"/>
    <m/>
    <s v=""/>
    <x v="0"/>
    <s v="00:00:00"/>
    <s v="2022-03-18 16:48:10"/>
    <s v="ต่ำ"/>
  </r>
  <r>
    <s v="ไม่ได้ขอ"/>
    <x v="0"/>
    <s v="2022-03-27 10:40:46"/>
    <n v="2022"/>
    <n v="3"/>
    <n v="18"/>
    <x v="877"/>
    <s v="IT"/>
    <x v="751"/>
    <n v="4311"/>
    <s v="2022-04-06 15:01:00"/>
    <s v="01:13:28"/>
    <s v="Within SLA"/>
    <s v="2022-03-18 16:13:55"/>
    <s v="No Group"/>
    <s v="ต่ำ"/>
    <n v="1"/>
    <x v="0"/>
    <n v="2"/>
    <s v="ต่ำ"/>
    <n v="936615899"/>
    <s v="noppasorn.nir@cra.ac.th"/>
    <s v="นางสาว นภสร นิรินธนา"/>
    <s v="Within SLA"/>
    <s v="01:59:33"/>
    <s v="2022-03-25 15:27:01"/>
    <s v="นายกริชเพชร เด่น พุ่มซ้อน"/>
    <s v="IT Support"/>
    <x v="0"/>
    <s v="Second Tier"/>
    <x v="1"/>
    <s v="พอร์ทัล"/>
    <x v="0"/>
    <x v="0"/>
    <s v="รหัสพนักงานไม่สามารถใช้ปริ้นท์งานได้"/>
    <x v="19"/>
    <m/>
    <s v=""/>
    <x v="0"/>
    <s v="00:00:00"/>
    <s v="2022-03-27 10:40:46"/>
    <s v="ต่ำ"/>
  </r>
  <r>
    <s v="ไม่ได้ขอ"/>
    <x v="0"/>
    <s v="2022-03-18 16:45:04"/>
    <n v="2022"/>
    <n v="3"/>
    <n v="18"/>
    <x v="878"/>
    <s v="IT"/>
    <x v="752"/>
    <n v="4318"/>
    <s v="2022-03-30 16:17:04"/>
    <s v="00:00:00"/>
    <s v=""/>
    <m/>
    <s v="No Group"/>
    <s v="ต่ำ"/>
    <n v="1"/>
    <x v="0"/>
    <n v="0"/>
    <s v="ต่ำ"/>
    <n v="5817"/>
    <s v="nitchapak.kun@cra.ac.th"/>
    <s v="นางสาว ณิชภัคร คุณากฤตานันท์"/>
    <s v="Within SLA"/>
    <s v="00:28:12"/>
    <s v="2022-03-18 16:14:31"/>
    <s v="นายวัฒนา อั๋น ประภาเลิศ"/>
    <s v="IT Support"/>
    <x v="0"/>
    <s v="Second Tier"/>
    <x v="1"/>
    <s v="พอร์ทัล"/>
    <x v="0"/>
    <x v="0"/>
    <s v="การใช้งานเครื่องปริ้นท์เตอร์"/>
    <x v="34"/>
    <m/>
    <s v=""/>
    <x v="0"/>
    <s v="00:00:00"/>
    <s v="2022-03-18 16:45:04"/>
    <s v="ต่ำ"/>
  </r>
  <r>
    <s v="ไม่ได้ขอ"/>
    <x v="8"/>
    <s v="2022-03-28 18:07:26"/>
    <n v="2022"/>
    <n v="3"/>
    <n v="28"/>
    <x v="879"/>
    <s v="IT"/>
    <x v="25"/>
    <n v="4686"/>
    <s v="2022-03-31 13:49:00"/>
    <s v="00:00:00"/>
    <s v=""/>
    <m/>
    <s v="No Group"/>
    <s v="ต่ำ"/>
    <n v="1"/>
    <x v="0"/>
    <n v="0"/>
    <s v="กลาง"/>
    <n v="8609"/>
    <s v="suthima.cha@cra.ac.th"/>
    <s v="Suthima Chaithong"/>
    <s v="Within SLA"/>
    <s v="00:11:11"/>
    <s v="2022-03-28 18:07:26"/>
    <s v="Aekkaluck Mong Suriya"/>
    <s v="E-sarabun"/>
    <x v="1"/>
    <s v="Second Tier"/>
    <x v="2"/>
    <s v="พอร์ทัล"/>
    <x v="0"/>
    <x v="18"/>
    <s v="Request for Suthima Chaithong : e-Saraban"/>
    <x v="14"/>
    <m/>
    <s v=""/>
    <x v="0"/>
    <s v="00:00:00"/>
    <s v="2022-03-28 18:07:26"/>
    <s v="ต่ำ"/>
  </r>
  <r>
    <s v="ไม่ได้ขอ"/>
    <x v="0"/>
    <s v="2022-03-28 17:09:43"/>
    <n v="2022"/>
    <n v="3"/>
    <n v="28"/>
    <x v="880"/>
    <s v="IT"/>
    <x v="753"/>
    <n v="4687"/>
    <s v="2022-04-07 16:49:00"/>
    <s v="00:00:00"/>
    <s v=""/>
    <m/>
    <s v="No Group"/>
    <s v="ต่ำ"/>
    <n v="1"/>
    <x v="14"/>
    <n v="0"/>
    <s v="ต่ำ"/>
    <n v="6891"/>
    <s v="rumpha.ati@cra.ac.th"/>
    <s v="Rumpha Atiroj"/>
    <s v="Within SLA"/>
    <s v="00:11:01"/>
    <s v="2022-03-28 17:09:09"/>
    <s v="นาย​กฤษฎา​ ปุ๊ก บุญ​เฉลียว"/>
    <s v="IT Support"/>
    <x v="0"/>
    <s v="Frist Tier"/>
    <x v="0"/>
    <s v="พอร์ทัล"/>
    <x v="0"/>
    <x v="39"/>
    <s v="รบกวนเปลี่ยน drum เครื่องปริ้น การเงิน 100 เตียง ชั้น 1 จำนวน 1 เครื่อง"/>
    <x v="99"/>
    <m/>
    <s v=""/>
    <x v="0"/>
    <s v="00:00:00"/>
    <s v="2022-03-28 17:09:42"/>
    <s v="ต่ำ"/>
  </r>
  <r>
    <s v="ไม่ได้ขอ"/>
    <x v="0"/>
    <s v="2022-03-18 16:44:11"/>
    <n v="2022"/>
    <n v="3"/>
    <n v="18"/>
    <x v="881"/>
    <s v="IT"/>
    <x v="754"/>
    <n v="4319"/>
    <s v="2022-03-30 16:20:10"/>
    <s v="00:00:00"/>
    <s v=""/>
    <m/>
    <s v="No Group"/>
    <s v="ต่ำ"/>
    <n v="1"/>
    <x v="14"/>
    <n v="0"/>
    <s v="ต่ำ"/>
    <n v="6803"/>
    <s v="vararat.thu@cra.ac.th"/>
    <s v="Vararat Thunwanivat"/>
    <s v="Within SLA"/>
    <s v="00:24:15"/>
    <s v="2022-03-18 16:21:55"/>
    <s v="นายจิรานุวัฒ อ๊อฟ กุลนาฑล"/>
    <s v="IT Support"/>
    <x v="0"/>
    <s v="Second Tier"/>
    <x v="1"/>
    <s v="พอร์ทัล"/>
    <x v="0"/>
    <x v="0"/>
    <s v="เปลี่ยนblackdrum"/>
    <x v="4"/>
    <m/>
    <s v=""/>
    <x v="0"/>
    <s v="00:00:00"/>
    <s v="2022-03-18 16:44:10"/>
    <s v="ต่ำ"/>
  </r>
  <r>
    <s v="ไม่ได้ขอ"/>
    <x v="0"/>
    <s v="2022-03-21 16:41:15"/>
    <n v="2022"/>
    <n v="3"/>
    <n v="21"/>
    <x v="882"/>
    <s v="IT"/>
    <x v="755"/>
    <n v="4324"/>
    <s v="2022-03-31 14:28:15"/>
    <s v="00:00:00"/>
    <s v=""/>
    <m/>
    <s v="No Group"/>
    <s v="ต่ำ"/>
    <n v="1"/>
    <x v="0"/>
    <n v="0"/>
    <s v="ต่ำ"/>
    <n v="6471"/>
    <s v="kewalee.bao@cra.ac.th"/>
    <s v="นางสาว เกวลี บัวเกา"/>
    <s v="Within SLA"/>
    <s v="02:13:50"/>
    <s v="2022-03-21 10:13:50"/>
    <s v="นายกริชเพชร เด่น พุ่มซ้อน"/>
    <s v="IT Support"/>
    <x v="0"/>
    <s v="Second Tier"/>
    <x v="1"/>
    <s v="พอร์ทัล"/>
    <x v="0"/>
    <x v="0"/>
    <s v="ปรินท์เอกสารมาแล้ว เหมือนสีมันจาง ทั้งๆทีมีหมึกอยุ่เยอะนะคะ"/>
    <x v="57"/>
    <m/>
    <s v=""/>
    <x v="0"/>
    <s v="00:00:00"/>
    <s v="2022-03-21 16:41:15"/>
    <s v="ต่ำ"/>
  </r>
  <r>
    <s v="ไม่ได้ขอ"/>
    <x v="3"/>
    <m/>
    <n v="2022"/>
    <n v="3"/>
    <n v="21"/>
    <x v="883"/>
    <s v="IT"/>
    <x v="756"/>
    <n v="4325"/>
    <s v="2022-04-01 08:34:00"/>
    <s v="19:14:24"/>
    <s v="Within SLA"/>
    <s v="2022-03-23 09:25:45"/>
    <s v="No Group"/>
    <s v="ต่ำ"/>
    <n v="1"/>
    <x v="6"/>
    <n v="1"/>
    <s v="ต่ำ"/>
    <n v="6428"/>
    <s v="soraya.sun@pccms.ac.th"/>
    <s v="Soraya Sundharanoo"/>
    <s v=""/>
    <m/>
    <m/>
    <s v="นายกริชเพชร เด่น พุ่มซ้อน"/>
    <s v="IT Support"/>
    <x v="0"/>
    <s v="Second Tier"/>
    <x v="1"/>
    <s v="พอร์ทัล"/>
    <x v="2"/>
    <x v="4"/>
    <s v="computer ช้ามาก เป็นพักๆ"/>
    <x v="108"/>
    <m/>
    <s v=""/>
    <x v="1"/>
    <s v="00:00:00"/>
    <s v="2022-03-23 09:25:56"/>
    <s v="ต่ำ"/>
  </r>
  <r>
    <s v="ไม่ได้ขอ"/>
    <x v="7"/>
    <s v="2022-03-21 16:40:44"/>
    <n v="2022"/>
    <n v="3"/>
    <n v="21"/>
    <x v="884"/>
    <s v="IT"/>
    <x v="25"/>
    <n v="4326"/>
    <s v="2022-03-23 14:32:44"/>
    <s v="00:00:00"/>
    <s v=""/>
    <m/>
    <s v="No Group"/>
    <s v="ต่ำ"/>
    <n v="1"/>
    <x v="0"/>
    <n v="0"/>
    <s v="กลาง"/>
    <n v="5706"/>
    <s v="jutarut.ink@cra.ac.th"/>
    <s v="นางสาว จุฑารัตน์ อินขำ"/>
    <s v="Within SLA"/>
    <s v="08:08:48"/>
    <s v="2022-03-21 16:24:30"/>
    <s v="นายอนุชิต ทัช บัวพันธ์"/>
    <s v="IT Support"/>
    <x v="0"/>
    <s v="Second Tier"/>
    <x v="1"/>
    <s v="พอร์ทัล"/>
    <x v="0"/>
    <x v="21"/>
    <s v="Request for นางสาว จุฑารัตน์ อินขำ : Service Request"/>
    <x v="68"/>
    <s v="5/5"/>
    <s v=""/>
    <x v="1"/>
    <s v="00:00:00"/>
    <s v="2022-03-21 22:06:19"/>
    <s v="ต่ำ"/>
  </r>
  <r>
    <s v="ไม่ได้ขอ"/>
    <x v="3"/>
    <s v="2022-03-21 16:38:33"/>
    <n v="2022"/>
    <n v="3"/>
    <n v="21"/>
    <x v="885"/>
    <s v="IT"/>
    <x v="757"/>
    <n v="4327"/>
    <s v="2022-03-31 14:47:33"/>
    <s v="00:00:00"/>
    <s v=""/>
    <m/>
    <s v="No Group"/>
    <s v="ต่ำ"/>
    <n v="1"/>
    <x v="6"/>
    <n v="0"/>
    <s v="ต่ำ"/>
    <n v="6418"/>
    <s v="sinee.cha@pccms.ac.th"/>
    <s v="นางสาว สิณี ไชยรินทร์"/>
    <s v="Within SLA"/>
    <s v="01:51:21"/>
    <s v="2022-03-21 10:16:45"/>
    <s v="นายกริชเพชร เด่น พุ่มซ้อน"/>
    <s v="IT Support"/>
    <x v="0"/>
    <s v="Second Tier"/>
    <x v="1"/>
    <s v="พอร์ทัล"/>
    <x v="0"/>
    <x v="4"/>
    <s v="คอมพิวเตอร์ห้อง OR 5 เข้าระบบ HIS ไม่ได้"/>
    <x v="6"/>
    <m/>
    <s v=""/>
    <x v="1"/>
    <s v="00:00:00"/>
    <s v="2022-03-21 16:38:33"/>
    <s v="ต่ำ"/>
  </r>
  <r>
    <s v="ไม่ได้ขอ"/>
    <x v="0"/>
    <s v="2022-03-21 16:34:04"/>
    <n v="2022"/>
    <n v="3"/>
    <n v="21"/>
    <x v="886"/>
    <s v="IT"/>
    <x v="758"/>
    <n v="4334"/>
    <s v="2022-03-31 15:18:04"/>
    <s v="00:00:00"/>
    <s v=""/>
    <m/>
    <s v="No Group"/>
    <s v="ต่ำ"/>
    <n v="1"/>
    <x v="0"/>
    <n v="0"/>
    <s v="ต่ำ"/>
    <n v="6207"/>
    <s v="kanthima.nai@pccms.ac.th"/>
    <s v="นางสาว กรรธิมา นัยพัฒน์"/>
    <s v="Within SLA"/>
    <s v="01:16:09"/>
    <s v="2022-03-21 10:06:05"/>
    <s v="นายกริชเพชร เด่น พุ่มซ้อน"/>
    <s v="IT Support"/>
    <x v="0"/>
    <s v="Second Tier"/>
    <x v="1"/>
    <s v="พอร์ทัล"/>
    <x v="0"/>
    <x v="3"/>
    <s v="พิมพ์สติ๊กเกอร์ไม่ได้"/>
    <x v="139"/>
    <m/>
    <s v=""/>
    <x v="1"/>
    <s v="00:00:00"/>
    <s v="2022-03-21 16:34:04"/>
    <s v="ต่ำ"/>
  </r>
  <r>
    <s v="ไม่ได้ขอ"/>
    <x v="7"/>
    <s v="2022-03-21 16:33:16"/>
    <n v="2022"/>
    <n v="3"/>
    <n v="21"/>
    <x v="887"/>
    <s v="IT"/>
    <x v="759"/>
    <n v="4335"/>
    <s v="2022-03-31 09:01:16"/>
    <s v="00:00:00"/>
    <s v=""/>
    <m/>
    <s v="No Group"/>
    <s v="ต่ำ"/>
    <n v="1"/>
    <x v="0"/>
    <n v="0"/>
    <s v="ต่ำ"/>
    <n v="6477"/>
    <s v="rujipad.pel@cra.ac.th"/>
    <s v="Rujipad Pelinsiri"/>
    <s v="Within SLA"/>
    <s v="07:32:35"/>
    <s v="2022-03-21 16:23:36"/>
    <s v="นายวัฒนา อั๋น ประภาเลิศ"/>
    <s v="IT Support"/>
    <x v="0"/>
    <s v="Second Tier"/>
    <x v="1"/>
    <s v="พอร์ทัล"/>
    <x v="0"/>
    <x v="21"/>
    <s v="ไม่สามารถใช้โทรศัพท์ เบอร์ 6484 ได้"/>
    <x v="38"/>
    <m/>
    <s v=""/>
    <x v="1"/>
    <s v="00:00:00"/>
    <s v="2022-03-21 16:33:16"/>
    <s v="ต่ำ"/>
  </r>
  <r>
    <s v="ไม่ได้ขอ"/>
    <x v="4"/>
    <s v="2022-03-21 16:45:17"/>
    <n v="2022"/>
    <n v="3"/>
    <n v="21"/>
    <x v="888"/>
    <s v="IT"/>
    <x v="760"/>
    <n v="4336"/>
    <s v="2022-03-31 09:18:17"/>
    <s v="00:00:00"/>
    <s v=""/>
    <m/>
    <s v="No Group"/>
    <s v="ต่ำ"/>
    <n v="1"/>
    <x v="0"/>
    <n v="0"/>
    <s v="ต่ำ"/>
    <n v="805833760"/>
    <s v="pitithat.pur@cra.ac.th"/>
    <s v="ปิติทัศน์ ปูรณโชติ"/>
    <s v="Within SLA"/>
    <s v="07:27:47"/>
    <s v="2022-03-21 16:30:00"/>
    <s v="นายอนุชิต ทัช บัวพันธ์"/>
    <s v="IT Support"/>
    <x v="0"/>
    <s v="Second Tier"/>
    <x v="1"/>
    <s v="พอร์ทัล"/>
    <x v="0"/>
    <x v="52"/>
    <s v="Cannot connect to internet via LAN connection"/>
    <x v="13"/>
    <m/>
    <s v=""/>
    <x v="1"/>
    <s v="00:00:00"/>
    <s v="2022-03-21 16:45:17"/>
    <s v="ต่ำ"/>
  </r>
  <r>
    <s v="ไม่ได้ขอ"/>
    <x v="6"/>
    <s v="2022-03-21 16:32:40"/>
    <n v="2022"/>
    <n v="3"/>
    <n v="21"/>
    <x v="889"/>
    <s v="IT"/>
    <x v="25"/>
    <n v="4337"/>
    <s v="2022-03-23 15:18:40"/>
    <s v="00:08:09"/>
    <s v="Within SLA"/>
    <s v="2022-03-21 09:17:53"/>
    <s v="No Group"/>
    <s v="ต่ำ"/>
    <n v="2"/>
    <x v="15"/>
    <n v="1"/>
    <s v="กลาง"/>
    <n v="6378"/>
    <s v="janthima.sir@cra.ac.th"/>
    <s v="Janthima Siri"/>
    <s v="Within SLA"/>
    <s v="07:14:32"/>
    <s v="2022-03-21 16:24:16"/>
    <s v="นายวัฒนา อั๋น ประภาเลิศ"/>
    <s v="IT Support"/>
    <x v="0"/>
    <s v="Second Tier"/>
    <x v="1"/>
    <s v="พอร์ทัล"/>
    <x v="0"/>
    <x v="21"/>
    <s v="Request for Janthima Siri : Service Request"/>
    <x v="46"/>
    <m/>
    <s v=""/>
    <x v="0"/>
    <s v="00:00:00"/>
    <s v="2022-03-21 16:32:40"/>
    <s v="ต่ำ"/>
  </r>
  <r>
    <s v="ไม่ได้ขอ"/>
    <x v="4"/>
    <s v="2022-03-21 16:31:09"/>
    <n v="2022"/>
    <n v="3"/>
    <n v="21"/>
    <x v="890"/>
    <s v="IT"/>
    <x v="761"/>
    <n v="4341"/>
    <s v="2022-03-31 10:07:09"/>
    <s v="00:00:00"/>
    <s v=""/>
    <m/>
    <s v="No Group"/>
    <s v="ต่ำ"/>
    <n v="1"/>
    <x v="0"/>
    <n v="0"/>
    <s v="ต่ำ"/>
    <n v="6081"/>
    <s v="jiratchaya.sit@pccms.ac.th"/>
    <s v="นางสาว จิรัชญา สิทธิกูล"/>
    <s v="Within SLA"/>
    <s v="06:24:40"/>
    <s v="2022-03-21 16:24:11"/>
    <s v="นายวัฒนา อั๋น ประภาเลิศ"/>
    <s v="IT Support"/>
    <x v="0"/>
    <s v="Second Tier"/>
    <x v="1"/>
    <s v="พอร์ทัล"/>
    <x v="0"/>
    <x v="45"/>
    <s v="โทรศัพท์ไร้สายกดใช้งานไม่ได้"/>
    <x v="84"/>
    <m/>
    <s v=""/>
    <x v="1"/>
    <s v="00:00:00"/>
    <s v="2022-03-21 16:31:09"/>
    <s v="ต่ำ"/>
  </r>
  <r>
    <s v="ไม่ได้ขอ"/>
    <x v="0"/>
    <s v="2022-03-21 16:26:56"/>
    <n v="2022"/>
    <n v="3"/>
    <n v="21"/>
    <x v="891"/>
    <s v="IT"/>
    <x v="762"/>
    <n v="4346"/>
    <s v="2022-03-31 16:12:56"/>
    <s v="00:00:00"/>
    <s v=""/>
    <m/>
    <s v="No Group"/>
    <s v="ต่ำ"/>
    <n v="1"/>
    <x v="0"/>
    <n v="0"/>
    <s v="ต่ำ"/>
    <n v="7032"/>
    <s v="walaikorn.law@pccms.ac.th"/>
    <s v="นางสาว วลัยกรณ์ ลาวัลย์"/>
    <s v="Within SLA"/>
    <s v="00:14:48"/>
    <s v="2022-03-21 10:31:15"/>
    <s v="นายกริชเพชร เด่น พุ่มซ้อน"/>
    <s v="IT Support"/>
    <x v="0"/>
    <s v="Second Tier"/>
    <x v="1"/>
    <s v="พอร์ทัล"/>
    <x v="0"/>
    <x v="0"/>
    <s v="E-DOC scan เอกสารแล้วมีเส้นดำขึ้นรงขอบ"/>
    <x v="36"/>
    <m/>
    <s v=""/>
    <x v="0"/>
    <s v="00:00:00"/>
    <s v="2022-03-21 16:26:56"/>
    <s v="ต่ำ"/>
  </r>
  <r>
    <s v="ไม่ได้ขอ"/>
    <x v="4"/>
    <s v="2022-03-21 16:30:07"/>
    <n v="2022"/>
    <n v="3"/>
    <n v="21"/>
    <x v="892"/>
    <s v="IT"/>
    <x v="763"/>
    <n v="4347"/>
    <s v="2022-03-31 10:24:12"/>
    <s v="00:00:00"/>
    <s v=""/>
    <m/>
    <s v="No Group"/>
    <s v="ต่ำ"/>
    <n v="1"/>
    <x v="0"/>
    <n v="0"/>
    <s v="ต่ำ"/>
    <n v="8755"/>
    <s v="parichart.pet@cra.ac.th"/>
    <s v="Parichart Petviset"/>
    <s v="Within SLA"/>
    <s v="06:06:26"/>
    <s v="2022-03-21 16:24:07"/>
    <s v="นายวัฒนา อั๋น ประภาเลิศ"/>
    <s v="IT Support"/>
    <x v="0"/>
    <s v="Second Tier"/>
    <x v="1"/>
    <s v="พอร์ทัล"/>
    <x v="0"/>
    <x v="15"/>
    <s v="wifi เครื่อง PC ใช้ไม่ได้"/>
    <x v="60"/>
    <m/>
    <s v=""/>
    <x v="0"/>
    <s v="00:00:00"/>
    <s v="2022-03-21 16:30:12"/>
    <s v="ต่ำ"/>
  </r>
  <r>
    <s v="ไม่ได้ขอ"/>
    <x v="1"/>
    <s v="2022-03-21 16:44:01"/>
    <n v="2022"/>
    <n v="3"/>
    <n v="21"/>
    <x v="893"/>
    <s v="IT"/>
    <x v="25"/>
    <n v="4352"/>
    <s v="2022-03-24 08:00:01"/>
    <s v="00:00:00"/>
    <s v=""/>
    <m/>
    <s v="No Group"/>
    <s v="ต่ำ"/>
    <n v="1"/>
    <x v="4"/>
    <n v="0"/>
    <s v="กลาง"/>
    <n v="934646558"/>
    <s v="ipd.17rai@gmail.com"/>
    <s v="Ipd 17rai"/>
    <s v="Within SLA"/>
    <s v="05:44:52"/>
    <s v="2022-03-21 16:36:20"/>
    <s v="นายอนุชิต ทัช บัวพันธ์"/>
    <s v="IT Support"/>
    <x v="0"/>
    <s v="Second Tier"/>
    <x v="1"/>
    <s v="พอร์ทัล"/>
    <x v="0"/>
    <x v="55"/>
    <s v="Request for Ipd 17rai : Service Request"/>
    <x v="76"/>
    <m/>
    <s v=""/>
    <x v="0"/>
    <s v="00:00:00"/>
    <s v="2022-03-21 16:44:01"/>
    <s v="ต่ำ"/>
  </r>
  <r>
    <s v="ไม่ได้ขอ"/>
    <x v="0"/>
    <s v="2022-03-23 17:01:43"/>
    <n v="2022"/>
    <n v="3"/>
    <n v="21"/>
    <x v="894"/>
    <s v="IT"/>
    <x v="764"/>
    <n v="4359"/>
    <s v="2022-04-04 12:05:00"/>
    <s v="04:55:09"/>
    <s v="Within SLA"/>
    <s v="2022-03-21 16:30:32"/>
    <s v="No Group"/>
    <s v="ต่ำ"/>
    <n v="1"/>
    <x v="0"/>
    <n v="1"/>
    <s v="ต่ำ"/>
    <n v="8618"/>
    <s v="kuntapong.son@cra.ac.th"/>
    <s v="Kuntapong Songdee"/>
    <s v="Within SLA"/>
    <s v="04:55:14"/>
    <s v="2022-03-22 16:26:46"/>
    <s v="นายกริชเพชร เด่น พุ่มซ้อน"/>
    <s v="IT Support"/>
    <x v="0"/>
    <s v="Second Tier"/>
    <x v="1"/>
    <s v="พอร์ทัล"/>
    <x v="0"/>
    <x v="0"/>
    <s v="ขอลง driver เครื่องปริ้นเตอร์"/>
    <x v="16"/>
    <m/>
    <s v=""/>
    <x v="0"/>
    <s v="00:00:00"/>
    <s v="2022-03-23 17:01:43"/>
    <s v="ต่ำ"/>
  </r>
  <r>
    <s v="ไม่ได้ขอ"/>
    <x v="7"/>
    <s v="2022-03-21 16:25:13"/>
    <n v="2022"/>
    <n v="3"/>
    <n v="21"/>
    <x v="895"/>
    <s v="IT"/>
    <x v="765"/>
    <n v="4363"/>
    <s v="2022-03-31 13:32:13"/>
    <s v="00:00:00"/>
    <s v=""/>
    <m/>
    <s v="No Group"/>
    <s v="ต่ำ"/>
    <n v="1"/>
    <x v="6"/>
    <n v="0"/>
    <s v="ต่ำ"/>
    <n v="6193"/>
    <s v="atcharaphon.won@cra.ac.th"/>
    <s v="อัจราภรณ์ วงค์แหยม"/>
    <s v="Within SLA"/>
    <s v="02:53:10"/>
    <s v="2022-03-21 14:49:07"/>
    <s v="นายกริชเพชร เด่น พุ่มซ้อน"/>
    <s v="IT Support"/>
    <x v="0"/>
    <s v="Second Tier"/>
    <x v="1"/>
    <s v="พอร์ทัล"/>
    <x v="0"/>
    <x v="21"/>
    <s v="ขอเปลี่ยนสายโทรศัพท์"/>
    <x v="153"/>
    <s v="5/5"/>
    <s v=""/>
    <x v="1"/>
    <s v="00:00:00"/>
    <s v="2022-03-21 17:14:39"/>
    <s v="ต่ำ"/>
  </r>
  <r>
    <s v="ไม่ได้ขอ"/>
    <x v="3"/>
    <s v="2022-03-29 13:52:06"/>
    <n v="2022"/>
    <n v="3"/>
    <n v="29"/>
    <x v="896"/>
    <s v="IT"/>
    <x v="766"/>
    <n v="4703"/>
    <s v="2022-04-08 08:52:06"/>
    <s v="00:00:00"/>
    <s v=""/>
    <m/>
    <s v="No Group"/>
    <s v="ต่ำ"/>
    <n v="1"/>
    <x v="6"/>
    <n v="0"/>
    <s v="ต่ำ"/>
    <n v="6393"/>
    <s v="pichaya.thi@cra.ac.th"/>
    <s v="พิชญา ฐิติวณิชภิวงศ์"/>
    <s v="Within SLA"/>
    <s v="05:00:24"/>
    <s v="2022-03-29 13:40:56"/>
    <s v="นายประเสริฐ ระฆัง รัฐวิเศษ"/>
    <s v="IT Support"/>
    <x v="0"/>
    <s v="Second Tier"/>
    <x v="1"/>
    <s v="พอร์ทัล"/>
    <x v="0"/>
    <x v="4"/>
    <s v="ไม่สามารถเปิด Windows 7 ผ่าน Oracle VM VirtualBox ได้ค่ะ"/>
    <x v="46"/>
    <m/>
    <s v=""/>
    <x v="1"/>
    <s v="00:00:00"/>
    <s v="2022-03-29 13:52:06"/>
    <s v="ต่ำ"/>
  </r>
  <r>
    <s v="ไม่ได้ขอ"/>
    <x v="5"/>
    <s v="2022-03-21 16:24:39"/>
    <n v="2022"/>
    <n v="3"/>
    <n v="21"/>
    <x v="897"/>
    <s v="IT"/>
    <x v="767"/>
    <n v="4369"/>
    <s v="2022-03-31 14:53:39"/>
    <s v="00:00:00"/>
    <s v=""/>
    <m/>
    <s v="No Group"/>
    <s v="ต่ำ"/>
    <n v="1"/>
    <x v="3"/>
    <n v="0"/>
    <s v="ต่ำ"/>
    <n v="6417"/>
    <s v="sinee.cha@pccms.ac.th"/>
    <s v="นางสาว สิณี ไชยรินทร์"/>
    <s v="Within SLA"/>
    <s v="01:31:09"/>
    <s v="2022-03-21 13:41:25"/>
    <s v="นายกริชเพชร เด่น พุ่มซ้อน"/>
    <s v="IT Support"/>
    <x v="0"/>
    <s v="Second Tier"/>
    <x v="1"/>
    <s v="พอร์ทัล"/>
    <x v="0"/>
    <x v="7"/>
    <s v="คอมพิวเตอร์ ห้อง 4"/>
    <x v="6"/>
    <m/>
    <s v=""/>
    <x v="0"/>
    <s v="00:00:00"/>
    <s v="2022-03-21 16:24:39"/>
    <s v="ต่ำ"/>
  </r>
  <r>
    <s v="ไม่ได้ขอ"/>
    <x v="2"/>
    <s v="2022-03-29 13:50:44"/>
    <n v="2022"/>
    <n v="3"/>
    <n v="29"/>
    <x v="898"/>
    <s v="IT"/>
    <x v="768"/>
    <n v="4705"/>
    <s v="2022-04-08 09:02:44"/>
    <s v="00:00:00"/>
    <s v=""/>
    <m/>
    <s v="No Group"/>
    <s v="ต่ำ"/>
    <n v="1"/>
    <x v="0"/>
    <n v="0"/>
    <s v="ต่ำ"/>
    <n v="6477"/>
    <s v="wasa.pat@pccms.ac.th"/>
    <s v="Wasa Patisumpitawong"/>
    <s v="Within SLA"/>
    <s v="04:48:42"/>
    <s v="2022-03-29 13:39:00"/>
    <s v="นายประเสริฐ ระฆัง รัฐวิเศษ"/>
    <s v="IT Support"/>
    <x v="0"/>
    <s v="Second Tier"/>
    <x v="1"/>
    <s v="พอร์ทัล"/>
    <x v="0"/>
    <x v="6"/>
    <s v="ไม่สามารถปริ้นใบในหน้า Reprint VN slip ได้"/>
    <x v="23"/>
    <m/>
    <s v=""/>
    <x v="1"/>
    <s v="00:00:00"/>
    <s v="2022-03-29 13:50:44"/>
    <s v="ต่ำ"/>
  </r>
  <r>
    <s v="ไม่ได้ขอ"/>
    <x v="1"/>
    <s v="2022-03-21 16:43:17"/>
    <n v="2022"/>
    <n v="3"/>
    <n v="21"/>
    <x v="899"/>
    <s v="IT"/>
    <x v="769"/>
    <n v="4371"/>
    <s v="2022-03-31 12:47:17"/>
    <s v="00:00:00"/>
    <s v=""/>
    <m/>
    <s v="No Group"/>
    <s v="ต่ำ"/>
    <n v="1"/>
    <x v="2"/>
    <n v="0"/>
    <s v="ต่ำ"/>
    <n v="6416"/>
    <s v="sinee.cha@pccms.ac.th"/>
    <s v="นางสาว สิณี ไชยรินทร์"/>
    <s v="Within SLA"/>
    <s v="03:56:39"/>
    <s v="2022-03-21 16:36:04"/>
    <s v="นายกริชเพชร เด่น พุ่มซ้อน"/>
    <s v="IT Support"/>
    <x v="0"/>
    <s v="Second Tier"/>
    <x v="1"/>
    <s v="พอร์ทัล"/>
    <x v="0"/>
    <x v="9"/>
    <s v="ไม่มี e-mail ใน Phonbook"/>
    <x v="6"/>
    <m/>
    <s v=""/>
    <x v="0"/>
    <s v="00:00:00"/>
    <s v="2022-03-21 16:43:17"/>
    <s v="ต่ำ"/>
  </r>
  <r>
    <s v="ไม่ได้ขอ"/>
    <x v="0"/>
    <s v="2022-03-21 16:23:20"/>
    <n v="2022"/>
    <n v="3"/>
    <n v="21"/>
    <x v="900"/>
    <s v="IT"/>
    <x v="770"/>
    <n v="4376"/>
    <s v="2022-03-31 14:32:20"/>
    <s v="00:00:00"/>
    <s v=""/>
    <m/>
    <s v="No Group"/>
    <s v="ต่ำ"/>
    <n v="1"/>
    <x v="0"/>
    <n v="0"/>
    <s v="ต่ำ"/>
    <n v="8163"/>
    <s v="cholatip.iam@cra.ac.th"/>
    <s v="นางสาว ชลทิพย์ เอี่ยมสอาด"/>
    <s v="Within SLA"/>
    <s v="01:51:29"/>
    <s v="2022-03-21 16:02:24"/>
    <s v="นายจิรานุวัฒ อ๊อฟ กุลนาฑล"/>
    <s v="IT Support"/>
    <x v="0"/>
    <s v="Second Tier"/>
    <x v="1"/>
    <s v="พอร์ทัล"/>
    <x v="0"/>
    <x v="11"/>
    <s v="add เครื่องปริ้น คอมพิวเตอร์"/>
    <x v="69"/>
    <m/>
    <s v=""/>
    <x v="0"/>
    <s v="00:00:00"/>
    <s v="2022-03-21 16:23:20"/>
    <s v="ต่ำ"/>
  </r>
  <r>
    <s v="ไม่ได้ขอ"/>
    <x v="0"/>
    <s v="2022-03-21 16:23:03"/>
    <n v="2022"/>
    <n v="3"/>
    <n v="21"/>
    <x v="901"/>
    <s v="IT"/>
    <x v="771"/>
    <n v="4377"/>
    <s v="2022-03-31 14:32:03"/>
    <s v="00:00:00"/>
    <s v=""/>
    <m/>
    <s v="No Group"/>
    <s v="ต่ำ"/>
    <n v="1"/>
    <x v="16"/>
    <n v="0"/>
    <s v="ต่ำ"/>
    <n v="6214"/>
    <s v="wijittra.som@cra.ac.th"/>
    <s v="นางสาว วิจิตรา ธงชัย"/>
    <s v="Within SLA"/>
    <s v="01:51:38"/>
    <s v="2022-03-21 16:04:18"/>
    <s v="นายจิรานุวัฒ อ๊อฟ กุลนาฑล"/>
    <s v="IT Support"/>
    <x v="0"/>
    <s v="Second Tier"/>
    <x v="1"/>
    <s v="พอร์ทัล"/>
    <x v="0"/>
    <x v="39"/>
    <s v="แจ้งเปลี่ยนหมึกพิมพ์"/>
    <x v="80"/>
    <m/>
    <s v=""/>
    <x v="0"/>
    <s v="00:00:00"/>
    <s v="2022-03-21 16:23:03"/>
    <s v="ต่ำ"/>
  </r>
  <r>
    <s v="ไม่ได้ขอ"/>
    <x v="0"/>
    <s v="2022-03-21 16:22:32"/>
    <n v="2022"/>
    <n v="3"/>
    <n v="21"/>
    <x v="902"/>
    <s v="IT"/>
    <x v="772"/>
    <n v="4378"/>
    <s v="2022-03-31 14:33:32"/>
    <s v="00:00:00"/>
    <s v=""/>
    <m/>
    <s v="No Group"/>
    <s v="ต่ำ"/>
    <n v="1"/>
    <x v="0"/>
    <n v="0"/>
    <s v="ต่ำ"/>
    <n v="6891"/>
    <s v="tanida.int@cra.ac.th"/>
    <s v="Tanida Intron"/>
    <s v="Within SLA"/>
    <s v="01:49:20"/>
    <s v="2022-03-21 16:06:02"/>
    <s v="นายจิรานุวัฒ อ๊อฟ กุลนาฑล"/>
    <s v="IT Support"/>
    <x v="0"/>
    <s v="Second Tier"/>
    <x v="1"/>
    <s v="พอร์ทัล"/>
    <x v="0"/>
    <x v="39"/>
    <s v="เครื่องปริ้น ปรื้นผิดถาด"/>
    <x v="99"/>
    <m/>
    <s v=""/>
    <x v="0"/>
    <s v="00:00:00"/>
    <s v="2022-03-21 16:22:32"/>
    <s v="ต่ำ"/>
  </r>
  <r>
    <s v="ไม่ได้ขอ"/>
    <x v="3"/>
    <s v="2022-03-21 16:27:57"/>
    <n v="2022"/>
    <n v="3"/>
    <n v="21"/>
    <x v="903"/>
    <s v="IT"/>
    <x v="773"/>
    <n v="4383"/>
    <s v="2022-03-31 15:02:57"/>
    <s v="00:00:00"/>
    <s v=""/>
    <m/>
    <s v="No Group"/>
    <s v="ต่ำ"/>
    <n v="1"/>
    <x v="1"/>
    <n v="0"/>
    <s v="ต่ำ"/>
    <n v="951540493"/>
    <s v="anantachai.say@cra.ac.th"/>
    <s v="Anantachai Sayiampaisan"/>
    <s v="Within SLA"/>
    <s v="01:25:31"/>
    <s v="2022-03-21 16:18:49"/>
    <s v="นายวัฒนา อั๋น ประภาเลิศ"/>
    <s v="IT Support"/>
    <x v="0"/>
    <s v="Second Tier"/>
    <x v="1"/>
    <s v="พอร์ทัล"/>
    <x v="0"/>
    <x v="4"/>
    <s v="เครื่องคอมพิวเตอร์อาจารย์ไม่สามารถใช้งาน HIS ได้"/>
    <x v="26"/>
    <m/>
    <s v=""/>
    <x v="0"/>
    <s v="00:00:00"/>
    <s v="2022-03-21 16:27:57"/>
    <s v="ต่ำ"/>
  </r>
  <r>
    <s v="ไม่ได้ขอ"/>
    <x v="3"/>
    <s v="2022-03-21 16:50:26"/>
    <n v="2022"/>
    <n v="3"/>
    <n v="21"/>
    <x v="904"/>
    <s v="IT"/>
    <x v="774"/>
    <n v="4388"/>
    <s v="2022-03-31 16:11:26"/>
    <s v="00:00:00"/>
    <s v=""/>
    <m/>
    <s v="No Group"/>
    <s v="ต่ำ"/>
    <n v="1"/>
    <x v="1"/>
    <n v="0"/>
    <s v="ต่ำ"/>
    <n v="6520"/>
    <s v="mananya.sri@pccms.ac.th"/>
    <s v="Mananya Srisawat"/>
    <s v="Within SLA"/>
    <s v="00:39:46"/>
    <s v="2022-03-21 16:45:29"/>
    <s v="นายจิรานุวัฒ อ๊อฟ กุลนาฑล"/>
    <s v="IT Support"/>
    <x v="0"/>
    <s v="Second Tier"/>
    <x v="1"/>
    <s v="พอร์ทัล"/>
    <x v="0"/>
    <x v="4"/>
    <s v="oracle vm ใช้งานไม่ได้"/>
    <x v="145"/>
    <m/>
    <s v=""/>
    <x v="1"/>
    <s v="00:00:00"/>
    <s v="2022-03-21 16:50:26"/>
    <s v="ต่ำ"/>
  </r>
  <r>
    <s v="ไม่ได้ขอ"/>
    <x v="3"/>
    <s v="2022-03-23 16:40:54"/>
    <n v="2022"/>
    <n v="3"/>
    <n v="21"/>
    <x v="905"/>
    <s v="IT"/>
    <x v="25"/>
    <n v="4390"/>
    <s v="2022-03-28 13:25:54"/>
    <s v="00:00:00"/>
    <s v=""/>
    <m/>
    <s v="No Group"/>
    <s v="ต่ำ"/>
    <n v="1"/>
    <x v="6"/>
    <n v="0"/>
    <s v="กลาง"/>
    <n v="6371"/>
    <s v="natchaya.uer@cra.ac.th"/>
    <s v="Natchaya U."/>
    <s v="Within SLA"/>
    <s v="00:15:46"/>
    <s v="2022-03-22 16:29:39"/>
    <s v="นายกริชเพชร เด่น พุ่มซ้อน"/>
    <s v="IT Support"/>
    <x v="0"/>
    <s v="Second Tier"/>
    <x v="1"/>
    <s v="พอร์ทัล"/>
    <x v="0"/>
    <x v="4"/>
    <s v="Request for Natchaya U. : Service Request"/>
    <x v="31"/>
    <m/>
    <s v=""/>
    <x v="1"/>
    <s v="00:00:00"/>
    <s v="2022-03-23 16:40:53"/>
    <s v="ต่ำ"/>
  </r>
  <r>
    <s v="ไม่ได้ขอ"/>
    <x v="1"/>
    <s v="2022-03-23 16:41:04"/>
    <n v="2022"/>
    <n v="3"/>
    <n v="22"/>
    <x v="906"/>
    <s v="IT"/>
    <x v="25"/>
    <n v="4391"/>
    <s v="2022-03-25 15:05:04"/>
    <s v="00:00:00"/>
    <s v=""/>
    <m/>
    <s v="No Group"/>
    <s v="ต่ำ"/>
    <n v="1"/>
    <x v="0"/>
    <n v="0"/>
    <s v="กลาง"/>
    <n v="611155991"/>
    <s v="hattapark.dej@cra.ac.th"/>
    <s v="หัฎฐะภาคย์ เดชะไกศยะ"/>
    <s v="Within SLA"/>
    <s v="07:36:19"/>
    <s v="2022-03-22 16:19:19"/>
    <s v="นายวัฒนา อั๋น ประภาเลิศ"/>
    <s v="IT Support"/>
    <x v="0"/>
    <s v="Second Tier"/>
    <x v="1"/>
    <s v="พอร์ทัล"/>
    <x v="0"/>
    <x v="1"/>
    <s v="Request for หัฎฐะภาคย์ เดชะไกศยะ : Service Request"/>
    <x v="26"/>
    <m/>
    <s v=""/>
    <x v="0"/>
    <s v="00:00:00"/>
    <s v="2022-03-23 16:41:04"/>
    <s v="ต่ำ"/>
  </r>
  <r>
    <s v="ไม่ได้ขอ"/>
    <x v="1"/>
    <s v="2022-03-23 16:41:16"/>
    <n v="2022"/>
    <n v="3"/>
    <n v="22"/>
    <x v="907"/>
    <s v="IT"/>
    <x v="775"/>
    <n v="4392"/>
    <s v="2022-04-04 09:08:16"/>
    <s v="00:00:00"/>
    <s v=""/>
    <m/>
    <s v="No Group"/>
    <s v="ต่ำ"/>
    <n v="1"/>
    <x v="0"/>
    <n v="0"/>
    <s v="ต่ำ"/>
    <n v="6300"/>
    <s v="thaweesub.tha@cra.ac.th"/>
    <s v="Thaweesub Thawatchai"/>
    <s v="Within SLA"/>
    <s v="07:33:01"/>
    <s v="2022-03-22 16:19:39"/>
    <s v="นายวัฒนา อั๋น ประภาเลิศ"/>
    <s v="IT Support"/>
    <x v="0"/>
    <s v="Second Tier"/>
    <x v="1"/>
    <s v="พอร์ทัล"/>
    <x v="0"/>
    <x v="29"/>
    <s v="ติดตั้ง EV report"/>
    <x v="3"/>
    <m/>
    <s v=""/>
    <x v="0"/>
    <s v="00:00:00"/>
    <s v="2022-03-23 16:41:16"/>
    <s v="ต่ำ"/>
  </r>
  <r>
    <s v="ไม่ได้ขอ"/>
    <x v="0"/>
    <s v="2022-03-29 13:49:47"/>
    <n v="2022"/>
    <n v="3"/>
    <n v="29"/>
    <x v="908"/>
    <s v="IT"/>
    <x v="776"/>
    <n v="4715"/>
    <s v="2022-04-08 09:33:47"/>
    <s v="00:00:00"/>
    <s v=""/>
    <m/>
    <s v="No Group"/>
    <s v="ต่ำ"/>
    <n v="1"/>
    <x v="0"/>
    <n v="0"/>
    <s v="ต่ำ"/>
    <n v="6235"/>
    <s v="teerapong.won@pccms.ac.th"/>
    <s v="Teerapong Wongsa"/>
    <s v="Within SLA"/>
    <s v="04:16:17"/>
    <s v="2022-03-29 13:34:37"/>
    <s v="นายประเสริฐ ระฆัง รัฐวิเศษ"/>
    <s v="IT Support"/>
    <x v="0"/>
    <s v="Second Tier"/>
    <x v="1"/>
    <s v="พอร์ทัล"/>
    <x v="0"/>
    <x v="3"/>
    <s v="ไม่สามารถใช้งานเครื่องปริ้นท์สติกเกอร์ได้ครับ"/>
    <x v="95"/>
    <m/>
    <s v=""/>
    <x v="1"/>
    <s v="00:00:00"/>
    <s v="2022-03-29 13:49:47"/>
    <s v="ต่ำ"/>
  </r>
  <r>
    <s v="ไม่ได้ขอ"/>
    <x v="1"/>
    <s v="2022-03-23 16:41:28"/>
    <n v="2022"/>
    <n v="3"/>
    <n v="22"/>
    <x v="909"/>
    <s v="IT"/>
    <x v="25"/>
    <n v="4394"/>
    <s v="2022-03-25 15:24:28"/>
    <s v="00:00:00"/>
    <s v=""/>
    <m/>
    <s v="No Group"/>
    <s v="ต่ำ"/>
    <n v="1"/>
    <x v="0"/>
    <n v="0"/>
    <s v="กลาง"/>
    <n v="8518"/>
    <s v="kamolporn.suk@cra.ac.th"/>
    <s v="นางสาว กมลพร สุขสมพืช"/>
    <s v="Within SLA"/>
    <s v="07:17:48"/>
    <s v="2022-03-22 16:19:02"/>
    <s v="นายวัฒนา อั๋น ประภาเลิศ"/>
    <s v="IT Support"/>
    <x v="0"/>
    <s v="Second Tier"/>
    <x v="1"/>
    <s v="พอร์ทัล"/>
    <x v="0"/>
    <x v="1"/>
    <s v="Request for นางสาว กมลพร สุขสมพืช : Service Request"/>
    <x v="26"/>
    <m/>
    <s v=""/>
    <x v="0"/>
    <s v="00:00:00"/>
    <s v="2022-03-23 16:41:28"/>
    <s v="ต่ำ"/>
  </r>
  <r>
    <s v="ไม่ได้ขอ"/>
    <x v="0"/>
    <s v="2022-03-24 16:51:24"/>
    <n v="2022"/>
    <n v="3"/>
    <n v="22"/>
    <x v="910"/>
    <s v="IT"/>
    <x v="777"/>
    <n v="4395"/>
    <s v="2022-04-01 10:21:24"/>
    <s v="00:00:00"/>
    <s v=""/>
    <m/>
    <s v="No Group"/>
    <s v="ต่ำ"/>
    <n v="1"/>
    <x v="14"/>
    <n v="0"/>
    <s v="ต่ำ"/>
    <n v="8697"/>
    <s v="pimonaon.vea@cra.ac.th"/>
    <s v="นางสาว พิมลอร เวียงแสง"/>
    <s v="Within SLA"/>
    <s v="24:30:21"/>
    <s v="2022-03-24 15:31:55"/>
    <s v="นายวัฒนา อั๋น ประภาเลิศ"/>
    <s v="IT Support"/>
    <x v="0"/>
    <s v="Second Tier"/>
    <x v="1"/>
    <s v="พอร์ทัล"/>
    <x v="0"/>
    <x v="0"/>
    <s v="Printer Ricoh"/>
    <x v="77"/>
    <m/>
    <s v=""/>
    <x v="0"/>
    <s v="00:00:00"/>
    <s v="2022-03-24 16:51:24"/>
    <s v="ต่ำ"/>
  </r>
  <r>
    <s v="ไม่ได้ขอ"/>
    <x v="8"/>
    <s v="2022-03-29 11:18:20"/>
    <n v="2022"/>
    <n v="3"/>
    <n v="29"/>
    <x v="911"/>
    <s v="IT"/>
    <x v="25"/>
    <n v="4718"/>
    <s v="2022-03-31 15:22:39"/>
    <s v="00:00:00"/>
    <s v=""/>
    <m/>
    <s v="No Group"/>
    <s v="ต่ำ"/>
    <n v="1"/>
    <x v="8"/>
    <n v="0"/>
    <s v="กลาง"/>
    <n v="8719"/>
    <s v="paphitchaya.chi@cra.ac.th"/>
    <s v="นางสาว ปพิชญา ฉิมอยู่"/>
    <s v="Within SLA"/>
    <s v="01:56:28"/>
    <s v="2022-03-29 11:18:20"/>
    <s v="Aekkaluck Mong Suriya"/>
    <s v="E-sarabun"/>
    <x v="1"/>
    <s v="Second Tier"/>
    <x v="2"/>
    <s v="พอร์ทัล"/>
    <x v="0"/>
    <x v="18"/>
    <s v="Request for นางสาว ปพิชญา ฉิมอยู่ : e-Saraban"/>
    <x v="18"/>
    <m/>
    <s v=""/>
    <x v="0"/>
    <s v="00:00:00"/>
    <s v="2022-03-29 11:18:20"/>
    <s v="ต่ำ"/>
  </r>
  <r>
    <s v="ไม่ได้ขอ"/>
    <x v="1"/>
    <s v="2022-03-23 16:41:51"/>
    <n v="2022"/>
    <n v="3"/>
    <n v="22"/>
    <x v="912"/>
    <s v="IT"/>
    <x v="778"/>
    <n v="4396"/>
    <s v="2022-04-04 09:26:51"/>
    <s v="00:00:00"/>
    <s v=""/>
    <m/>
    <s v="No Group"/>
    <s v="ต่ำ"/>
    <n v="1"/>
    <x v="0"/>
    <n v="0"/>
    <s v="ต่ำ"/>
    <n v="6300"/>
    <s v="thaweesub.tha@cra.ac.th"/>
    <s v="Thaweesub Thawatchai"/>
    <s v="Within SLA"/>
    <s v="07:15:57"/>
    <s v="2022-03-22 16:17:54"/>
    <s v="นายวัฒนา อั๋น ประภาเลิศ"/>
    <s v="IT Support"/>
    <x v="0"/>
    <s v="Second Tier"/>
    <x v="1"/>
    <s v="พอร์ทัล"/>
    <x v="0"/>
    <x v="29"/>
    <s v="ติดตั้ง EV insite"/>
    <x v="3"/>
    <m/>
    <s v=""/>
    <x v="0"/>
    <s v="00:00:00"/>
    <s v="2022-03-23 16:41:51"/>
    <s v="ต่ำ"/>
  </r>
  <r>
    <s v="ไม่ได้ขอ"/>
    <x v="3"/>
    <s v="2022-03-23 16:42:05"/>
    <n v="2022"/>
    <n v="3"/>
    <n v="22"/>
    <x v="913"/>
    <s v="IT"/>
    <x v="779"/>
    <n v="4411"/>
    <s v="2022-04-04 11:28:05"/>
    <s v="00:00:00"/>
    <s v=""/>
    <m/>
    <s v="No Group"/>
    <s v="ต่ำ"/>
    <n v="1"/>
    <x v="6"/>
    <n v="0"/>
    <s v="ต่ำ"/>
    <n v="6451"/>
    <s v="karuna.sue@pccms.ac.th"/>
    <s v="Karuna Suebhirun"/>
    <s v="Within SLA"/>
    <s v="05:14:01"/>
    <s v="2022-03-22 16:31:47"/>
    <s v="นายกริชเพชร เด่น พุ่มซ้อน"/>
    <s v="IT Support"/>
    <x v="0"/>
    <s v="Second Tier"/>
    <x v="1"/>
    <s v="พอร์ทัล"/>
    <x v="0"/>
    <x v="4"/>
    <s v="ระบบ HIS"/>
    <x v="17"/>
    <m/>
    <s v=""/>
    <x v="1"/>
    <s v="00:00:00"/>
    <s v="2022-03-23 16:42:05"/>
    <s v="ต่ำ"/>
  </r>
  <r>
    <s v="ไม่ได้ขอ"/>
    <x v="1"/>
    <s v="2022-03-29 13:33:08"/>
    <n v="2022"/>
    <n v="3"/>
    <n v="29"/>
    <x v="914"/>
    <s v="IT"/>
    <x v="780"/>
    <n v="4721"/>
    <s v="2022-04-08 09:24:08"/>
    <s v="00:00:00"/>
    <s v=""/>
    <m/>
    <s v="No Group"/>
    <s v="ต่ำ"/>
    <n v="1"/>
    <x v="9"/>
    <n v="0"/>
    <s v="ต่ำ"/>
    <n v="927565057"/>
    <s v="kittiya.rit@cra.ac.th"/>
    <s v="นางสาว กิตติยา ฤทธิชัย"/>
    <s v="Within SLA"/>
    <s v="04:09:01"/>
    <s v="2022-03-29 13:33:08"/>
    <s v="IT Service Request"/>
    <s v="IT Support"/>
    <x v="0"/>
    <s v="Frist Tier"/>
    <x v="0"/>
    <s v="พอร์ทัล"/>
    <x v="0"/>
    <x v="9"/>
    <s v="เปลี่ยนรหัสเข้าระบบ e-Saraban"/>
    <x v="154"/>
    <m/>
    <s v=""/>
    <x v="0"/>
    <s v="00:00:00"/>
    <s v="2022-03-29 13:33:07"/>
    <s v="ต่ำ"/>
  </r>
  <r>
    <s v="ไม่ได้ขอ"/>
    <x v="1"/>
    <s v="2022-03-23 16:59:14"/>
    <n v="2022"/>
    <n v="3"/>
    <n v="22"/>
    <x v="915"/>
    <s v="IT"/>
    <x v="25"/>
    <n v="4413"/>
    <s v="2022-03-28 11:15:14"/>
    <s v="00:00:00"/>
    <s v=""/>
    <m/>
    <s v="No Group"/>
    <s v="ต่ำ"/>
    <n v="1"/>
    <x v="0"/>
    <n v="0"/>
    <s v="กลาง"/>
    <n v="949867772"/>
    <s v="mataya.the@cra.ac.th"/>
    <s v="Mataya Thewprasong"/>
    <s v="Within SLA"/>
    <s v="02:44:11"/>
    <s v="2022-03-23 16:43:21"/>
    <s v="นายอนุชิต ทัช บัวพันธ์"/>
    <s v="IT Support"/>
    <x v="0"/>
    <s v="Second Tier"/>
    <x v="1"/>
    <s v="พอร์ทัล"/>
    <x v="0"/>
    <x v="1"/>
    <s v="Request for Mataya Thewprasong : Service Request"/>
    <x v="48"/>
    <m/>
    <s v=""/>
    <x v="1"/>
    <s v="00:00:00"/>
    <s v="2022-03-23 16:59:14"/>
    <s v="ต่ำ"/>
  </r>
  <r>
    <s v="ไม่ได้ขอ"/>
    <x v="0"/>
    <s v="2022-03-22 16:10:45"/>
    <n v="2022"/>
    <n v="3"/>
    <n v="22"/>
    <x v="916"/>
    <s v="IT"/>
    <x v="781"/>
    <n v="4414"/>
    <s v="2022-04-01 13:04:45"/>
    <s v="00:00:00"/>
    <s v=""/>
    <m/>
    <s v="No Group"/>
    <s v="ต่ำ"/>
    <n v="1"/>
    <x v="0"/>
    <n v="0"/>
    <s v="ต่ำ"/>
    <n v="6501"/>
    <s v="nutchanat.cha@pccms.ac.th"/>
    <s v="นางสาว นุชนาถ ไชยสิทธิ์"/>
    <s v="Within SLA"/>
    <s v="03:06:07"/>
    <s v="2022-03-22 16:02:13"/>
    <s v="นายจิรานุวัฒ อ๊อฟ กุลนาฑล"/>
    <s v="IT Support"/>
    <x v="0"/>
    <s v="Second Tier"/>
    <x v="1"/>
    <s v="พอร์ทัล"/>
    <x v="0"/>
    <x v="0"/>
    <s v="ปริ้นไม่ออก และขอบกระดาษเป็นสีดำ"/>
    <x v="22"/>
    <m/>
    <s v=""/>
    <x v="0"/>
    <s v="00:00:00"/>
    <s v="2022-03-22 16:10:45"/>
    <s v="ต่ำ"/>
  </r>
  <r>
    <s v="ไม่ได้ขอ"/>
    <x v="5"/>
    <s v="2022-03-29 13:34:27"/>
    <n v="2022"/>
    <n v="3"/>
    <n v="29"/>
    <x v="917"/>
    <s v="IT"/>
    <x v="782"/>
    <n v="4724"/>
    <s v="2022-04-08 09:51:37"/>
    <s v="00:00:00"/>
    <s v=""/>
    <m/>
    <s v="No Group"/>
    <s v="ต่ำ"/>
    <n v="1"/>
    <x v="3"/>
    <n v="0"/>
    <s v="ต่ำ"/>
    <n v="6393"/>
    <s v="pichaya.thi@cra.ac.th"/>
    <s v="พิชญา ฐิติวณิชภิวงศ์"/>
    <s v="Within SLA"/>
    <s v="03:43:01"/>
    <s v="2022-03-29 13:34:27"/>
    <s v="IT Service Request"/>
    <s v="IT Support"/>
    <x v="0"/>
    <s v="Frist Tier"/>
    <x v="0"/>
    <s v="พอร์ทัล"/>
    <x v="0"/>
    <x v="7"/>
    <s v="รบกวนเปิดสิทธิเข้าใช้งาน HIS ให้เจ้าหน้าที่ใหม่รหัส 900521"/>
    <x v="46"/>
    <m/>
    <s v=""/>
    <x v="0"/>
    <s v="00:00:00"/>
    <s v="2022-03-29 13:34:27"/>
    <s v="ต่ำ"/>
  </r>
  <r>
    <s v="ไม่ได้ขอ"/>
    <x v="0"/>
    <s v="2022-03-23 16:42:17"/>
    <n v="2022"/>
    <n v="3"/>
    <n v="22"/>
    <x v="918"/>
    <s v="IT"/>
    <x v="783"/>
    <n v="4415"/>
    <s v="2022-04-04 13:32:17"/>
    <s v="00:00:00"/>
    <s v=""/>
    <m/>
    <s v="No Group"/>
    <s v="ต่ำ"/>
    <n v="1"/>
    <x v="16"/>
    <n v="0"/>
    <s v="ต่ำ"/>
    <n v="625514941"/>
    <s v="pawinee.onk@cra.ac.th"/>
    <s v="pawinee onkaew"/>
    <s v="Within SLA"/>
    <s v="03:10:58"/>
    <s v="2022-03-22 16:17:23"/>
    <s v="นายวัฒนา อั๋น ประภาเลิศ"/>
    <s v="IT Support"/>
    <x v="0"/>
    <s v="Second Tier"/>
    <x v="1"/>
    <s v="โทรศัพท์"/>
    <x v="0"/>
    <x v="0"/>
    <s v="โทนเนอร์ห้อง 223 หมดทุกสีเลยค่ะ รบกวนเปลี่ยนโทนเนอร์ให้หน่อยค่ะ"/>
    <x v="155"/>
    <m/>
    <s v=""/>
    <x v="0"/>
    <s v="00:00:00"/>
    <s v="2022-03-23 16:42:17"/>
    <s v="ต่ำ"/>
  </r>
  <r>
    <s v="ไม่ได้ขอ"/>
    <x v="1"/>
    <s v="2022-03-29 13:38:48"/>
    <n v="2022"/>
    <n v="3"/>
    <n v="29"/>
    <x v="919"/>
    <s v="IT"/>
    <x v="784"/>
    <n v="4726"/>
    <s v="2022-04-08 09:58:48"/>
    <s v="00:00:00"/>
    <s v=""/>
    <m/>
    <s v="No Group"/>
    <s v="ต่ำ"/>
    <n v="1"/>
    <x v="0"/>
    <n v="0"/>
    <s v="ต่ำ"/>
    <n v="5733"/>
    <s v="sudarat.kum@cra.ac.th"/>
    <s v="นางสาว สุดารัตน์ คำสิงห์"/>
    <s v="Within SLA"/>
    <s v="03:40:03"/>
    <s v="2022-03-29 13:38:48"/>
    <s v="IT Service Request"/>
    <s v="IT Support"/>
    <x v="0"/>
    <s v="Frist Tier"/>
    <x v="0"/>
    <s v="พอร์ทัล"/>
    <x v="0"/>
    <x v="14"/>
    <s v="e-doc ใช้งานไม่ได้"/>
    <x v="27"/>
    <s v="5/5"/>
    <s v=""/>
    <x v="1"/>
    <s v="00:00:00"/>
    <s v="2022-03-29 13:39:18"/>
    <s v="ต่ำ"/>
  </r>
  <r>
    <s v="ไม่ได้ขอ"/>
    <x v="2"/>
    <s v="2022-03-22 16:10:09"/>
    <n v="2022"/>
    <n v="3"/>
    <n v="22"/>
    <x v="920"/>
    <s v="IT"/>
    <x v="785"/>
    <n v="4418"/>
    <s v="2022-04-01 14:04:09"/>
    <s v="00:00:00"/>
    <s v=""/>
    <m/>
    <s v="No Group"/>
    <s v="ต่ำ"/>
    <n v="1"/>
    <x v="0"/>
    <n v="0"/>
    <s v="ต่ำ"/>
    <n v="27655729"/>
    <s v="supalak.pan@cra.ac.th"/>
    <s v="Supalak Panda"/>
    <s v="Within SLA"/>
    <s v="02:06:48"/>
    <s v="2022-03-22 15:38:37"/>
    <s v="นายอนุชิต ทัช บัวพันธ์"/>
    <s v="IT Support"/>
    <x v="0"/>
    <s v="Second Tier"/>
    <x v="1"/>
    <s v="พอร์ทัล"/>
    <x v="0"/>
    <x v="22"/>
    <s v="แก้ไข Appointment (แก้ไขแล้ว)"/>
    <x v="34"/>
    <m/>
    <s v=""/>
    <x v="1"/>
    <s v="00:00:00"/>
    <s v="2022-03-22 16:10:09"/>
    <s v="ต่ำ"/>
  </r>
  <r>
    <s v="ไม่ได้ขอ"/>
    <x v="0"/>
    <s v="2022-03-23 16:42:49"/>
    <n v="2022"/>
    <n v="3"/>
    <n v="22"/>
    <x v="921"/>
    <s v="IT"/>
    <x v="786"/>
    <n v="4419"/>
    <s v="2022-04-04 14:09:49"/>
    <s v="00:00:00"/>
    <s v=""/>
    <m/>
    <s v="No Group"/>
    <s v="ต่ำ"/>
    <n v="1"/>
    <x v="14"/>
    <n v="0"/>
    <s v="ต่ำ"/>
    <n v="8660"/>
    <s v="kamonwan.tal@cra.ac.th"/>
    <s v="Kamonwan Talanoi"/>
    <s v="Within SLA"/>
    <s v="02:33:54"/>
    <s v="2022-03-22 16:16:45"/>
    <s v="นายวัฒนา อั๋น ประภาเลิศ"/>
    <s v="IT Support"/>
    <x v="0"/>
    <s v="Second Tier"/>
    <x v="1"/>
    <s v="พอร์ทัล"/>
    <x v="0"/>
    <x v="0"/>
    <s v="ไม่สามารถปิ้นงานได้"/>
    <x v="48"/>
    <m/>
    <s v=""/>
    <x v="0"/>
    <s v="00:00:00"/>
    <s v="2022-03-23 16:42:49"/>
    <s v="ต่ำ"/>
  </r>
  <r>
    <s v="ไม่ได้ขอ"/>
    <x v="7"/>
    <s v="2022-03-28 15:59:19"/>
    <n v="2022"/>
    <n v="3"/>
    <n v="22"/>
    <x v="922"/>
    <s v="IT"/>
    <x v="25"/>
    <n v="4426"/>
    <s v="2022-03-29 12:42:41"/>
    <s v="00:00:00"/>
    <s v=""/>
    <m/>
    <s v="No Group"/>
    <s v="ต่ำ"/>
    <n v="1"/>
    <x v="0"/>
    <n v="0"/>
    <s v="กลาง"/>
    <n v="8128"/>
    <s v="orakarn.tra@cra.ac.th"/>
    <s v="Orakarn Trakoolnngern"/>
    <s v="Within SLA"/>
    <s v="18:17:13"/>
    <s v="2022-03-28 14:10:31"/>
    <s v="นายจิรานุวัฒ อ๊อฟ กุลนาฑล"/>
    <s v="IT Support"/>
    <x v="0"/>
    <s v="Second Tier"/>
    <x v="1"/>
    <s v="พอร์ทัล"/>
    <x v="0"/>
    <x v="37"/>
    <s v="Request for Orakarn Trakoolnngern : Service Request"/>
    <x v="156"/>
    <m/>
    <s v=""/>
    <x v="0"/>
    <s v="00:00:00"/>
    <s v="2022-03-28 15:59:41"/>
    <s v="ต่ำ"/>
  </r>
  <r>
    <s v="ไม่ได้ขอ"/>
    <x v="0"/>
    <s v="2022-03-30 16:01:44"/>
    <n v="2022"/>
    <n v="3"/>
    <n v="29"/>
    <x v="923"/>
    <s v="IT"/>
    <x v="787"/>
    <n v="4730"/>
    <s v="2022-04-08 14:11:44"/>
    <s v="00:00:00"/>
    <s v=""/>
    <m/>
    <s v="No Group"/>
    <s v="ต่ำ"/>
    <n v="1"/>
    <x v="0"/>
    <n v="0"/>
    <s v="ต่ำ"/>
    <n v="928541619"/>
    <s v="nawarat.nit@cra.ac.th"/>
    <s v="นวรัตน์ นิธิวัชร์ศุภกุล"/>
    <s v="Within SLA"/>
    <s v="10:50:59"/>
    <s v="2022-03-30 12:01:07"/>
    <s v="นายปวรุตม์ เปา บุตรจันทร์"/>
    <s v="IT Support"/>
    <x v="0"/>
    <s v="Second Tier"/>
    <x v="1"/>
    <s v="พอร์ทัล"/>
    <x v="0"/>
    <x v="0"/>
    <s v="scanner ไม่เข้า outlookค่ะ"/>
    <x v="157"/>
    <m/>
    <s v=""/>
    <x v="1"/>
    <s v="00:00:00"/>
    <s v="2022-03-30 16:01:44"/>
    <s v="ต่ำ"/>
  </r>
  <r>
    <s v="ไม่ได้ขอ"/>
    <x v="1"/>
    <m/>
    <n v="2022"/>
    <n v="3"/>
    <n v="29"/>
    <x v="924"/>
    <s v="IT"/>
    <x v="788"/>
    <n v="4731"/>
    <s v="2022-04-08 10:15:53"/>
    <s v="00:00:00"/>
    <s v=""/>
    <m/>
    <s v="No Group"/>
    <s v="ต่ำ"/>
    <n v="1"/>
    <x v="0"/>
    <n v="0"/>
    <s v="ต่ำ"/>
    <n v="1110"/>
    <s v="kitima.khu@pccms.ac.th"/>
    <s v="นาง กิติมา ขันตี"/>
    <s v=""/>
    <m/>
    <m/>
    <s v="ณัฐริกา พูลสวัสดิ์"/>
    <s v="Application Support"/>
    <x v="1"/>
    <s v="Second Tier"/>
    <x v="2"/>
    <s v="พอร์ทัล"/>
    <x v="1"/>
    <x v="20"/>
    <s v="เพิ่มรายการรีเควสxray"/>
    <x v="44"/>
    <m/>
    <s v=""/>
    <x v="0"/>
    <s v="00:00:00"/>
    <s v="2022-04-04 08:32:53"/>
    <s v="ต่ำ"/>
  </r>
  <r>
    <s v="ไม่ได้ขอ"/>
    <x v="0"/>
    <s v="2022-03-23 16:43:18"/>
    <n v="2022"/>
    <n v="3"/>
    <n v="22"/>
    <x v="925"/>
    <s v="IT"/>
    <x v="789"/>
    <n v="4430"/>
    <s v="2022-04-04 16:22:18"/>
    <s v="00:00:00"/>
    <s v=""/>
    <m/>
    <s v="No Group"/>
    <s v="ต่ำ"/>
    <n v="1"/>
    <x v="12"/>
    <n v="0"/>
    <s v="ต่ำ"/>
    <n v="5720"/>
    <s v="ipd.17rai@gmail.com"/>
    <s v="Ipd 17rai"/>
    <s v="Within SLA"/>
    <s v="00:21:56"/>
    <s v="2022-03-22 16:15:49"/>
    <s v="นายอนุชิต ทัช บัวพันธ์"/>
    <s v="IT Support"/>
    <x v="0"/>
    <s v="Second Tier"/>
    <x v="1"/>
    <s v="พอร์ทัล"/>
    <x v="0"/>
    <x v="0"/>
    <s v="เครื่องปริ้นจากจอ monitor ไม่สามารถใช้งานได้"/>
    <x v="76"/>
    <m/>
    <s v=""/>
    <x v="1"/>
    <s v="00:00:00"/>
    <s v="2022-03-23 16:43:18"/>
    <s v="ต่ำ"/>
  </r>
  <r>
    <s v="ไม่ได้ขอ"/>
    <x v="7"/>
    <s v="2022-03-29 17:12:08"/>
    <n v="2022"/>
    <n v="3"/>
    <n v="29"/>
    <x v="926"/>
    <s v="IT"/>
    <x v="790"/>
    <n v="4733"/>
    <s v="2022-04-08 10:19:00"/>
    <s v="00:00:00"/>
    <s v=""/>
    <m/>
    <s v="No Group"/>
    <s v="ต่ำ"/>
    <n v="2"/>
    <x v="6"/>
    <n v="0"/>
    <s v="ต่ำ"/>
    <n v="6526"/>
    <s v="somchit.vis@cra.ac.th"/>
    <s v="สมจิตร วิศวประสิทธิ์"/>
    <s v="Within SLA"/>
    <s v="06:41:20"/>
    <s v="2022-03-29 16:58:50"/>
    <s v="นายปวรุตม์ เปา บุตรจันทร์"/>
    <s v="IT Support"/>
    <x v="0"/>
    <s v="Second Tier"/>
    <x v="1"/>
    <s v="พอร์ทัล"/>
    <x v="0"/>
    <x v="61"/>
    <s v="หน้าจอมีปัญหา เปิดไฟล์ไม่ได้ copy c w,jwfh"/>
    <x v="142"/>
    <s v="5/5"/>
    <s v=""/>
    <x v="1"/>
    <s v="00:00:00"/>
    <s v="2022-03-30 10:09:35"/>
    <s v="ต่ำ"/>
  </r>
  <r>
    <s v="ไม่ได้ขอ"/>
    <x v="2"/>
    <m/>
    <n v="2022"/>
    <n v="3"/>
    <n v="29"/>
    <x v="927"/>
    <s v="IT"/>
    <x v="791"/>
    <n v="4734"/>
    <s v="2022-04-08 10:30:04"/>
    <s v="00:00:00"/>
    <s v=""/>
    <m/>
    <s v="No Group"/>
    <s v="ต่ำ"/>
    <n v="1"/>
    <x v="0"/>
    <n v="0"/>
    <s v="ต่ำ"/>
    <n v="6300"/>
    <s v="pongsa.liw@pccms.ac.th"/>
    <s v="Pongsa Liwnoy"/>
    <s v=""/>
    <m/>
    <m/>
    <s v="นาย ธนากร อินธนู"/>
    <s v="Programer"/>
    <x v="1"/>
    <s v="Second Tier"/>
    <x v="2"/>
    <s v="พอร์ทัล"/>
    <x v="1"/>
    <x v="64"/>
    <s v="แก้ไขราคา Code US และจัดให้อยู่ในหมวดหมู่"/>
    <x v="3"/>
    <m/>
    <s v=""/>
    <x v="1"/>
    <s v="00:00:00"/>
    <s v="2022-03-29 10:48:04"/>
    <s v="ต่ำ"/>
  </r>
  <r>
    <s v="ไม่ได้ขอ"/>
    <x v="0"/>
    <m/>
    <n v="2022"/>
    <n v="3"/>
    <n v="29"/>
    <x v="928"/>
    <s v="IT"/>
    <x v="25"/>
    <n v="4735"/>
    <s v="2022-03-31 16:30:03"/>
    <s v="00:00:00"/>
    <s v=""/>
    <m/>
    <s v="No Group"/>
    <s v="ต่ำ"/>
    <n v="1"/>
    <x v="0"/>
    <n v="0"/>
    <s v="กลาง"/>
    <n v="8595"/>
    <s v="sucheera.dat@cra.ac.th"/>
    <s v="Sucheera Datchsonthi"/>
    <s v=""/>
    <m/>
    <m/>
    <s v="On-a-nong Srisunon"/>
    <s v="PMO"/>
    <x v="1"/>
    <s v="Second Tier"/>
    <x v="2"/>
    <s v="พอร์ทัล"/>
    <x v="1"/>
    <x v="0"/>
    <s v="Request for Sucheera Datchsonthi : Service Request"/>
    <x v="75"/>
    <m/>
    <s v=""/>
    <x v="0"/>
    <s v="00:00:00"/>
    <s v="2022-04-04 08:34:13"/>
    <s v="ต่ำ"/>
  </r>
  <r>
    <s v="ไม่ได้ขอ"/>
    <x v="0"/>
    <s v="2022-03-31 11:19:00"/>
    <n v="2022"/>
    <n v="3"/>
    <n v="29"/>
    <x v="929"/>
    <s v="IT"/>
    <x v="792"/>
    <n v="4736"/>
    <s v="2022-04-08 14:16:00"/>
    <s v="00:00:00"/>
    <s v=""/>
    <m/>
    <s v="No Group"/>
    <s v="ต่ำ"/>
    <n v="1"/>
    <x v="0"/>
    <n v="0"/>
    <s v="ต่ำ"/>
    <n v="6797"/>
    <s v="machima.pho@cra.ac.th"/>
    <s v="นางสาว มัชฌิมา โพธิ์ไพโรจน์"/>
    <s v="Within SLA"/>
    <s v="15:03:42"/>
    <s v="2022-03-30 16:39:13"/>
    <s v="นาย​กฤษฎา​ ปุ๊ก บุญ​เฉลียว"/>
    <s v="IT Support"/>
    <x v="0"/>
    <s v="Frist Tier"/>
    <x v="0"/>
    <s v="พอร์ทัล"/>
    <x v="0"/>
    <x v="0"/>
    <s v="scan เอกสารจากเครื่องเข้าอีเมลไม่ได้"/>
    <x v="158"/>
    <m/>
    <s v=""/>
    <x v="1"/>
    <s v="00:00:00"/>
    <s v="2022-03-31 11:19:00"/>
    <s v="ต่ำ"/>
  </r>
  <r>
    <s v="ไม่ได้ขอ"/>
    <x v="0"/>
    <s v="2022-03-31 11:19:10"/>
    <n v="2022"/>
    <n v="3"/>
    <n v="29"/>
    <x v="930"/>
    <s v="IT"/>
    <x v="793"/>
    <n v="4737"/>
    <s v="2022-04-08 14:16:10"/>
    <s v="00:00:00"/>
    <s v=""/>
    <m/>
    <s v="No Group"/>
    <s v="ต่ำ"/>
    <n v="1"/>
    <x v="0"/>
    <n v="0"/>
    <s v="ต่ำ"/>
    <n v="6419"/>
    <s v="wanwisa.sop@pccms.ac.th"/>
    <s v="นางสาว วันวิสาข์ โสภาสิทธิ์"/>
    <s v="Within SLA"/>
    <s v="15:03:52"/>
    <s v="2022-03-30 16:40:17"/>
    <s v="นาย​กฤษฎา​ ปุ๊ก บุญ​เฉลียว"/>
    <s v="IT Support"/>
    <x v="0"/>
    <s v="Frist Tier"/>
    <x v="0"/>
    <s v="พอร์ทัล"/>
    <x v="0"/>
    <x v="0"/>
    <s v="แสกนงานเข้าเมล์ ไม่ได้"/>
    <x v="6"/>
    <m/>
    <s v=""/>
    <x v="1"/>
    <s v="00:00:00"/>
    <s v="2022-03-31 11:19:10"/>
    <s v="ต่ำ"/>
  </r>
  <r>
    <s v="ไม่ได้ขอ"/>
    <x v="0"/>
    <s v="2022-03-30 16:02:23"/>
    <n v="2022"/>
    <n v="3"/>
    <n v="29"/>
    <x v="931"/>
    <s v="IT"/>
    <x v="794"/>
    <n v="4738"/>
    <s v="2022-04-08 14:44:22"/>
    <s v="00:00:00"/>
    <s v=""/>
    <m/>
    <s v="No Group"/>
    <s v="ต่ำ"/>
    <n v="1"/>
    <x v="0"/>
    <n v="0"/>
    <s v="ต่ำ"/>
    <n v="6706"/>
    <s v="jidapa.thi@pccms.ac.th"/>
    <s v="นาง จิดาภา พิริยเมธาสิริ"/>
    <s v="Within SLA"/>
    <s v="10:18:13"/>
    <s v="2022-03-30 11:59:11"/>
    <s v="นายปวรุตม์ เปา บุตรจันทร์"/>
    <s v="IT Support"/>
    <x v="0"/>
    <s v="Second Tier"/>
    <x v="1"/>
    <s v="พอร์ทัล"/>
    <x v="0"/>
    <x v="0"/>
    <s v="สแกนงานเข้า mail ไม่ได้"/>
    <x v="56"/>
    <m/>
    <s v=""/>
    <x v="1"/>
    <s v="00:00:00"/>
    <s v="2022-03-30 16:02:22"/>
    <s v="ต่ำ"/>
  </r>
  <r>
    <s v="ไม่ได้ขอ"/>
    <x v="8"/>
    <m/>
    <n v="2022"/>
    <n v="3"/>
    <n v="29"/>
    <x v="932"/>
    <s v="IT"/>
    <x v="795"/>
    <n v="4739"/>
    <s v="2022-04-08 10:53:13"/>
    <s v="00:00:00"/>
    <s v=""/>
    <m/>
    <s v="No Group"/>
    <s v="ต่ำ"/>
    <n v="1"/>
    <x v="0"/>
    <n v="0"/>
    <s v="ต่ำ"/>
    <n v="8449"/>
    <s v="pornthida.wut@cra.ac.th"/>
    <s v="นางสาว พรธิดา วุชรัตน์"/>
    <s v=""/>
    <m/>
    <m/>
    <s v="Chanokchuen Suphanich"/>
    <s v="ระบบการศึกษา"/>
    <x v="1"/>
    <s v="Second Tier"/>
    <x v="2"/>
    <s v="พอร์ทัล"/>
    <x v="1"/>
    <x v="18"/>
    <s v="ระบบหนังสือลับไม่สามารถมองเช็คเส้นทางได้ค่ะ"/>
    <x v="58"/>
    <m/>
    <s v=""/>
    <x v="1"/>
    <s v="00:00:00"/>
    <s v="2022-03-29 11:32:13"/>
    <s v="ต่ำ"/>
  </r>
  <r>
    <s v="ไม่ได้ขอ"/>
    <x v="7"/>
    <s v="2022-03-23 16:59:00"/>
    <n v="2022"/>
    <n v="3"/>
    <n v="23"/>
    <x v="933"/>
    <s v="IT"/>
    <x v="796"/>
    <n v="4433"/>
    <s v="2022-04-04 16:29:00"/>
    <s v="00:00:00"/>
    <s v=""/>
    <m/>
    <s v="No Group"/>
    <s v="ต่ำ"/>
    <n v="2"/>
    <x v="0"/>
    <n v="0"/>
    <s v="ต่ำ"/>
    <n v="623891475"/>
    <s v="thitiwat.mee@cra.ac.th"/>
    <s v="Thitiwat Meekana"/>
    <s v="Within SLA"/>
    <s v="00:30:42"/>
    <s v="2022-03-23 08:38:35"/>
    <s v="นายกริชเพชร เด่น พุ่มซ้อน"/>
    <s v="IT Support"/>
    <x v="0"/>
    <s v="Second Tier"/>
    <x v="1"/>
    <s v="พอร์ทัล"/>
    <x v="0"/>
    <x v="21"/>
    <s v="โทรศัพท์ตั้งโต๊ะ ใช้งานไม่ได้ เบอร์ 5708"/>
    <x v="136"/>
    <m/>
    <s v=""/>
    <x v="0"/>
    <s v="00:00:00"/>
    <s v="2022-03-23 16:59:00"/>
    <s v="ต่ำ"/>
  </r>
  <r>
    <s v="ไม่ได้ขอ"/>
    <x v="0"/>
    <s v="2022-03-29 17:11:47"/>
    <n v="2022"/>
    <n v="3"/>
    <n v="29"/>
    <x v="934"/>
    <s v="IT"/>
    <x v="797"/>
    <n v="4741"/>
    <s v="2022-04-08 11:14:00"/>
    <s v="00:00:00"/>
    <s v=""/>
    <m/>
    <s v="No Group"/>
    <s v="ต่ำ"/>
    <n v="1"/>
    <x v="0"/>
    <n v="0"/>
    <s v="ต่ำ"/>
    <n v="972546789"/>
    <s v="prapaipat.phu@cra.ac.th"/>
    <s v="นางสาว ประไพภัทร พึ่งพระเดช"/>
    <s v="Within SLA"/>
    <s v="05:46:29"/>
    <s v="2022-03-29 17:01:09"/>
    <s v="นายปวรุตม์ เปา บุตรจันทร์"/>
    <s v="IT Support"/>
    <x v="0"/>
    <s v="Second Tier"/>
    <x v="1"/>
    <s v="พอร์ทัล"/>
    <x v="0"/>
    <x v="0"/>
    <s v="สั่ง print ไม่ได้"/>
    <x v="34"/>
    <s v="5/5"/>
    <s v=""/>
    <x v="0"/>
    <s v="00:00:00"/>
    <s v="2022-03-30 07:39:30"/>
    <s v="ต่ำ"/>
  </r>
  <r>
    <s v="ไม่ได้ขอ"/>
    <x v="3"/>
    <s v="2022-03-23 16:57:30"/>
    <n v="2022"/>
    <n v="3"/>
    <n v="23"/>
    <x v="935"/>
    <s v="IT"/>
    <x v="798"/>
    <n v="4436"/>
    <s v="2022-04-04 16:05:30"/>
    <s v="00:00:00"/>
    <s v=""/>
    <m/>
    <s v="No Group"/>
    <s v="ต่ำ"/>
    <n v="1"/>
    <x v="1"/>
    <n v="0"/>
    <s v="ต่ำ"/>
    <n v="6471"/>
    <s v="kewalee.bao@cra.ac.th"/>
    <s v="นางสาว เกวลี บัวเกา"/>
    <s v="Within SLA"/>
    <s v="00:52:34"/>
    <s v="2022-03-23 09:33:25"/>
    <s v="นายจิรานุวัฒ อ๊อฟ กุลนาฑล"/>
    <s v="IT Support"/>
    <x v="0"/>
    <s v="Second Tier"/>
    <x v="1"/>
    <s v="พอร์ทัล"/>
    <x v="0"/>
    <x v="10"/>
    <s v="เครื่องคอมช้ามากค่ะ"/>
    <x v="57"/>
    <m/>
    <s v=""/>
    <x v="1"/>
    <s v="00:00:00"/>
    <s v="2022-03-23 16:57:30"/>
    <s v="ต่ำ"/>
  </r>
  <r>
    <s v="ไม่ได้ขอ"/>
    <x v="1"/>
    <s v="2022-03-29 14:19:23"/>
    <n v="2022"/>
    <n v="3"/>
    <n v="29"/>
    <x v="936"/>
    <s v="IT"/>
    <x v="799"/>
    <n v="4743"/>
    <s v="2022-04-08 11:37:23"/>
    <s v="00:00:00"/>
    <s v=""/>
    <m/>
    <s v="No Group"/>
    <s v="ต่ำ"/>
    <n v="1"/>
    <x v="9"/>
    <n v="0"/>
    <s v="ต่ำ"/>
    <n v="984160049"/>
    <s v="atcharaphon.won@cra.ac.th"/>
    <s v="อัจราภรณ์ วงค์แหยม"/>
    <s v="Within SLA"/>
    <s v="02:42:53"/>
    <s v="2022-03-29 13:59:54"/>
    <s v="นาย​กฤษฎา​ ปุ๊ก บุญ​เฉลียว"/>
    <s v="IT Support"/>
    <x v="0"/>
    <s v="Frist Tier"/>
    <x v="0"/>
    <s v="พอร์ทัล"/>
    <x v="0"/>
    <x v="9"/>
    <s v="ขอรีเซ็ทรหัสผ่าน e-mail"/>
    <x v="159"/>
    <s v="5/5"/>
    <s v=""/>
    <x v="0"/>
    <s v="00:00:00"/>
    <s v="2022-03-29 14:52:31"/>
    <s v="ต่ำ"/>
  </r>
  <r>
    <s v="ไม่ได้ขอ"/>
    <x v="0"/>
    <s v="2022-03-23 17:01:03"/>
    <n v="2022"/>
    <n v="3"/>
    <n v="23"/>
    <x v="937"/>
    <s v="IT"/>
    <x v="25"/>
    <n v="4437"/>
    <s v="2022-03-28 09:30:00"/>
    <s v="00:00:00"/>
    <s v=""/>
    <m/>
    <s v="No Group"/>
    <s v="ต่ำ"/>
    <n v="1"/>
    <x v="0"/>
    <n v="0"/>
    <s v="กลาง"/>
    <n v="8518"/>
    <s v="kamolporn.suk@cra.ac.th"/>
    <s v="นางสาว กมลพร สุขสมพืช"/>
    <s v="Within SLA"/>
    <s v="04:30:01"/>
    <s v="2022-03-23 13:12:15"/>
    <s v="นายวัฒนา อั๋น ประภาเลิศ"/>
    <s v="IT Support"/>
    <x v="0"/>
    <s v="Second Tier"/>
    <x v="1"/>
    <s v="พอร์ทัล"/>
    <x v="0"/>
    <x v="11"/>
    <s v="Request for นางสาว กมลพร สุขสมพืช : Service Request"/>
    <x v="26"/>
    <m/>
    <s v=""/>
    <x v="0"/>
    <s v="00:00:00"/>
    <s v="2022-03-23 17:01:03"/>
    <s v="ต่ำ"/>
  </r>
  <r>
    <s v="ไม่ได้ขอ"/>
    <x v="7"/>
    <s v="2022-04-01 16:23:34"/>
    <n v="2022"/>
    <n v="3"/>
    <n v="29"/>
    <x v="938"/>
    <s v="IT"/>
    <x v="800"/>
    <n v="4745"/>
    <s v="2022-04-13 15:47:34"/>
    <s v="00:00:00"/>
    <s v=""/>
    <m/>
    <s v="No Group"/>
    <s v="ต่ำ"/>
    <n v="1"/>
    <x v="6"/>
    <n v="0"/>
    <s v="ต่ำ"/>
    <n v="6797"/>
    <s v="machima.pho@cra.ac.th"/>
    <s v="นางสาว มัชฌิมา โพธิ์ไพโรจน์"/>
    <s v="Within SLA"/>
    <s v="00:36:34"/>
    <s v="2022-04-01 11:22:09"/>
    <s v="กฤษฎา ดา ทับอุไร"/>
    <s v="PC Team"/>
    <x v="2"/>
    <s v="Second Tier"/>
    <x v="1"/>
    <s v="พอร์ทัล"/>
    <x v="0"/>
    <x v="36"/>
    <s v="โน้ตบุ้คชาร์จไฟไม่เข้า"/>
    <x v="158"/>
    <m/>
    <s v=""/>
    <x v="1"/>
    <s v="00:00:00"/>
    <s v="2022-04-01 16:23:34"/>
    <s v="ต่ำ"/>
  </r>
  <r>
    <s v="ไม่ได้ขอ"/>
    <x v="0"/>
    <s v="2022-03-29 14:01:37"/>
    <n v="2022"/>
    <n v="3"/>
    <n v="29"/>
    <x v="939"/>
    <s v="IT"/>
    <x v="801"/>
    <n v="4746"/>
    <s v="2022-04-08 11:52:37"/>
    <s v="00:00:00"/>
    <s v=""/>
    <m/>
    <s v="No Group"/>
    <s v="ต่ำ"/>
    <n v="1"/>
    <x v="0"/>
    <n v="0"/>
    <s v="ต่ำ"/>
    <n v="6471"/>
    <s v="kewalee.bao@cra.ac.th"/>
    <s v="นางสาว เกวลี บัวเกา"/>
    <s v="Within SLA"/>
    <s v="02:09:12"/>
    <s v="2022-03-29 13:54:14"/>
    <s v="นาย​กฤษฎา​ ปุ๊ก บุญ​เฉลียว"/>
    <s v="IT Support"/>
    <x v="0"/>
    <s v="Frist Tier"/>
    <x v="0"/>
    <s v="พอร์ทัล"/>
    <x v="0"/>
    <x v="0"/>
    <s v="ปรินท์งานไม่ได้ค่ะ"/>
    <x v="57"/>
    <m/>
    <s v=""/>
    <x v="0"/>
    <s v="00:00:00"/>
    <s v="2022-03-29 14:01:37"/>
    <s v="ต่ำ"/>
  </r>
  <r>
    <s v="ไม่ได้ขอ"/>
    <x v="7"/>
    <s v="2022-03-29 13:57:58"/>
    <n v="2022"/>
    <n v="3"/>
    <n v="29"/>
    <x v="940"/>
    <s v="IT"/>
    <x v="802"/>
    <n v="4747"/>
    <s v="2022-04-08 12:06:57"/>
    <s v="00:00:00"/>
    <s v=""/>
    <m/>
    <s v="No Group"/>
    <s v="ต่ำ"/>
    <n v="1"/>
    <x v="0"/>
    <n v="0"/>
    <s v="ต่ำ"/>
    <n v="5757"/>
    <s v="manop.kea@cra.ac.th"/>
    <s v="นาย มานพ แก่นไทย"/>
    <s v="Within SLA"/>
    <s v="01:51:44"/>
    <s v="2022-03-29 13:48:35"/>
    <s v="นาย​กฤษฎา​ ปุ๊ก บุญ​เฉลียว"/>
    <s v="IT Support"/>
    <x v="0"/>
    <s v="Frist Tier"/>
    <x v="0"/>
    <s v="พอร์ทัล"/>
    <x v="0"/>
    <x v="27"/>
    <s v="หน้าจออ่านผลหมอxray"/>
    <x v="91"/>
    <m/>
    <s v=""/>
    <x v="1"/>
    <s v="00:00:00"/>
    <s v="2022-03-29 13:57:57"/>
    <s v="ต่ำ"/>
  </r>
  <r>
    <s v="ไม่ได้ขอ"/>
    <x v="0"/>
    <s v="2022-03-23 16:55:36"/>
    <n v="2022"/>
    <n v="3"/>
    <n v="23"/>
    <x v="941"/>
    <s v="IT"/>
    <x v="803"/>
    <n v="4440"/>
    <s v="2022-04-04 12:59:36"/>
    <s v="00:00:00"/>
    <s v=""/>
    <m/>
    <s v="No Group"/>
    <s v="ต่ำ"/>
    <n v="1"/>
    <x v="0"/>
    <n v="0"/>
    <s v="ต่ำ"/>
    <n v="959620360"/>
    <s v="piyapat.kal@cra.ac.th"/>
    <s v="น.ส. ปิยาภัสร Piyapat กัลยา Kallaya"/>
    <s v="Within SLA"/>
    <s v="03:56:49"/>
    <s v="2022-03-23 13:10:31"/>
    <s v="นายวัฒนา อั๋น ประภาเลิศ"/>
    <s v="IT Support"/>
    <x v="0"/>
    <s v="Second Tier"/>
    <x v="1"/>
    <s v="พอร์ทัล"/>
    <x v="0"/>
    <x v="11"/>
    <s v="เชื่อมต่อปริ้นเตอร์"/>
    <x v="18"/>
    <m/>
    <s v=""/>
    <x v="0"/>
    <s v="00:00:00"/>
    <s v="2022-03-23 16:55:36"/>
    <s v="ต่ำ"/>
  </r>
  <r>
    <s v="ไม่ได้ขอ"/>
    <x v="1"/>
    <s v="2022-03-23 16:51:15"/>
    <n v="2022"/>
    <n v="3"/>
    <n v="23"/>
    <x v="942"/>
    <s v="IT"/>
    <x v="804"/>
    <n v="4445"/>
    <s v="2022-04-04 16:12:15"/>
    <s v="00:00:00"/>
    <s v=""/>
    <m/>
    <s v="No Group"/>
    <s v="ต่ำ"/>
    <n v="1"/>
    <x v="0"/>
    <n v="0"/>
    <s v="ต่ำ"/>
    <n v="5727"/>
    <s v="massupa.pho@cra.ac.th"/>
    <s v="นางสาว มาสสุภา พ่อครวงค์"/>
    <s v="Within SLA"/>
    <s v="00:39:23"/>
    <s v="2022-03-23 10:40:55"/>
    <s v="นายอนุชิต ทัช บัวพันธ์"/>
    <s v="IT Support"/>
    <x v="0"/>
    <s v="Second Tier"/>
    <x v="1"/>
    <s v="พอร์ทัล"/>
    <x v="0"/>
    <x v="1"/>
    <s v="เข้าระบบ IECG ไม่ได้"/>
    <x v="143"/>
    <m/>
    <s v=""/>
    <x v="1"/>
    <s v="00:00:00"/>
    <s v="2022-03-23 16:51:15"/>
    <s v="ต่ำ"/>
  </r>
  <r>
    <s v="ไม่ได้ขอ"/>
    <x v="7"/>
    <s v="2022-03-23 16:50:50"/>
    <n v="2022"/>
    <n v="3"/>
    <n v="23"/>
    <x v="943"/>
    <s v="IT"/>
    <x v="805"/>
    <n v="4447"/>
    <s v="2022-04-04 10:10:49"/>
    <s v="00:00:00"/>
    <s v=""/>
    <m/>
    <s v="No Group"/>
    <s v="ต่ำ"/>
    <n v="1"/>
    <x v="6"/>
    <n v="0"/>
    <s v="ต่ำ"/>
    <n v="6477"/>
    <s v="bongkot.tan@pccms.ac.th"/>
    <s v="Bongkot Tansansin"/>
    <s v="Within SLA"/>
    <s v="06:40:49"/>
    <s v="2022-03-23 16:49:01"/>
    <s v="นายกริชเพชร เด่น พุ่มซ้อน"/>
    <s v="IT Support"/>
    <x v="0"/>
    <s v="Second Tier"/>
    <x v="1"/>
    <s v="พอร์ทัล"/>
    <x v="0"/>
    <x v="13"/>
    <s v="หน้าจอคอมพิวเตอร์ขึ้นแถบสีดำด้านล่าง"/>
    <x v="38"/>
    <m/>
    <s v=""/>
    <x v="1"/>
    <s v="00:00:00"/>
    <s v="2022-03-23 16:50:49"/>
    <s v="ต่ำ"/>
  </r>
  <r>
    <s v="ไม่ได้ขอ"/>
    <x v="1"/>
    <s v="2022-03-29 13:56:29"/>
    <n v="2022"/>
    <n v="3"/>
    <n v="29"/>
    <x v="944"/>
    <s v="IT"/>
    <x v="806"/>
    <n v="4751"/>
    <s v="2022-04-08 12:53:29"/>
    <s v="00:00:00"/>
    <s v=""/>
    <m/>
    <s v="No Group"/>
    <s v="ต่ำ"/>
    <n v="1"/>
    <x v="2"/>
    <n v="0"/>
    <s v="ต่ำ"/>
    <n v="6246"/>
    <s v="nuengruthai.yen@pccms.ac.th"/>
    <s v="Nuengruthai Yenjira"/>
    <s v="Within SLA"/>
    <s v="01:03:55"/>
    <s v="2022-03-29 13:55:21"/>
    <s v="ณัฐริกา พูลสวัสดิ์"/>
    <s v="Application Support"/>
    <x v="1"/>
    <s v="Second Tier"/>
    <x v="2"/>
    <s v="พอร์ทัล"/>
    <x v="0"/>
    <x v="9"/>
    <s v="ขอแจ้งเปลี่ยนเบอร์เพื่อยืนยันตัวตนใน Outlook"/>
    <x v="87"/>
    <m/>
    <s v=""/>
    <x v="0"/>
    <s v="00:00:00"/>
    <s v="2022-03-29 13:56:29"/>
    <s v="ต่ำ"/>
  </r>
  <r>
    <s v="ไม่ได้ขอ"/>
    <x v="6"/>
    <s v="2022-03-23 17:00:54"/>
    <n v="2022"/>
    <n v="3"/>
    <n v="23"/>
    <x v="945"/>
    <s v="IT"/>
    <x v="807"/>
    <n v="4451"/>
    <s v="2022-04-04 11:14:00"/>
    <s v="00:04:12"/>
    <s v="Within SLA"/>
    <s v="2022-03-23 11:09:10"/>
    <s v="No Group"/>
    <s v="ต่ำ"/>
    <n v="2"/>
    <x v="15"/>
    <n v="1"/>
    <s v="ต่ำ"/>
    <n v="6363"/>
    <s v="wandee.kha@cra.ac.th"/>
    <s v="นางสาว วันดี แก้วกระจาย"/>
    <s v="Within SLA"/>
    <s v="05:46:02"/>
    <s v="2022-03-23 16:51:00"/>
    <s v="นายกริชเพชร เด่น พุ่มซ้อน"/>
    <s v="IT Support"/>
    <x v="0"/>
    <s v="Second Tier"/>
    <x v="1"/>
    <s v="พอร์ทัล"/>
    <x v="0"/>
    <x v="27"/>
    <s v="ขอแจ้งย้ายเครื่องคอมพิวเตอร์ PC"/>
    <x v="2"/>
    <m/>
    <s v=""/>
    <x v="0"/>
    <s v="00:00:00"/>
    <s v="2022-03-23 17:00:54"/>
    <s v="ต่ำ"/>
  </r>
  <r>
    <s v="ไม่ได้ขอ"/>
    <x v="1"/>
    <s v="2022-03-23 16:48:53"/>
    <n v="2022"/>
    <n v="3"/>
    <n v="23"/>
    <x v="946"/>
    <s v="IT"/>
    <x v="25"/>
    <n v="4452"/>
    <s v="2022-03-28 11:49:53"/>
    <s v="00:00:00"/>
    <s v=""/>
    <m/>
    <s v="No Group"/>
    <s v="ต่ำ"/>
    <n v="2"/>
    <x v="0"/>
    <n v="0"/>
    <s v="กลาง"/>
    <n v="8607"/>
    <s v="thanika.ker@cra.ac.th"/>
    <s v="Thanika Kerdsilp"/>
    <s v="Within SLA"/>
    <s v="01:59:25"/>
    <s v="2022-03-23 13:18:31"/>
    <s v="นายจิรานุวัฒ อ๊อฟ กุลนาฑล"/>
    <s v="IT Support"/>
    <x v="0"/>
    <s v="Second Tier"/>
    <x v="1"/>
    <s v="พอร์ทัล"/>
    <x v="0"/>
    <x v="1"/>
    <s v="Request for Thanika Kerdsilp : Service Request"/>
    <x v="14"/>
    <s v="5/5"/>
    <s v=""/>
    <x v="0"/>
    <s v="00:00:00"/>
    <s v="2022-03-24 08:25:46"/>
    <s v="ต่ำ"/>
  </r>
  <r>
    <s v="ไม่ได้ขอ"/>
    <x v="1"/>
    <s v="2022-03-23 16:50:11"/>
    <n v="2022"/>
    <n v="3"/>
    <n v="23"/>
    <x v="947"/>
    <s v="IT"/>
    <x v="808"/>
    <n v="4457"/>
    <s v="2022-04-04 13:06:11"/>
    <s v="00:00:00"/>
    <s v=""/>
    <m/>
    <s v="No Group"/>
    <s v="ต่ำ"/>
    <n v="1"/>
    <x v="0"/>
    <n v="0"/>
    <s v="ต่ำ"/>
    <n v="951540493"/>
    <s v="anantachai.say@cra.ac.th"/>
    <s v="Anantachai Sayiampaisan"/>
    <s v="Within SLA"/>
    <s v="03:44:57"/>
    <s v="2022-03-23 16:48:03"/>
    <s v="นายจิรานุวัฒ อ๊อฟ กุลนาฑล"/>
    <s v="IT Support"/>
    <x v="0"/>
    <s v="Second Tier"/>
    <x v="1"/>
    <s v="พอร์ทัล"/>
    <x v="0"/>
    <x v="1"/>
    <s v="ลง MDM เครื่อง ipad ของสำนักงาน"/>
    <x v="26"/>
    <m/>
    <s v=""/>
    <x v="0"/>
    <s v="00:00:00"/>
    <s v="2022-03-23 16:50:11"/>
    <s v="ต่ำ"/>
  </r>
  <r>
    <s v="ไม่ได้ขอ"/>
    <x v="0"/>
    <s v="2022-03-23 16:45:07"/>
    <n v="2022"/>
    <n v="3"/>
    <n v="23"/>
    <x v="948"/>
    <s v="IT"/>
    <x v="809"/>
    <n v="4460"/>
    <s v="2022-04-04 14:24:07"/>
    <s v="00:00:00"/>
    <s v=""/>
    <m/>
    <s v="No Group"/>
    <s v="ต่ำ"/>
    <n v="1"/>
    <x v="0"/>
    <n v="0"/>
    <s v="ต่ำ"/>
    <n v="8692"/>
    <s v="pratthana.koy@pccms.ac.th"/>
    <s v="Pratthana Koyhirun"/>
    <s v="Within SLA"/>
    <s v="02:21:54"/>
    <s v="2022-03-23 16:37:10"/>
    <s v="นายกริชเพชร เด่น พุ่มซ้อน"/>
    <s v="IT Support"/>
    <x v="0"/>
    <s v="Second Tier"/>
    <x v="1"/>
    <s v="พอร์ทัล"/>
    <x v="0"/>
    <x v="0"/>
    <s v="scan ไม่ติด ไม่ส่งเข้าเมล์ อีกแล้วค่ะ"/>
    <x v="33"/>
    <m/>
    <s v=""/>
    <x v="1"/>
    <s v="00:00:00"/>
    <s v="2022-03-23 16:45:06"/>
    <s v="ต่ำ"/>
  </r>
  <r>
    <s v="ไม่ได้ขอ"/>
    <x v="1"/>
    <s v="2022-03-29 14:19:07"/>
    <n v="2022"/>
    <n v="3"/>
    <n v="29"/>
    <x v="949"/>
    <s v="IT"/>
    <x v="810"/>
    <n v="4756"/>
    <s v="2022-04-08 14:10:06"/>
    <s v="00:00:00"/>
    <s v=""/>
    <m/>
    <s v="No Group"/>
    <s v="ต่ำ"/>
    <n v="1"/>
    <x v="4"/>
    <n v="0"/>
    <s v="ต่ำ"/>
    <n v="917786111"/>
    <s v="thanaphon.cho@cra.ac.th"/>
    <s v="นาย ธนพล ชูจันทร์"/>
    <s v="Within SLA"/>
    <s v="00:09:41"/>
    <s v="2022-03-29 14:00:18"/>
    <s v="นายประเสริฐ ระฆัง รัฐวิเศษ"/>
    <s v="IT Support"/>
    <x v="0"/>
    <s v="Second Tier"/>
    <x v="1"/>
    <s v="พอร์ทัล"/>
    <x v="0"/>
    <x v="1"/>
    <s v="ขอเปิดสิทธิ์ลง LIS ที่คอมพิวเตอร์ ห้องแลปศูนย์รักษาภาวะการเจริญพันธุ์"/>
    <x v="25"/>
    <m/>
    <s v=""/>
    <x v="0"/>
    <s v="00:00:00"/>
    <s v="2022-03-29 14:19:06"/>
    <s v="ต่ำ"/>
  </r>
  <r>
    <s v="ไม่ได้ขอ"/>
    <x v="6"/>
    <s v="2022-03-24 13:40:22"/>
    <n v="2022"/>
    <n v="3"/>
    <n v="23"/>
    <x v="950"/>
    <s v="IT"/>
    <x v="25"/>
    <n v="4464"/>
    <s v="2022-03-29 10:17:22"/>
    <s v="00:00:00"/>
    <s v=""/>
    <m/>
    <s v="No Group"/>
    <s v="ต่ำ"/>
    <n v="1"/>
    <x v="5"/>
    <n v="0"/>
    <s v="กลาง"/>
    <n v="8595"/>
    <s v="phattharaphong.tha@cra.ac.th"/>
    <s v="Phattharaphong Thaksathian"/>
    <s v="Within SLA"/>
    <s v="00:23:45"/>
    <s v="2022-03-24 10:09:57"/>
    <s v="นายวัฒนา อั๋น ประภาเลิศ"/>
    <s v="IT Support"/>
    <x v="0"/>
    <s v="Second Tier"/>
    <x v="1"/>
    <s v="พอร์ทัล"/>
    <x v="0"/>
    <x v="21"/>
    <s v="Request for Sucheera Datchsonthi : Service Request"/>
    <x v="47"/>
    <m/>
    <s v=""/>
    <x v="0"/>
    <s v="00:00:00"/>
    <s v="2022-03-24 13:40:22"/>
    <s v="ต่ำ"/>
  </r>
  <r>
    <s v="ไม่ได้ขอ"/>
    <x v="1"/>
    <s v="2022-03-24 16:50:36"/>
    <n v="2022"/>
    <n v="3"/>
    <n v="24"/>
    <x v="951"/>
    <s v="IT"/>
    <x v="811"/>
    <n v="4476"/>
    <s v="2022-04-05 09:04:36"/>
    <s v="00:03:19"/>
    <s v="Within SLA"/>
    <s v="2022-03-24 08:30:28"/>
    <s v="No Group"/>
    <s v="ต่ำ"/>
    <n v="1"/>
    <x v="0"/>
    <n v="1"/>
    <s v="ต่ำ"/>
    <n v="628648821"/>
    <s v="jutamas.pla@pccms.ac.th"/>
    <s v="นางสาว จุฑามาศ ปลายแก่น"/>
    <s v="Within SLA"/>
    <s v="07:46:58"/>
    <s v="2022-03-24 16:14:07"/>
    <s v="นายกริชเพชร เด่น พุ่มซ้อน"/>
    <s v="IT Support"/>
    <x v="0"/>
    <s v="Second Tier"/>
    <x v="1"/>
    <s v="พอร์ทัล"/>
    <x v="0"/>
    <x v="1"/>
    <s v="โปรแกรม eMA ใช้งานไม่ได้"/>
    <x v="135"/>
    <m/>
    <s v=""/>
    <x v="0"/>
    <s v="00:00:00"/>
    <s v="2022-03-24 16:50:36"/>
    <s v="ต่ำ"/>
  </r>
  <r>
    <s v="ไม่ได้ขอ"/>
    <x v="1"/>
    <s v="2022-03-24 16:50:20"/>
    <n v="2022"/>
    <n v="3"/>
    <n v="24"/>
    <x v="952"/>
    <s v="IT"/>
    <x v="812"/>
    <n v="4477"/>
    <s v="2022-04-05 09:51:20"/>
    <s v="00:00:00"/>
    <s v=""/>
    <m/>
    <s v="No Group"/>
    <s v="ต่ำ"/>
    <n v="1"/>
    <x v="0"/>
    <n v="0"/>
    <s v="ต่ำ"/>
    <n v="6586"/>
    <s v="tiwakorn.kan@cra.ac.th"/>
    <s v="Tiwakorn Kanharee"/>
    <s v="Within SLA"/>
    <s v="06:59:22"/>
    <s v="2022-03-24 15:35:47"/>
    <s v="นายจิรานุวัฒ อ๊อฟ กุลนาฑล"/>
    <s v="IT Support"/>
    <x v="0"/>
    <s v="Second Tier"/>
    <x v="1"/>
    <s v="พอร์ทัล"/>
    <x v="0"/>
    <x v="1"/>
    <s v="ลงโปรแกรม notebook เพื่อใช้งานจากที่บ้าน"/>
    <x v="14"/>
    <m/>
    <s v=""/>
    <x v="0"/>
    <s v="00:00:00"/>
    <s v="2022-03-24 16:50:20"/>
    <s v="ต่ำ"/>
  </r>
  <r>
    <s v="ไม่ได้ขอ"/>
    <x v="8"/>
    <m/>
    <n v="2022"/>
    <n v="3"/>
    <n v="29"/>
    <x v="953"/>
    <s v="IT"/>
    <x v="25"/>
    <n v="4760"/>
    <s v="2022-04-01 11:22:38"/>
    <s v="00:00:00"/>
    <s v=""/>
    <m/>
    <s v="No Group"/>
    <s v="ต่ำ"/>
    <n v="1"/>
    <x v="0"/>
    <n v="0"/>
    <s v="กลาง"/>
    <n v="8753"/>
    <s v="sirinat.jua@pccms.ac.th"/>
    <s v="นางสาว สิรินาถ เจือบุญ"/>
    <s v=""/>
    <m/>
    <m/>
    <s v="Aekkaluck Mong Suriya"/>
    <s v="E-sarabun"/>
    <x v="1"/>
    <s v="Second Tier"/>
    <x v="2"/>
    <s v="พอร์ทัล"/>
    <x v="1"/>
    <x v="18"/>
    <s v="Request for นางสาว สิรินาถ เจือบุญ : e-Saraban"/>
    <x v="60"/>
    <m/>
    <s v=""/>
    <x v="0"/>
    <s v="00:00:00"/>
    <s v="2022-03-29 14:23:38"/>
    <s v="ต่ำ"/>
  </r>
  <r>
    <s v="ไม่ได้ขอ"/>
    <x v="6"/>
    <s v="2022-03-24 16:47:59"/>
    <n v="2022"/>
    <n v="3"/>
    <n v="24"/>
    <x v="954"/>
    <s v="IT"/>
    <x v="813"/>
    <n v="4481"/>
    <s v="2022-04-05 10:44:59"/>
    <s v="00:00:00"/>
    <s v=""/>
    <m/>
    <s v="No Group"/>
    <s v="ต่ำ"/>
    <n v="1"/>
    <x v="15"/>
    <n v="0"/>
    <s v="ต่ำ"/>
    <n v="655651793"/>
    <s v="farinee.par@cra.ac.th"/>
    <s v="ฟารินี ปริญญาพรหม"/>
    <s v="Within SLA"/>
    <s v="06:03:49"/>
    <s v="2022-03-24 15:33:31"/>
    <s v="นายจิรานุวัฒ อ๊อฟ กุลนาฑล"/>
    <s v="IT Support"/>
    <x v="0"/>
    <s v="Second Tier"/>
    <x v="1"/>
    <s v="พอร์ทัล"/>
    <x v="0"/>
    <x v="27"/>
    <s v="ขอความอนุเคราะห์ย้ายคอมพิวเตอร์ และโทรศัพท์สำนักงาน"/>
    <x v="127"/>
    <m/>
    <s v=""/>
    <x v="0"/>
    <s v="00:00:00"/>
    <s v="2022-03-24 16:47:59"/>
    <s v="ต่ำ"/>
  </r>
  <r>
    <s v="ไม่ได้ขอ"/>
    <x v="2"/>
    <s v="2022-03-29 17:11:30"/>
    <n v="2022"/>
    <n v="3"/>
    <n v="29"/>
    <x v="955"/>
    <s v="IT"/>
    <x v="814"/>
    <n v="4762"/>
    <s v="2022-04-08 14:25:00"/>
    <s v="00:00:00"/>
    <s v=""/>
    <m/>
    <s v="No Group"/>
    <s v="ต่ำ"/>
    <n v="1"/>
    <x v="0"/>
    <n v="0"/>
    <s v="ต่ำ"/>
    <n v="6588"/>
    <s v="thidarat.pad@cra.ac.th"/>
    <s v="นางสาว ธิดารัตน์ ผดุงลักษณ์"/>
    <s v="Within SLA"/>
    <s v="02:35:11"/>
    <s v="2022-03-29 17:03:47"/>
    <s v="นายปวรุตม์ เปา บุตรจันทร์"/>
    <s v="IT Support"/>
    <x v="0"/>
    <s v="Second Tier"/>
    <x v="1"/>
    <s v="พอร์ทัล"/>
    <x v="0"/>
    <x v="22"/>
    <s v="เปิดVN ไม่ได้"/>
    <x v="74"/>
    <m/>
    <s v=""/>
    <x v="1"/>
    <s v="00:00:00"/>
    <s v="2022-03-29 17:11:30"/>
    <s v="ต่ำ"/>
  </r>
  <r>
    <s v="ไม่ได้ขอ"/>
    <x v="1"/>
    <s v="2022-03-24 16:47:23"/>
    <n v="2022"/>
    <n v="3"/>
    <n v="24"/>
    <x v="956"/>
    <s v="IT"/>
    <x v="815"/>
    <n v="4482"/>
    <s v="2022-04-05 10:25:23"/>
    <s v="00:00:00"/>
    <s v=""/>
    <m/>
    <s v="No Group"/>
    <s v="ต่ำ"/>
    <n v="1"/>
    <x v="0"/>
    <n v="0"/>
    <s v="ต่ำ"/>
    <n v="858900958"/>
    <s v="ammaraphorn.pha@cra.ac.th"/>
    <s v="Ammaraphorn Phadungchon"/>
    <s v="Within SLA"/>
    <s v="06:22:03"/>
    <s v="2022-03-24 16:12:26"/>
    <s v="นายกริชเพชร เด่น พุ่มซ้อน"/>
    <s v="IT Support"/>
    <x v="0"/>
    <s v="Second Tier"/>
    <x v="1"/>
    <s v="พอร์ทัล"/>
    <x v="0"/>
    <x v="29"/>
    <s v="ลงโปรแกรม EVinsite IP เครื่อง 172.32.1.19 ห้อง refer"/>
    <x v="84"/>
    <m/>
    <s v=""/>
    <x v="0"/>
    <s v="00:00:00"/>
    <s v="2022-03-24 16:47:23"/>
    <s v="ต่ำ"/>
  </r>
  <r>
    <s v="ไม่ได้ขอ"/>
    <x v="6"/>
    <s v="2022-03-24 16:46:03"/>
    <n v="2022"/>
    <n v="3"/>
    <n v="24"/>
    <x v="957"/>
    <s v="IT"/>
    <x v="816"/>
    <n v="4484"/>
    <s v="2022-04-05 11:14:03"/>
    <s v="00:00:00"/>
    <s v=""/>
    <m/>
    <s v="No Group"/>
    <s v="ต่ำ"/>
    <n v="1"/>
    <x v="15"/>
    <n v="0"/>
    <s v="ต่ำ"/>
    <n v="655651793"/>
    <s v="farinee.par@pccms.ac.th"/>
    <s v="นางสาว ฟารินี ปริญญาพรหม"/>
    <s v="Within SLA"/>
    <s v="05:32:40"/>
    <s v="2022-03-24 15:33:08"/>
    <s v="นายจิรานุวัฒ อ๊อฟ กุลนาฑล"/>
    <s v="IT Support"/>
    <x v="0"/>
    <s v="Second Tier"/>
    <x v="1"/>
    <s v="พอร์ทัล"/>
    <x v="0"/>
    <x v="27"/>
    <s v="เคลื่อนย้ายคอมพิวเตอร์และโทรศัพท์สำนักงาน"/>
    <x v="127"/>
    <m/>
    <s v=""/>
    <x v="0"/>
    <s v="00:00:00"/>
    <s v="2022-03-24 16:46:03"/>
    <s v="ต่ำ"/>
  </r>
  <r>
    <s v="ไม่ได้ขอ"/>
    <x v="1"/>
    <s v="2022-03-24 16:45:45"/>
    <n v="2022"/>
    <n v="3"/>
    <n v="24"/>
    <x v="958"/>
    <s v="IT"/>
    <x v="25"/>
    <n v="4486"/>
    <s v="2022-03-29 08:24:45"/>
    <s v="00:00:00"/>
    <s v=""/>
    <m/>
    <s v="No Group"/>
    <s v="ต่ำ"/>
    <n v="1"/>
    <x v="0"/>
    <n v="0"/>
    <s v="กลาง"/>
    <n v="8190"/>
    <s v="naphatsanan.suw@cra.ac.th"/>
    <s v="Naphatsanan Suwannawong"/>
    <s v="Within SLA"/>
    <s v="05:21:04"/>
    <s v="2022-03-24 15:40:34"/>
    <s v="นายวัฒนา อั๋น ประภาเลิศ"/>
    <s v="IT Support"/>
    <x v="0"/>
    <s v="Second Tier"/>
    <x v="1"/>
    <s v="พอร์ทัล"/>
    <x v="0"/>
    <x v="1"/>
    <s v="Request for Naphatsanan Suwannawong : Service Request"/>
    <x v="66"/>
    <m/>
    <s v=""/>
    <x v="0"/>
    <s v="00:00:00"/>
    <s v="2022-03-24 16:45:45"/>
    <s v="ต่ำ"/>
  </r>
  <r>
    <s v="ไม่ได้ขอ"/>
    <x v="1"/>
    <s v="2022-03-29 16:41:31"/>
    <n v="2022"/>
    <n v="3"/>
    <n v="29"/>
    <x v="959"/>
    <s v="IT"/>
    <x v="817"/>
    <n v="4766"/>
    <s v="2022-04-08 15:40:31"/>
    <s v="00:00:00"/>
    <s v=""/>
    <m/>
    <s v="No Group"/>
    <s v="ต่ำ"/>
    <n v="1"/>
    <x v="2"/>
    <n v="0"/>
    <s v="ต่ำ"/>
    <n v="657133647"/>
    <s v="prasong.won@pccms.ac.th"/>
    <s v="Prasong Wonglao"/>
    <s v="Within SLA"/>
    <s v="01:01:01"/>
    <s v="2022-03-29 15:53:12"/>
    <s v="ณัฐริกา พูลสวัสดิ์"/>
    <s v="Application Support"/>
    <x v="1"/>
    <s v="Second Tier"/>
    <x v="2"/>
    <s v="พอร์ทัล"/>
    <x v="0"/>
    <x v="9"/>
    <s v="แจ้งขอเปลี่ยนเบอร์โทรศัพท์เพื่อเข้าใช้ Out look"/>
    <x v="141"/>
    <m/>
    <s v=""/>
    <x v="0"/>
    <s v="00:00:00"/>
    <s v="2022-03-29 16:41:31"/>
    <s v="ต่ำ"/>
  </r>
  <r>
    <s v="ไม่ได้ขอ"/>
    <x v="3"/>
    <s v="2022-03-24 16:42:08"/>
    <n v="2022"/>
    <n v="3"/>
    <n v="24"/>
    <x v="960"/>
    <s v="IT"/>
    <x v="818"/>
    <n v="4499"/>
    <s v="2022-04-05 13:16:08"/>
    <s v="00:00:00"/>
    <s v=""/>
    <m/>
    <s v="No Group"/>
    <s v="ต่ำ"/>
    <n v="1"/>
    <x v="1"/>
    <n v="0"/>
    <s v="ต่ำ"/>
    <n v="6459"/>
    <s v="saowanee.won@pccms.ac.th"/>
    <s v="นางสาว เสาวนีย์ วงษ์พัชรวรากูล"/>
    <s v="Within SLA"/>
    <s v="03:26:46"/>
    <s v="2022-03-24 16:15:18"/>
    <s v="นายกริชเพชร เด่น พุ่มซ้อน"/>
    <s v="IT Support"/>
    <x v="0"/>
    <s v="Second Tier"/>
    <x v="1"/>
    <s v="พอร์ทัล"/>
    <x v="0"/>
    <x v="4"/>
    <s v="๊Update โปรแกรม window เครื่อง PC เป็น 7.2"/>
    <x v="160"/>
    <s v="5/5"/>
    <s v=""/>
    <x v="1"/>
    <s v="00:00:00"/>
    <s v="2022-03-24 17:02:06"/>
    <s v="ต่ำ"/>
  </r>
  <r>
    <s v="ไม่ได้ขอ"/>
    <x v="1"/>
    <s v="2022-03-24 16:38:07"/>
    <n v="2022"/>
    <n v="3"/>
    <n v="24"/>
    <x v="961"/>
    <s v="IT"/>
    <x v="819"/>
    <n v="4508"/>
    <s v="2022-04-05 16:06:29"/>
    <s v="00:00:00"/>
    <s v=""/>
    <m/>
    <s v="No Group"/>
    <s v="ต่ำ"/>
    <n v="1"/>
    <x v="0"/>
    <n v="0"/>
    <s v="ต่ำ"/>
    <n v="6477"/>
    <s v="bongkot.tan@pccms.ac.th"/>
    <s v="Bongkot Tansansin"/>
    <s v="Within SLA"/>
    <s v="00:41:54"/>
    <s v="2022-03-24 16:35:01"/>
    <s v="นายอนุชิต ทัช บัวพันธ์"/>
    <s v="IT Support"/>
    <x v="0"/>
    <s v="Second Tier"/>
    <x v="1"/>
    <s v="พอร์ทัล"/>
    <x v="0"/>
    <x v="14"/>
    <s v="เครื่องคอมพิวเตอร์ไม่สามารถสแกน E-Doc.ได้"/>
    <x v="38"/>
    <m/>
    <s v=""/>
    <x v="1"/>
    <s v="00:00:00"/>
    <s v="2022-03-24 16:47:29"/>
    <s v="ต่ำ"/>
  </r>
  <r>
    <s v="ไม่ได้ขอ"/>
    <x v="1"/>
    <s v="2022-04-01 09:42:22"/>
    <n v="2022"/>
    <n v="3"/>
    <n v="29"/>
    <x v="962"/>
    <s v="IT"/>
    <x v="820"/>
    <n v="4769"/>
    <s v="2022-04-08 15:34:31"/>
    <s v="00:00:00"/>
    <s v=""/>
    <m/>
    <s v="No Group"/>
    <s v="ต่ำ"/>
    <n v="2"/>
    <x v="8"/>
    <n v="0"/>
    <s v="ต่ำ"/>
    <n v="5728"/>
    <s v="manatchanok.thi@cra.ac.th"/>
    <s v="นางสาวมนัสชนก เที่ยงอยู่"/>
    <s v="Within SLA"/>
    <s v="21:08:43"/>
    <s v="2022-04-01 09:42:22"/>
    <s v="นางสาวบุษรินทร์ สุพงษ์"/>
    <s v="PMO"/>
    <x v="1"/>
    <s v="Second Tier"/>
    <x v="2"/>
    <s v="พอร์ทัล"/>
    <x v="0"/>
    <x v="14"/>
    <s v="ขอความช่วยเหลือ ลบเอกสาร ออกจาก HN 650147684"/>
    <x v="0"/>
    <m/>
    <s v=""/>
    <x v="0"/>
    <s v="00:00:00"/>
    <s v="2022-04-01 09:42:22"/>
    <s v="ต่ำ"/>
  </r>
  <r>
    <s v="ไม่ได้ขอ"/>
    <x v="8"/>
    <s v="2022-03-29 15:58:50"/>
    <n v="2022"/>
    <n v="3"/>
    <n v="29"/>
    <x v="963"/>
    <s v="IT"/>
    <x v="821"/>
    <n v="4770"/>
    <s v="2022-04-08 15:41:43"/>
    <s v="00:00:00"/>
    <s v=""/>
    <m/>
    <s v="No Group"/>
    <s v="ต่ำ"/>
    <n v="1"/>
    <x v="0"/>
    <n v="0"/>
    <s v="ต่ำ"/>
    <n v="8496"/>
    <s v="patthakorn.man@cra.ac.th"/>
    <s v="Patthakorn Manupeerapan"/>
    <s v="Within SLA"/>
    <s v="00:17:18"/>
    <s v="2022-03-29 15:58:50"/>
    <s v="Aekkaluck Mong Suriya"/>
    <s v="E-sarabun"/>
    <x v="1"/>
    <s v="Second Tier"/>
    <x v="2"/>
    <s v="พอร์ทัล"/>
    <x v="0"/>
    <x v="18"/>
    <s v="ขอแจ้งลบเอกสารแนบในบันทึกข้อความ"/>
    <x v="26"/>
    <m/>
    <s v=""/>
    <x v="0"/>
    <s v="00:00:00"/>
    <s v="2022-03-29 15:58:50"/>
    <s v="ต่ำ"/>
  </r>
  <r>
    <s v="ไม่ได้ขอ"/>
    <x v="3"/>
    <s v="2022-03-24 16:48:49"/>
    <n v="2022"/>
    <n v="3"/>
    <n v="24"/>
    <x v="964"/>
    <s v="IT"/>
    <x v="822"/>
    <n v="4510"/>
    <s v="2022-04-05 16:19:38"/>
    <s v="00:00:00"/>
    <s v=""/>
    <m/>
    <s v="No Group"/>
    <s v="ต่ำ"/>
    <n v="1"/>
    <x v="1"/>
    <n v="0"/>
    <s v="ต่ำ"/>
    <n v="6803"/>
    <s v="vararat.thu@cra.ac.th"/>
    <s v="Vararat Thunwanivat"/>
    <s v="Within SLA"/>
    <s v="00:33:19"/>
    <s v="2022-03-24 16:50:29"/>
    <s v="นายอนุชิต ทัช บัวพันธ์"/>
    <s v="IT Support"/>
    <x v="0"/>
    <s v="Second Tier"/>
    <x v="1"/>
    <s v="พอร์ทัล"/>
    <x v="0"/>
    <x v="63"/>
    <s v="เปิด window ไม่ได้"/>
    <x v="4"/>
    <m/>
    <s v=""/>
    <x v="1"/>
    <s v="00:00:00"/>
    <s v="2022-03-24 16:52:38"/>
    <s v="ต่ำ"/>
  </r>
  <r>
    <s v="ไม่ได้ขอ"/>
    <x v="5"/>
    <s v="2022-03-27 10:39:32"/>
    <n v="2022"/>
    <n v="3"/>
    <n v="24"/>
    <x v="965"/>
    <s v="IT"/>
    <x v="823"/>
    <n v="4531"/>
    <s v="2022-04-06 08:58:00"/>
    <s v="00:00:00"/>
    <s v=""/>
    <m/>
    <s v="No Group"/>
    <s v="ต่ำ"/>
    <n v="1"/>
    <x v="3"/>
    <n v="0"/>
    <s v="ต่ำ"/>
    <n v="6375"/>
    <s v="parichat.pho@cra.ac.th"/>
    <s v="นางสาว ปาริฉัตร ผ่องทอง"/>
    <s v="Within SLA"/>
    <s v="08:02:44"/>
    <s v="2022-03-25 16:02:45"/>
    <s v="นายกริชเพชร เด่น พุ่มซ้อน"/>
    <s v="IT Support"/>
    <x v="0"/>
    <s v="Second Tier"/>
    <x v="1"/>
    <s v="พอร์ทัล"/>
    <x v="0"/>
    <x v="7"/>
    <s v="เครื่องปิ้นเสีย"/>
    <x v="31"/>
    <m/>
    <s v=""/>
    <x v="0"/>
    <s v="00:00:00"/>
    <s v="2022-03-27 10:39:32"/>
    <s v="ต่ำ"/>
  </r>
  <r>
    <s v="ไม่ได้ขอ"/>
    <x v="7"/>
    <s v="2022-03-25 15:49:37"/>
    <n v="2022"/>
    <n v="3"/>
    <n v="25"/>
    <x v="966"/>
    <s v="IT"/>
    <x v="824"/>
    <n v="4548"/>
    <s v="2022-04-06 15:49:37"/>
    <s v="00:00:00"/>
    <s v=""/>
    <m/>
    <s v="No Group"/>
    <s v="ต่ำ"/>
    <n v="1"/>
    <x v="0"/>
    <n v="0"/>
    <s v="ต่ำ"/>
    <n v="6241"/>
    <s v="suphawadee.was@cra.ac.th"/>
    <s v="Suphawadee Wasoontharaphiromkool"/>
    <s v="Within SLA"/>
    <s v="00:00:00"/>
    <s v="2022-03-25 07:26:26"/>
    <s v="นายกริชเพชร เด่น พุ่มซ้อน"/>
    <s v="IT Support"/>
    <x v="0"/>
    <s v="Second Tier"/>
    <x v="1"/>
    <s v="พอร์ทัล"/>
    <x v="0"/>
    <x v="13"/>
    <s v="Computer เปิดใช้งานไม่ได้"/>
    <x v="124"/>
    <m/>
    <s v=""/>
    <x v="1"/>
    <s v="00:00:00"/>
    <s v="2022-03-25 15:49:37"/>
    <s v="ต่ำ"/>
  </r>
  <r>
    <s v="ไม่ได้ขอ"/>
    <x v="2"/>
    <s v="2022-03-25 15:52:21"/>
    <n v="2022"/>
    <n v="3"/>
    <n v="25"/>
    <x v="967"/>
    <s v="IT"/>
    <x v="825"/>
    <n v="4553"/>
    <s v="2022-04-06 15:16:21"/>
    <s v="00:00:00"/>
    <s v=""/>
    <m/>
    <s v="No Group"/>
    <s v="ต่ำ"/>
    <n v="1"/>
    <x v="0"/>
    <n v="0"/>
    <s v="ต่ำ"/>
    <n v="5757"/>
    <s v="manop.kea@cra.ac.th"/>
    <s v="นาย มานพ แก่นไทย"/>
    <s v="Within SLA"/>
    <s v="00:36:25"/>
    <s v="2022-03-25 09:20:23"/>
    <s v="นายอนุชิต ทัช บัวพันธ์"/>
    <s v="IT Support"/>
    <x v="0"/>
    <s v="Second Tier"/>
    <x v="1"/>
    <s v="พอร์ทัล"/>
    <x v="0"/>
    <x v="2"/>
    <s v="เครื่องปริ้นBrother"/>
    <x v="91"/>
    <m/>
    <s v=""/>
    <x v="1"/>
    <s v="00:00:00"/>
    <s v="2022-03-25 15:52:21"/>
    <s v="ต่ำ"/>
  </r>
  <r>
    <s v="ไม่ได้ขอ"/>
    <x v="9"/>
    <s v="2022-03-28 17:11:26"/>
    <n v="2022"/>
    <n v="3"/>
    <n v="25"/>
    <x v="968"/>
    <s v="IT"/>
    <x v="826"/>
    <n v="4556"/>
    <s v="2022-04-06 09:05:00"/>
    <s v="00:00:00"/>
    <s v=""/>
    <m/>
    <s v="No Group"/>
    <s v="ต่ำ"/>
    <n v="1"/>
    <x v="6"/>
    <n v="0"/>
    <s v="ต่ำ"/>
    <n v="926175883"/>
    <s v="nisakorn.net@cra.ac.th"/>
    <s v="Nisakorn Netpeng"/>
    <s v="Within SLA"/>
    <s v="16:55:40"/>
    <s v="2022-03-28 17:10:57"/>
    <s v="นายอนุชิต ทัช บัวพันธ์"/>
    <s v="IT Support"/>
    <x v="0"/>
    <s v="Second Tier"/>
    <x v="1"/>
    <s v="พอร์ทัล"/>
    <x v="0"/>
    <x v="50"/>
    <s v="เครื่องสำรองไฟ"/>
    <x v="116"/>
    <m/>
    <s v=""/>
    <x v="1"/>
    <s v="00:00:00"/>
    <s v="2022-03-28 17:11:26"/>
    <s v="ต่ำ"/>
  </r>
  <r>
    <s v="ไม่ได้ขอ"/>
    <x v="7"/>
    <s v="2022-03-28 16:04:36"/>
    <n v="2022"/>
    <n v="3"/>
    <n v="25"/>
    <x v="969"/>
    <s v="IT"/>
    <x v="25"/>
    <n v="4558"/>
    <s v="2022-03-30 08:03:36"/>
    <s v="00:00:00"/>
    <s v=""/>
    <m/>
    <s v="No Group"/>
    <s v="ต่ำ"/>
    <n v="1"/>
    <x v="6"/>
    <n v="0"/>
    <s v="กลาง"/>
    <n v="6713"/>
    <s v="autumporn.sut@pccms.ac.th"/>
    <s v="นางสาว อุทุมพร สุทธิพรม"/>
    <s v="Within SLA"/>
    <s v="14:01:37"/>
    <s v="2022-03-28 14:10:03"/>
    <s v="นายจิรานุวัฒ อ๊อฟ กุลนาฑล"/>
    <s v="IT Support"/>
    <x v="0"/>
    <s v="Second Tier"/>
    <x v="1"/>
    <s v="พอร์ทัล"/>
    <x v="0"/>
    <x v="13"/>
    <s v="Request for นางสาว อุทุมพร สุทธิพรม : Service Request"/>
    <x v="59"/>
    <m/>
    <s v=""/>
    <x v="1"/>
    <s v="00:00:00"/>
    <s v="2022-03-28 16:04:36"/>
    <s v="ต่ำ"/>
  </r>
  <r>
    <s v="ไม่ได้ขอ"/>
    <x v="3"/>
    <s v="2022-03-30 08:25:16"/>
    <n v="2022"/>
    <n v="3"/>
    <n v="30"/>
    <x v="970"/>
    <s v="IT"/>
    <x v="827"/>
    <n v="4777"/>
    <s v="2022-04-11 08:20:27"/>
    <s v="00:00:00"/>
    <s v=""/>
    <m/>
    <s v="No Group"/>
    <s v="ต่ำ"/>
    <n v="1"/>
    <x v="1"/>
    <n v="0"/>
    <s v="ต่ำ"/>
    <n v="6246"/>
    <s v="nuengruthai.yen@pccms.ac.th"/>
    <s v="Nuengruthai Yenjira"/>
    <s v="Within SLA"/>
    <s v="00:05:38"/>
    <s v="2022-03-30 08:25:16"/>
    <s v="IT Service Request"/>
    <s v="IT Support"/>
    <x v="0"/>
    <s v="Frist Tier"/>
    <x v="0"/>
    <s v="พอร์ทัล"/>
    <x v="0"/>
    <x v="4"/>
    <s v="เปิด windows 7 ไม่ได้"/>
    <x v="87"/>
    <m/>
    <s v=""/>
    <x v="1"/>
    <s v="00:00:00"/>
    <s v="2022-03-30 08:25:16"/>
    <s v="ต่ำ"/>
  </r>
  <r>
    <s v="ไม่ได้ขอ"/>
    <x v="1"/>
    <s v="2022-03-30 16:03:29"/>
    <n v="2022"/>
    <n v="3"/>
    <n v="30"/>
    <x v="971"/>
    <s v="IT"/>
    <x v="828"/>
    <n v="4778"/>
    <s v="2022-04-11 15:36:29"/>
    <s v="00:00:00"/>
    <s v=""/>
    <m/>
    <s v="No Group"/>
    <s v="ต่ำ"/>
    <n v="1"/>
    <x v="11"/>
    <n v="0"/>
    <s v="ต่ำ"/>
    <n v="6454"/>
    <s v="karuna.sue@pccms.ac.th"/>
    <s v="Karuna Suebhirun"/>
    <s v="Within SLA"/>
    <s v="00:27:39"/>
    <s v="2022-03-30 09:02:22"/>
    <s v="ณัฐริกา พูลสวัสดิ์"/>
    <s v="Application Support"/>
    <x v="1"/>
    <s v="Second Tier"/>
    <x v="2"/>
    <s v="พอร์ทัล"/>
    <x v="0"/>
    <x v="9"/>
    <s v="แจ้งเปลี่ยนเบอร์โทรใน mail"/>
    <x v="17"/>
    <m/>
    <s v=""/>
    <x v="0"/>
    <s v="00:00:00"/>
    <s v="2022-03-30 16:03:29"/>
    <s v="ต่ำ"/>
  </r>
  <r>
    <s v="ไม่ได้ขอ"/>
    <x v="2"/>
    <m/>
    <n v="2022"/>
    <n v="3"/>
    <n v="30"/>
    <x v="972"/>
    <s v="IT"/>
    <x v="829"/>
    <n v="4779"/>
    <s v="2022-04-11 08:38:45"/>
    <s v="00:04:15"/>
    <s v="Within SLA"/>
    <s v="2022-03-30 08:42:44"/>
    <s v="No Group"/>
    <s v="ต่ำ"/>
    <n v="3"/>
    <x v="4"/>
    <n v="1"/>
    <s v="ต่ำ"/>
    <n v="5757"/>
    <s v="manop.kea@cra.ac.th"/>
    <s v="นาย มานพ แก่นไทย"/>
    <s v=""/>
    <m/>
    <m/>
    <s v="Ulailak Nadee"/>
    <s v="IT Support"/>
    <x v="1"/>
    <s v="Second Tier"/>
    <x v="1"/>
    <s v="พอร์ทัล"/>
    <x v="1"/>
    <x v="34"/>
    <s v="รหัสพนักงาน813587ปริ้น สติ๊กเกอร์แล็ปไม่ได้"/>
    <x v="91"/>
    <m/>
    <s v=""/>
    <x v="0"/>
    <s v="00:00:00"/>
    <s v="2022-03-30 09:26:45"/>
    <s v="ต่ำ"/>
  </r>
  <r>
    <s v="ไม่ได้ขอ"/>
    <x v="1"/>
    <s v="2022-03-25 16:05:45"/>
    <n v="2022"/>
    <n v="3"/>
    <n v="25"/>
    <x v="973"/>
    <s v="IT"/>
    <x v="830"/>
    <n v="4566"/>
    <s v="2022-04-06 10:05:45"/>
    <s v="00:00:00"/>
    <s v=""/>
    <m/>
    <s v="No Group"/>
    <s v="ต่ำ"/>
    <n v="1"/>
    <x v="0"/>
    <n v="0"/>
    <s v="ต่ำ"/>
    <n v="6393"/>
    <s v="pichaya.thi@cra.ac.th"/>
    <s v="พิชญา ฐิติวณิชภิวงศ์"/>
    <s v="Within SLA"/>
    <s v="06:00:27"/>
    <s v="2022-03-25 15:53:58"/>
    <s v="นายกริชเพชร เด่น พุ่มซ้อน"/>
    <s v="IT Support"/>
    <x v="0"/>
    <s v="Second Tier"/>
    <x v="1"/>
    <s v="พอร์ทัล"/>
    <x v="0"/>
    <x v="41"/>
    <s v="ไม่สามารถเข้าใช้งาน google drive ได้"/>
    <x v="46"/>
    <m/>
    <s v=""/>
    <x v="1"/>
    <s v="00:00:00"/>
    <s v="2022-03-25 16:05:45"/>
    <s v="ต่ำ"/>
  </r>
  <r>
    <s v="ไม่ได้ขอ"/>
    <x v="0"/>
    <s v="2022-03-30 09:26:23"/>
    <n v="2022"/>
    <n v="3"/>
    <n v="30"/>
    <x v="974"/>
    <s v="IT"/>
    <x v="831"/>
    <n v="4781"/>
    <s v="2022-04-11 08:52:23"/>
    <s v="00:00:00"/>
    <s v=""/>
    <m/>
    <s v="No Group"/>
    <s v="ต่ำ"/>
    <n v="1"/>
    <x v="0"/>
    <n v="0"/>
    <s v="ต่ำ"/>
    <n v="7049"/>
    <s v="rerai.han@pccms.ac.th"/>
    <s v="Rerai Hanprom"/>
    <s v="Within SLA"/>
    <s v="00:34:43"/>
    <s v="2022-03-30 09:26:23"/>
    <s v="IT Service Request"/>
    <s v="IT Support"/>
    <x v="0"/>
    <s v="Frist Tier"/>
    <x v="0"/>
    <s v="พอร์ทัล"/>
    <x v="0"/>
    <x v="3"/>
    <s v="ปริ้นท์สติกเกอร์ผู้ป่วย ไม่ได้"/>
    <x v="36"/>
    <m/>
    <s v=""/>
    <x v="1"/>
    <s v="00:00:00"/>
    <s v="2022-03-30 09:26:23"/>
    <s v="ต่ำ"/>
  </r>
  <r>
    <s v="ไม่ได้ขอ"/>
    <x v="0"/>
    <s v="2022-03-31 11:19:24"/>
    <n v="2022"/>
    <n v="3"/>
    <n v="30"/>
    <x v="975"/>
    <s v="IT"/>
    <x v="832"/>
    <n v="4782"/>
    <s v="2022-04-11 12:38:24"/>
    <s v="00:00:00"/>
    <s v=""/>
    <m/>
    <s v="No Group"/>
    <s v="ต่ำ"/>
    <n v="1"/>
    <x v="0"/>
    <n v="0"/>
    <s v="ต่ำ"/>
    <n v="6131"/>
    <s v="sudarat.cho@pccms.ac.th"/>
    <s v="นางสาว สุดารัตน์ โชคมณีนุช"/>
    <s v="Within SLA"/>
    <s v="07:41:10"/>
    <s v="2022-03-30 16:39:41"/>
    <s v="นาย​กฤษฎา​ ปุ๊ก บุญ​เฉลียว"/>
    <s v="IT Support"/>
    <x v="0"/>
    <s v="Frist Tier"/>
    <x v="0"/>
    <s v="พอร์ทัล"/>
    <x v="0"/>
    <x v="0"/>
    <s v="scan to e-mail"/>
    <x v="161"/>
    <m/>
    <s v=""/>
    <x v="1"/>
    <s v="00:00:00"/>
    <s v="2022-03-31 11:19:23"/>
    <s v="ต่ำ"/>
  </r>
  <r>
    <s v="ไม่ได้ขอ"/>
    <x v="8"/>
    <s v="2022-03-30 09:51:43"/>
    <n v="2022"/>
    <n v="3"/>
    <n v="30"/>
    <x v="976"/>
    <s v="IT"/>
    <x v="25"/>
    <n v="4783"/>
    <s v="2022-04-01 15:16:55"/>
    <s v="00:00:00"/>
    <s v=""/>
    <m/>
    <s v="No Group"/>
    <s v="ต่ำ"/>
    <n v="2"/>
    <x v="0"/>
    <n v="0"/>
    <s v="กลาง"/>
    <n v="8753"/>
    <s v="sirinat.jua@pccms.ac.th"/>
    <s v="นางสาว สิรินาถ เจือบุญ"/>
    <s v="Within SLA"/>
    <s v="00:35:17"/>
    <s v="2022-03-30 09:51:43"/>
    <s v="Aekkaluck Mong Suriya"/>
    <s v="E-sarabun"/>
    <x v="1"/>
    <s v="Second Tier"/>
    <x v="2"/>
    <s v="พอร์ทัล"/>
    <x v="0"/>
    <x v="18"/>
    <s v="Request for นางสาว สิรินาถ เจือบุญ : e-Saraban"/>
    <x v="60"/>
    <m/>
    <s v=""/>
    <x v="0"/>
    <s v="00:00:00"/>
    <s v="2022-03-30 10:13:01"/>
    <s v="ต่ำ"/>
  </r>
  <r>
    <s v="ไม่ได้ขอ"/>
    <x v="1"/>
    <m/>
    <n v="2022"/>
    <n v="3"/>
    <n v="30"/>
    <x v="977"/>
    <s v="IT"/>
    <x v="25"/>
    <n v="4784"/>
    <s v="2022-04-01 15:20:50"/>
    <s v="00:16:48"/>
    <s v="Within SLA"/>
    <s v="2022-03-30 09:37:38"/>
    <s v="No Group"/>
    <s v="ต่ำ"/>
    <n v="2"/>
    <x v="0"/>
    <n v="1"/>
    <s v="กลาง"/>
    <n v="839141497"/>
    <s v="sumalee.saw@cra.ac.th"/>
    <s v="Sumalee Sawadeeputra"/>
    <s v=""/>
    <m/>
    <m/>
    <s v="On-a-nong Srisunon"/>
    <s v="PMO"/>
    <x v="1"/>
    <s v="Second Tier"/>
    <x v="2"/>
    <s v="พอร์ทัล"/>
    <x v="1"/>
    <x v="20"/>
    <s v="Request for Sumalee Sawadeeputra : Service Request"/>
    <x v="48"/>
    <m/>
    <s v=""/>
    <x v="0"/>
    <s v="00:00:00"/>
    <s v="2022-04-04 08:25:43"/>
    <s v="ต่ำ"/>
  </r>
  <r>
    <s v="ไม่ได้ขอ"/>
    <x v="3"/>
    <s v="2022-03-30 16:07:35"/>
    <n v="2022"/>
    <n v="3"/>
    <n v="30"/>
    <x v="978"/>
    <s v="IT"/>
    <x v="833"/>
    <n v="4785"/>
    <s v="2022-04-11 14:49:35"/>
    <s v="00:00:00"/>
    <s v=""/>
    <m/>
    <s v="No Group"/>
    <s v="ต่ำ"/>
    <n v="1"/>
    <x v="1"/>
    <n v="0"/>
    <s v="ต่ำ"/>
    <n v="5722"/>
    <s v="nattha.pan@cra.ac.th"/>
    <s v="นางสาว ณัฏฐา พรรณอรุณ"/>
    <s v="Within SLA"/>
    <s v="01:18:42"/>
    <s v="2022-03-30 10:46:21"/>
    <s v="นายปวรุตม์ เปา บุตรจันทร์"/>
    <s v="IT Support"/>
    <x v="0"/>
    <s v="Second Tier"/>
    <x v="1"/>
    <s v="พอร์ทัล"/>
    <x v="0"/>
    <x v="4"/>
    <s v="คอมพิวเตอร์ ไม่มีโปรแกรม HIS"/>
    <x v="37"/>
    <m/>
    <s v=""/>
    <x v="1"/>
    <s v="00:00:00"/>
    <s v="2022-03-30 16:07:35"/>
    <s v="ต่ำ"/>
  </r>
  <r>
    <s v="ไม่ได้ขอ"/>
    <x v="10"/>
    <m/>
    <n v="2022"/>
    <n v="3"/>
    <n v="30"/>
    <x v="979"/>
    <s v="งานการพยาบาลผู้ป่วยในและผู้ป่วยวิกฤต"/>
    <x v="834"/>
    <n v="4786"/>
    <s v="2022-04-11 09:37:00"/>
    <s v="00:00:00"/>
    <s v=""/>
    <m/>
    <s v="No Group"/>
    <s v="ต่ำ"/>
    <n v="1"/>
    <x v="3"/>
    <n v="0"/>
    <s v="ต่ำ"/>
    <n v="6471"/>
    <s v="kewalee.bao@cra.ac.th"/>
    <s v="นางสาว เกวลี บัวเกา"/>
    <s v=""/>
    <m/>
    <m/>
    <s v="Ulailak Nadee"/>
    <s v="IT Support"/>
    <x v="1"/>
    <s v="Second Tier"/>
    <x v="1"/>
    <s v="พอร์ทัล"/>
    <x v="1"/>
    <x v="35"/>
    <s v="ขอ WIFI ที่ใช้สำหรับให้ญาติผู้ป่วยค่ะ"/>
    <x v="57"/>
    <m/>
    <s v=""/>
    <x v="1"/>
    <s v="00:00:00"/>
    <s v="2022-03-30 09:40:00"/>
    <s v="ต่ำ"/>
  </r>
  <r>
    <s v="ไม่ได้ขอ"/>
    <x v="3"/>
    <s v="2022-03-25 16:06:17"/>
    <n v="2022"/>
    <n v="3"/>
    <n v="25"/>
    <x v="980"/>
    <s v="IT"/>
    <x v="835"/>
    <n v="4567"/>
    <s v="2022-04-06 10:08:17"/>
    <s v="00:00:00"/>
    <s v=""/>
    <m/>
    <s v="No Group"/>
    <s v="ต่ำ"/>
    <n v="1"/>
    <x v="1"/>
    <n v="0"/>
    <s v="ต่ำ"/>
    <n v="6941"/>
    <s v="jariya.lee@cra.ac.th"/>
    <s v="จริยา ลีทองดี"/>
    <s v="Within SLA"/>
    <s v="05:58:17"/>
    <s v="2022-03-25 15:55:43"/>
    <s v="นายกริชเพชร เด่น พุ่มซ้อน"/>
    <s v="IT Support"/>
    <x v="0"/>
    <s v="Second Tier"/>
    <x v="1"/>
    <s v="พอร์ทัล"/>
    <x v="0"/>
    <x v="10"/>
    <s v="เปลี่ยนคีย์บอร์ด"/>
    <x v="25"/>
    <m/>
    <s v=""/>
    <x v="1"/>
    <s v="00:00:00"/>
    <s v="2022-03-25 16:06:17"/>
    <s v="ต่ำ"/>
  </r>
  <r>
    <s v="ไม่ได้ขอ"/>
    <x v="2"/>
    <s v="2022-03-30 16:04:25"/>
    <n v="2022"/>
    <n v="3"/>
    <n v="30"/>
    <x v="981"/>
    <s v="IT"/>
    <x v="836"/>
    <n v="4788"/>
    <s v="2022-04-11 15:01:25"/>
    <s v="00:00:00"/>
    <s v=""/>
    <m/>
    <s v="No Group"/>
    <s v="ต่ำ"/>
    <n v="1"/>
    <x v="0"/>
    <n v="0"/>
    <s v="ต่ำ"/>
    <n v="6379"/>
    <s v="bongkod.pet@cra.ac.th"/>
    <s v="นางสาว บงกช เพ็ชรรัตน์"/>
    <s v="Within SLA"/>
    <s v="01:03:43"/>
    <s v="2022-03-30 10:48:30"/>
    <s v="นาย​กฤษฎา​ ปุ๊ก บุญ​เฉลียว"/>
    <s v="IT Support"/>
    <x v="0"/>
    <s v="Frist Tier"/>
    <x v="0"/>
    <s v="พอร์ทัล"/>
    <x v="0"/>
    <x v="22"/>
    <s v="ระบบ HIS"/>
    <x v="103"/>
    <m/>
    <s v=""/>
    <x v="1"/>
    <s v="00:00:00"/>
    <s v="2022-03-30 16:04:25"/>
    <s v="ต่ำ"/>
  </r>
  <r>
    <s v="ไม่ได้ขอ"/>
    <x v="2"/>
    <m/>
    <n v="2022"/>
    <n v="3"/>
    <n v="30"/>
    <x v="982"/>
    <s v="IT"/>
    <x v="837"/>
    <n v="4789"/>
    <s v="2022-04-11 09:46:17"/>
    <s v="00:00:00"/>
    <s v=""/>
    <m/>
    <s v="No Group"/>
    <s v="ต่ำ"/>
    <n v="1"/>
    <x v="12"/>
    <n v="0"/>
    <s v="ต่ำ"/>
    <n v="6424"/>
    <s v="orawan.boo@cra.ac.th"/>
    <s v="นางสาว อรวรรณ หีบพร"/>
    <s v=""/>
    <m/>
    <m/>
    <s v="Ulailak Nadee"/>
    <s v="IT Support"/>
    <x v="1"/>
    <s v="Second Tier"/>
    <x v="1"/>
    <s v="พอร์ทัล"/>
    <x v="1"/>
    <x v="65"/>
    <s v="รับออเดอร์หมอ ใน HISไม่ได้"/>
    <x v="67"/>
    <m/>
    <s v=""/>
    <x v="1"/>
    <s v="00:00:00"/>
    <s v="2022-03-30 10:04:17"/>
    <s v="ต่ำ"/>
  </r>
  <r>
    <s v="ไม่ได้ขอ"/>
    <x v="2"/>
    <s v="2022-03-30 16:04:38"/>
    <n v="2022"/>
    <n v="3"/>
    <n v="30"/>
    <x v="983"/>
    <s v="IT"/>
    <x v="838"/>
    <n v="4790"/>
    <s v="2022-04-11 15:00:38"/>
    <s v="00:00:00"/>
    <s v=""/>
    <m/>
    <s v="No Group"/>
    <s v="ต่ำ"/>
    <n v="1"/>
    <x v="0"/>
    <n v="0"/>
    <s v="ต่ำ"/>
    <n v="5746"/>
    <s v="sudarat.kum@cra.ac.th"/>
    <s v="นางสาว สุดารัตน์ คำสิงห์"/>
    <s v="Within SLA"/>
    <s v="01:04:03"/>
    <s v="2022-03-30 10:51:56"/>
    <s v="นาย​กฤษฎา​ ปุ๊ก บุญ​เฉลียว"/>
    <s v="IT Support"/>
    <x v="0"/>
    <s v="Frist Tier"/>
    <x v="0"/>
    <s v="พอร์ทัล"/>
    <x v="0"/>
    <x v="22"/>
    <s v="HIS ใช้ไม่ได้"/>
    <x v="89"/>
    <s v="5/5"/>
    <s v=""/>
    <x v="1"/>
    <s v="00:00:00"/>
    <s v="2022-03-30 17:04:24"/>
    <s v="ต่ำ"/>
  </r>
  <r>
    <s v="ไม่ได้ขอ"/>
    <x v="7"/>
    <s v="2022-03-25 15:55:56"/>
    <n v="2022"/>
    <n v="3"/>
    <n v="25"/>
    <x v="984"/>
    <s v="IT"/>
    <x v="839"/>
    <n v="4571"/>
    <s v="2022-04-06 15:00:56"/>
    <s v="00:00:00"/>
    <s v=""/>
    <m/>
    <s v="No Group"/>
    <s v="ต่ำ"/>
    <n v="1"/>
    <x v="0"/>
    <n v="0"/>
    <s v="ต่ำ"/>
    <n v="6477"/>
    <s v="natchaya.phu@cra.ac.th"/>
    <s v="Natchaya Phuksuk"/>
    <s v="Within SLA"/>
    <s v="00:55:06"/>
    <s v="2022-03-25 11:25:18"/>
    <s v="นายจิรานุวัฒ อ๊อฟ กุลนาฑล"/>
    <s v="IT Support"/>
    <x v="0"/>
    <s v="Second Tier"/>
    <x v="1"/>
    <s v="พอร์ทัล"/>
    <x v="0"/>
    <x v="21"/>
    <s v="ไม่สามารถใช้งานโทรศัพท์ได้"/>
    <x v="38"/>
    <m/>
    <s v=""/>
    <x v="1"/>
    <s v="00:00:00"/>
    <s v="2022-03-25 15:55:56"/>
    <s v="ต่ำ"/>
  </r>
  <r>
    <s v="ไม่ได้ขอ"/>
    <x v="7"/>
    <s v="2022-03-30 11:16:46"/>
    <n v="2022"/>
    <n v="3"/>
    <n v="30"/>
    <x v="985"/>
    <s v="IT"/>
    <x v="840"/>
    <n v="4792"/>
    <s v="2022-04-11 10:01:46"/>
    <s v="00:00:00"/>
    <s v=""/>
    <m/>
    <s v="No Group"/>
    <s v="ต่ำ"/>
    <n v="1"/>
    <x v="12"/>
    <n v="0"/>
    <s v="ต่ำ"/>
    <n v="618686786"/>
    <s v="sineenart.khw@pccms.ac.th"/>
    <s v="Sineenart Khwanto"/>
    <s v="Within SLA"/>
    <s v="01:15:38"/>
    <s v="2022-03-30 11:16:46"/>
    <s v="IT Service Request"/>
    <s v="IT Support"/>
    <x v="0"/>
    <s v="Frist Tier"/>
    <x v="0"/>
    <s v="พอร์ทัล"/>
    <x v="0"/>
    <x v="36"/>
    <s v="โปรแกรมzoom ในnotebook ไม่สามารถเปิดล้องใช้งานได้"/>
    <x v="87"/>
    <m/>
    <s v=""/>
    <x v="0"/>
    <s v="00:00:00"/>
    <s v="2022-03-30 11:16:46"/>
    <s v="ต่ำ"/>
  </r>
  <r>
    <s v="ไม่ได้ขอ"/>
    <x v="0"/>
    <m/>
    <n v="2022"/>
    <n v="3"/>
    <n v="30"/>
    <x v="986"/>
    <s v="IT"/>
    <x v="841"/>
    <n v="4793"/>
    <s v="2022-04-11 13:53:32"/>
    <s v="00:12:58"/>
    <s v="Within SLA"/>
    <s v="2022-03-30 10:14:52"/>
    <s v="No Group"/>
    <s v="ต่ำ"/>
    <n v="1"/>
    <x v="0"/>
    <n v="1"/>
    <s v="ต่ำ"/>
    <n v="936159366"/>
    <s v="nutcharee.khe@cra.ac.th"/>
    <s v="Nutcharee Khemmalung"/>
    <s v=""/>
    <m/>
    <m/>
    <s v="นาย​กฤษฎา​ ปุ๊ก บุญ​เฉลียว"/>
    <s v="IT Support"/>
    <x v="0"/>
    <s v="Frist Tier"/>
    <x v="0"/>
    <s v="พอร์ทัล"/>
    <x v="2"/>
    <x v="0"/>
    <s v="แจ้งปัญหาเครื่องปริ้น Ricoh"/>
    <x v="134"/>
    <m/>
    <s v=""/>
    <x v="0"/>
    <s v="00:00:00"/>
    <s v="2022-03-31 11:17:22"/>
    <s v="ต่ำ"/>
  </r>
  <r>
    <s v="ไม่ได้ขอ"/>
    <x v="1"/>
    <s v="2022-03-25 16:08:07"/>
    <n v="2022"/>
    <n v="3"/>
    <n v="25"/>
    <x v="987"/>
    <s v="IT"/>
    <x v="842"/>
    <n v="4575"/>
    <s v="2022-04-06 10:51:07"/>
    <s v="00:00:00"/>
    <s v=""/>
    <m/>
    <s v="No Group"/>
    <s v="ต่ำ"/>
    <n v="1"/>
    <x v="0"/>
    <n v="0"/>
    <s v="ต่ำ"/>
    <n v="6943"/>
    <s v="warunee.jit@cra.ac.th"/>
    <s v="Warunee.jit"/>
    <s v="Within SLA"/>
    <s v="05:17:02"/>
    <s v="2022-03-25 15:58:53"/>
    <s v="นายกริชเพชร เด่น พุ่มซ้อน"/>
    <s v="IT Support"/>
    <x v="0"/>
    <s v="Second Tier"/>
    <x v="1"/>
    <s v="พอร์ทัล"/>
    <x v="0"/>
    <x v="9"/>
    <s v="เข้าดูข้อมูล share drive ward 14 ไม่ได้"/>
    <x v="25"/>
    <m/>
    <s v=""/>
    <x v="1"/>
    <s v="00:00:00"/>
    <s v="2022-03-25 16:08:07"/>
    <s v="ต่ำ"/>
  </r>
  <r>
    <s v="ไม่ได้ขอ"/>
    <x v="0"/>
    <s v="2022-03-30 10:45:31"/>
    <n v="2022"/>
    <n v="3"/>
    <n v="30"/>
    <x v="988"/>
    <s v="IT"/>
    <x v="843"/>
    <n v="4795"/>
    <s v="2022-04-11 10:20:31"/>
    <s v="00:00:00"/>
    <s v=""/>
    <m/>
    <s v="No Group"/>
    <s v="ต่ำ"/>
    <n v="1"/>
    <x v="0"/>
    <n v="0"/>
    <s v="ต่ำ"/>
    <n v="8685"/>
    <s v="nipapun.san@cra.ac.th"/>
    <s v="นางสาว นิภาพรรณ แสนดำรง"/>
    <s v="Within SLA"/>
    <s v="00:25:03"/>
    <s v="2022-03-30 10:45:31"/>
    <s v="IT Service Request"/>
    <s v="IT Support"/>
    <x v="0"/>
    <s v="Frist Tier"/>
    <x v="0"/>
    <s v="พอร์ทัล"/>
    <x v="0"/>
    <x v="0"/>
    <s v="ปริ้นเอกสารในระบบ HIS ไม่ได้/ VM Share ใช้ไม่ได้"/>
    <x v="48"/>
    <m/>
    <s v=""/>
    <x v="0"/>
    <s v="00:00:00"/>
    <s v="2022-03-30 10:45:31"/>
    <s v="ต่ำ"/>
  </r>
  <r>
    <s v="ไม่ได้ขอ"/>
    <x v="1"/>
    <s v="2022-03-30 11:47:14"/>
    <n v="2022"/>
    <n v="3"/>
    <n v="30"/>
    <x v="989"/>
    <s v="IT"/>
    <x v="25"/>
    <n v="4796"/>
    <s v="2022-04-04 08:11:14"/>
    <s v="00:00:00"/>
    <s v=""/>
    <m/>
    <s v="No Group"/>
    <s v="ต่ำ"/>
    <n v="1"/>
    <x v="0"/>
    <n v="0"/>
    <s v="กลาง"/>
    <n v="859793276"/>
    <s v="kunyapron.may@pccms.ac.th"/>
    <s v="นาง กัญญาพร มายิ้ม"/>
    <s v="Within SLA"/>
    <s v="00:36:06"/>
    <s v="2022-03-30 11:39:06"/>
    <s v="นาย​กฤษฎา​ ปุ๊ก บุญ​เฉลียว"/>
    <s v="IT Support"/>
    <x v="0"/>
    <s v="Frist Tier"/>
    <x v="0"/>
    <s v="พอร์ทัล"/>
    <x v="0"/>
    <x v="1"/>
    <s v="Request for นาง กัญญาพร มายิ้ม : Service Request"/>
    <x v="48"/>
    <m/>
    <s v=""/>
    <x v="0"/>
    <s v="00:00:00"/>
    <s v="2022-03-30 11:47:14"/>
    <s v="ต่ำ"/>
  </r>
  <r>
    <s v="ไม่ได้ขอ"/>
    <x v="2"/>
    <m/>
    <n v="2022"/>
    <n v="3"/>
    <n v="30"/>
    <x v="990"/>
    <s v="IT"/>
    <x v="844"/>
    <n v="4797"/>
    <s v="2022-04-11 11:10:48"/>
    <s v="00:08:20"/>
    <s v="Within SLA"/>
    <s v="2022-03-30 11:18:17"/>
    <s v="No Group"/>
    <s v="ต่ำ"/>
    <n v="2"/>
    <x v="0"/>
    <n v="1"/>
    <s v="ต่ำ"/>
    <n v="832446828"/>
    <s v="nattaphon.vor@cra.ac.th"/>
    <s v="Nattaphon Voravongviroj"/>
    <s v=""/>
    <m/>
    <m/>
    <s v="On-a-nong Srisunon"/>
    <s v="PMO"/>
    <x v="1"/>
    <s v="Second Tier"/>
    <x v="2"/>
    <s v="พอร์ทัล"/>
    <x v="1"/>
    <x v="25"/>
    <s v="ขอเปลี่ยนเบอร์โทรในใบสรุปรายการยาที่ส่งให้ผู้ป่วย"/>
    <x v="52"/>
    <m/>
    <s v=""/>
    <x v="0"/>
    <s v="00:00:00"/>
    <s v="2022-04-04 08:29:48"/>
    <s v="ต่ำ"/>
  </r>
  <r>
    <s v="ไม่ได้ขอ"/>
    <x v="8"/>
    <s v="2022-04-04 08:46:11"/>
    <n v="2022"/>
    <n v="3"/>
    <n v="30"/>
    <x v="991"/>
    <s v="IT"/>
    <x v="25"/>
    <n v="4798"/>
    <s v="2022-04-04 08:24:19"/>
    <s v="04:37:42"/>
    <s v="Within SLA"/>
    <s v="2022-03-30 16:01:29"/>
    <s v="No Group"/>
    <s v="ต่ำ"/>
    <n v="1"/>
    <x v="0"/>
    <n v="2"/>
    <s v="กลาง"/>
    <n v="6569"/>
    <s v="sunisa.jam@cra.ac.th"/>
    <s v="Sunisa Jamjumrast"/>
    <s v="SLA Violated"/>
    <s v="24:22:24"/>
    <s v="2022-04-04 08:46:11"/>
    <s v="Aekkaluck Mong Suriya"/>
    <s v="E-sarabun"/>
    <x v="1"/>
    <s v="Second Tier"/>
    <x v="2"/>
    <s v="พอร์ทัล"/>
    <x v="0"/>
    <x v="18"/>
    <s v="Request for Sunisa Jamjumrast : e-Saraban"/>
    <x v="74"/>
    <m/>
    <s v=""/>
    <x v="0"/>
    <s v="00:00:00"/>
    <s v="2022-04-04 08:46:11"/>
    <s v="ต่ำ"/>
  </r>
  <r>
    <s v="ไม่ได้ขอ"/>
    <x v="7"/>
    <s v="2022-03-31 11:16:05"/>
    <n v="2022"/>
    <n v="3"/>
    <n v="30"/>
    <x v="992"/>
    <s v="IT"/>
    <x v="845"/>
    <n v="4799"/>
    <s v="2022-04-12 10:03:05"/>
    <s v="00:00:00"/>
    <s v=""/>
    <m/>
    <s v="No Group"/>
    <s v="ต่ำ"/>
    <n v="1"/>
    <x v="6"/>
    <n v="0"/>
    <s v="ต่ำ"/>
    <n v="8405"/>
    <s v="patinya.paj@cra.ac.th"/>
    <s v="Patinya Pajjusanan"/>
    <s v="Within SLA"/>
    <s v="01:13:03"/>
    <s v="2022-03-31 08:16:33"/>
    <s v="กฤษฎา ดา ทับอุไร"/>
    <s v="PC Team"/>
    <x v="2"/>
    <s v="Second Tier"/>
    <x v="1"/>
    <s v="พอร์ทัล"/>
    <x v="0"/>
    <x v="36"/>
    <s v="แป้นคีย์บอร์ด Notebook Lenovo หลุด"/>
    <x v="58"/>
    <m/>
    <s v=""/>
    <x v="1"/>
    <s v="00:00:00"/>
    <s v="2022-04-01 09:51:50"/>
    <s v="ต่ำ"/>
  </r>
  <r>
    <s v="ไม่ได้ขอ"/>
    <x v="9"/>
    <s v="2022-03-28 16:05:20"/>
    <n v="2022"/>
    <n v="3"/>
    <n v="25"/>
    <x v="993"/>
    <s v="IT"/>
    <x v="846"/>
    <n v="4581"/>
    <s v="2022-04-06 12:59:20"/>
    <s v="00:00:00"/>
    <s v=""/>
    <m/>
    <s v="No Group"/>
    <s v="ต่ำ"/>
    <n v="1"/>
    <x v="6"/>
    <n v="0"/>
    <s v="ต่ำ"/>
    <n v="924299623"/>
    <s v="chanachcha.som@cra.ac.th"/>
    <s v="นางสาว ชนัชชา สมหวัง"/>
    <s v="Within SLA"/>
    <s v="12:06:16"/>
    <s v="2022-03-28 14:02:58"/>
    <s v="นายจิรานุวัฒ อ๊อฟ กุลนาฑล"/>
    <s v="IT Support"/>
    <x v="0"/>
    <s v="Second Tier"/>
    <x v="1"/>
    <s v="พอร์ทัล"/>
    <x v="0"/>
    <x v="50"/>
    <s v="ไม่สามารถเข้าใช้งานอินเตอร์เน็ตได้และเครื่องสำรองไฟเสียค่ะ"/>
    <x v="48"/>
    <m/>
    <s v=""/>
    <x v="1"/>
    <s v="00:00:00"/>
    <s v="2022-03-28 16:05:20"/>
    <s v="ต่ำ"/>
  </r>
  <r>
    <s v="ไม่ได้ขอ"/>
    <x v="0"/>
    <s v="2022-03-31 11:15:19"/>
    <n v="2022"/>
    <n v="3"/>
    <n v="30"/>
    <x v="994"/>
    <s v="IT"/>
    <x v="847"/>
    <n v="4801"/>
    <s v="2022-04-11 16:47:19"/>
    <s v="00:00:00"/>
    <s v=""/>
    <m/>
    <s v="No Group"/>
    <s v="ต่ำ"/>
    <n v="1"/>
    <x v="0"/>
    <n v="0"/>
    <s v="ต่ำ"/>
    <n v="5722"/>
    <s v="nattha.pan@cra.ac.th"/>
    <s v="นางสาว ณัฏฐา พรรณอรุณ"/>
    <s v="Within SLA"/>
    <s v="03:28:09"/>
    <s v="2022-03-30 16:15:38"/>
    <s v="นายปวรุตม์ เปา บุตรจันทร์"/>
    <s v="IT Support"/>
    <x v="0"/>
    <s v="Second Tier"/>
    <x v="1"/>
    <s v="พอร์ทัล"/>
    <x v="0"/>
    <x v="3"/>
    <s v="คอมพิวเตอร์ไม่สามารถสั่งปริ้นสติกเกอร์ได้"/>
    <x v="37"/>
    <m/>
    <s v=""/>
    <x v="0"/>
    <s v="00:00:00"/>
    <s v="2022-03-31 11:15:19"/>
    <s v="ต่ำ"/>
  </r>
  <r>
    <s v="ไม่ได้ขอ"/>
    <x v="9"/>
    <s v="2022-03-29 13:42:57"/>
    <n v="2022"/>
    <n v="3"/>
    <n v="25"/>
    <x v="995"/>
    <s v="IT"/>
    <x v="848"/>
    <n v="4590"/>
    <s v="2022-04-08 11:22:57"/>
    <s v="02:20:40"/>
    <s v="Within SLA"/>
    <s v="2022-03-25 15:59:45"/>
    <s v="No Group"/>
    <s v="ต่ำ"/>
    <n v="1"/>
    <x v="0"/>
    <n v="1"/>
    <s v="ต่ำ"/>
    <n v="7032"/>
    <s v="walaikorn.law@pccms.ac.th"/>
    <s v="นางสาว วลัยกรณ์ ลาวัลย์"/>
    <s v="Within SLA"/>
    <s v="02:20:48"/>
    <s v="2022-03-29 07:13:03"/>
    <s v="นายกริชเพชร เด่น พุ่มซ้อน"/>
    <s v="IT Support"/>
    <x v="0"/>
    <s v="Second Tier"/>
    <x v="1"/>
    <s v="พอร์ทัล"/>
    <x v="0"/>
    <x v="66"/>
    <s v="เก็บสายไฟ"/>
    <x v="36"/>
    <m/>
    <s v=""/>
    <x v="0"/>
    <s v="00:00:00"/>
    <s v="2022-03-29 13:42:57"/>
    <s v="ต่ำ"/>
  </r>
  <r>
    <s v="ไม่ได้ขอ"/>
    <x v="4"/>
    <s v="2022-03-27 10:39:04"/>
    <n v="2022"/>
    <n v="3"/>
    <n v="25"/>
    <x v="996"/>
    <s v="IT"/>
    <x v="849"/>
    <n v="4591"/>
    <s v="2022-04-06 14:26:00"/>
    <s v="00:00:00"/>
    <s v=""/>
    <m/>
    <s v="No Group"/>
    <s v="ต่ำ"/>
    <n v="1"/>
    <x v="0"/>
    <n v="0"/>
    <s v="ต่ำ"/>
    <n v="5781"/>
    <s v="chatdanai.jan@cra.ac.th"/>
    <s v="Chatdanai Jantaka"/>
    <s v="Within SLA"/>
    <s v="02:34:39"/>
    <s v="2022-03-25 16:19:42"/>
    <s v="นายอนุชิต ทัช บัวพันธ์"/>
    <s v="IT Support"/>
    <x v="0"/>
    <s v="Second Tier"/>
    <x v="1"/>
    <s v="พอร์ทัล"/>
    <x v="0"/>
    <x v="52"/>
    <s v="รบกวนฝ่าย IT ช่วยมาดู ระบบ His ที่ลงในตัวของ NoteBook"/>
    <x v="110"/>
    <m/>
    <s v=""/>
    <x v="1"/>
    <s v="00:00:00"/>
    <s v="2022-03-27 10:39:04"/>
    <s v="ต่ำ"/>
  </r>
  <r>
    <s v="ไม่ได้ขอ"/>
    <x v="3"/>
    <s v="2022-03-28 16:08:05"/>
    <n v="2022"/>
    <n v="3"/>
    <n v="25"/>
    <x v="997"/>
    <s v="IT"/>
    <x v="850"/>
    <n v="4594"/>
    <s v="2022-04-06 16:15:05"/>
    <s v="00:00:00"/>
    <s v=""/>
    <m/>
    <s v="No Group"/>
    <s v="ต่ำ"/>
    <n v="1"/>
    <x v="1"/>
    <n v="0"/>
    <s v="ต่ำ"/>
    <n v="8644"/>
    <s v="itservice@cra.ac.th"/>
    <s v="IT Service Request"/>
    <s v="Within SLA"/>
    <s v="08:53:16"/>
    <s v="2022-03-28 14:01:25"/>
    <s v="นายจิรานุวัฒ อ๊อฟ กุลนาฑล"/>
    <s v="IT Support"/>
    <x v="0"/>
    <s v="Second Tier"/>
    <x v="1"/>
    <s v="โทรศัพท์"/>
    <x v="0"/>
    <x v="10"/>
    <s v="เปิด Port USB"/>
    <x v="45"/>
    <m/>
    <s v=""/>
    <x v="0"/>
    <s v="00:00:00"/>
    <s v="2022-03-28 16:08:05"/>
    <s v="ต่ำ"/>
  </r>
  <r>
    <s v="ไม่ได้ขอ"/>
    <x v="3"/>
    <s v="2022-03-28 16:36:28"/>
    <n v="2022"/>
    <n v="3"/>
    <n v="25"/>
    <x v="998"/>
    <s v="IT"/>
    <x v="851"/>
    <n v="4595"/>
    <s v="2022-04-06 16:52:28"/>
    <s v="00:00:00"/>
    <s v=""/>
    <m/>
    <s v="No Group"/>
    <s v="ต่ำ"/>
    <n v="1"/>
    <x v="1"/>
    <n v="0"/>
    <s v="ต่ำ"/>
    <n v="842362829"/>
    <s v="nattanan.hon@cra.ac.th"/>
    <s v="นางสาว ณัฏฐนันท์ กุฎีพันธ์"/>
    <s v="Within SLA"/>
    <s v="08:44:46"/>
    <s v="2022-03-28 14:00:06"/>
    <s v="นายจิรานุวัฒ อ๊อฟ กุลนาฑล"/>
    <s v="IT Support"/>
    <x v="0"/>
    <s v="Second Tier"/>
    <x v="1"/>
    <s v="พอร์ทัล"/>
    <x v="0"/>
    <x v="10"/>
    <s v="เครื่อง PC LENOVO ใช้งานอยู่แลเวหน้าจอดำค่ะ"/>
    <x v="14"/>
    <m/>
    <s v=""/>
    <x v="1"/>
    <s v="00:00:00"/>
    <s v="2022-03-28 16:36:28"/>
    <s v="ต่ำ"/>
  </r>
  <r>
    <s v="ไม่ได้ขอ"/>
    <x v="9"/>
    <s v="2022-03-29 13:45:16"/>
    <n v="2022"/>
    <n v="3"/>
    <n v="25"/>
    <x v="999"/>
    <s v="IT"/>
    <x v="852"/>
    <n v="4605"/>
    <s v="2022-04-07 12:48:16"/>
    <s v="00:00:00"/>
    <s v=""/>
    <m/>
    <s v="No Group"/>
    <s v="ต่ำ"/>
    <n v="1"/>
    <x v="6"/>
    <n v="0"/>
    <s v="ต่ำ"/>
    <n v="926175883"/>
    <s v="nisakorn.net@cra.ac.th"/>
    <s v="Nisakorn Netpeng"/>
    <s v="Within SLA"/>
    <s v="09:57:50"/>
    <s v="2022-03-28 17:13:14"/>
    <s v="นายอนุชิต ทัช บัวพันธ์"/>
    <s v="IT Support"/>
    <x v="0"/>
    <s v="Second Tier"/>
    <x v="1"/>
    <s v="พอร์ทัล"/>
    <x v="0"/>
    <x v="50"/>
    <s v="ขอเครื่องสำรองไฟ"/>
    <x v="116"/>
    <m/>
    <s v=""/>
    <x v="1"/>
    <s v="00:00:00"/>
    <s v="2022-03-29 13:45:16"/>
    <s v="ต่ำ"/>
  </r>
  <r>
    <s v="ไม่ได้ขอ"/>
    <x v="0"/>
    <s v="2022-03-28 17:03:47"/>
    <n v="2022"/>
    <n v="3"/>
    <n v="27"/>
    <x v="1000"/>
    <s v="IT"/>
    <x v="853"/>
    <n v="4612"/>
    <s v="2022-04-07 08:01:00"/>
    <s v="00:00:00"/>
    <s v=""/>
    <m/>
    <s v="No Group"/>
    <s v="ต่ำ"/>
    <n v="1"/>
    <x v="14"/>
    <n v="0"/>
    <s v="ต่ำ"/>
    <n v="5781"/>
    <s v="rumpha.ati@cra.ac.th"/>
    <s v="Rumpha Atiroj"/>
    <s v="Within SLA"/>
    <s v="08:59:34"/>
    <s v="2022-03-28 16:59:34"/>
    <s v="นายกริชเพชร เด่น พุ่มซ้อน"/>
    <s v="IT Support"/>
    <x v="0"/>
    <s v="Second Tier"/>
    <x v="1"/>
    <s v="พอร์ทัล"/>
    <x v="0"/>
    <x v="39"/>
    <s v="รบกวนเปลี่ยน drum เครื่องปริ้น การเงิน 17 ไร่ ด่วนค่ะ"/>
    <x v="110"/>
    <m/>
    <s v=""/>
    <x v="0"/>
    <s v="00:00:00"/>
    <s v="2022-03-28 17:03:47"/>
    <s v="ต่ำ"/>
  </r>
  <r>
    <s v="ไม่ได้ขอ"/>
    <x v="4"/>
    <s v="2022-03-29 13:55:23"/>
    <n v="2022"/>
    <n v="3"/>
    <n v="27"/>
    <x v="1001"/>
    <s v="IT"/>
    <x v="854"/>
    <n v="4613"/>
    <s v="2022-04-07 13:55:23"/>
    <s v="00:00:00"/>
    <s v=""/>
    <m/>
    <s v="No Group"/>
    <s v="ต่ำ"/>
    <n v="1"/>
    <x v="0"/>
    <n v="0"/>
    <s v="ต่ำ"/>
    <n v="5797"/>
    <s v="er.17@pccms.ac.th"/>
    <s v="Emergency 17"/>
    <s v="Within SLA"/>
    <s v="09:00:00"/>
    <s v="2022-03-28 17:16:49"/>
    <s v="นายกริชเพชร เด่น พุ่มซ้อน"/>
    <s v="IT Support"/>
    <x v="0"/>
    <s v="Second Tier"/>
    <x v="1"/>
    <s v="พอร์ทัล"/>
    <x v="0"/>
    <x v="32"/>
    <s v="เชื่อมต่ออินเตอร์เน็ตไม่ได้"/>
    <x v="35"/>
    <m/>
    <s v=""/>
    <x v="1"/>
    <s v="00:00:00"/>
    <s v="2022-03-29 13:55:23"/>
    <s v="ต่ำ"/>
  </r>
  <r>
    <s v="ไม่ได้ขอ"/>
    <x v="0"/>
    <s v="2022-03-28 17:24:13"/>
    <n v="2022"/>
    <n v="3"/>
    <n v="28"/>
    <x v="1002"/>
    <s v="IT"/>
    <x v="855"/>
    <n v="4615"/>
    <s v="2022-04-07 09:02:00"/>
    <s v="00:00:00"/>
    <s v=""/>
    <m/>
    <s v="No Group"/>
    <s v="ต่ำ"/>
    <n v="1"/>
    <x v="0"/>
    <n v="0"/>
    <s v="ต่ำ"/>
    <n v="5757"/>
    <s v="manop.kea@cra.ac.th"/>
    <s v="นาย มานพ แก่นไทย"/>
    <s v="Within SLA"/>
    <s v="07:58:08"/>
    <s v="2022-03-28 17:20:12"/>
    <s v="นายกริชเพชร เด่น พุ่มซ้อน"/>
    <s v="IT Support"/>
    <x v="0"/>
    <s v="Second Tier"/>
    <x v="1"/>
    <s v="พอร์ทัล"/>
    <x v="0"/>
    <x v="3"/>
    <s v="เครื่องปริ้น BROTHER"/>
    <x v="91"/>
    <m/>
    <s v=""/>
    <x v="0"/>
    <s v="00:00:00"/>
    <s v="2022-03-28 17:24:13"/>
    <s v="ต่ำ"/>
  </r>
  <r>
    <s v="ไม่ได้ขอ"/>
    <x v="0"/>
    <s v="2022-03-28 17:08:11"/>
    <n v="2022"/>
    <n v="3"/>
    <n v="28"/>
    <x v="1003"/>
    <s v="IT"/>
    <x v="856"/>
    <n v="4616"/>
    <s v="2022-04-07 09:09:00"/>
    <s v="00:00:00"/>
    <s v=""/>
    <m/>
    <s v="No Group"/>
    <s v="ต่ำ"/>
    <n v="1"/>
    <x v="0"/>
    <n v="0"/>
    <s v="ต่ำ"/>
    <n v="917594244"/>
    <s v="ketcharat.mee@cra.ac.th"/>
    <s v="Ketcharat Meemongthum"/>
    <s v="Within SLA"/>
    <s v="07:51:39"/>
    <s v="2022-03-28 17:06:49"/>
    <s v="นายอนุชิต ทัช บัวพันธ์"/>
    <s v="IT Support"/>
    <x v="0"/>
    <s v="Second Tier"/>
    <x v="1"/>
    <s v="พอร์ทัล"/>
    <x v="0"/>
    <x v="11"/>
    <s v="หมึกเครื่องปริ้นสีดำหมด"/>
    <x v="7"/>
    <m/>
    <s v=""/>
    <x v="0"/>
    <s v="00:00:00"/>
    <s v="2022-03-28 17:08:11"/>
    <s v="ต่ำ"/>
  </r>
  <r>
    <s v="ไม่ได้ขอ"/>
    <x v="2"/>
    <m/>
    <n v="2022"/>
    <n v="3"/>
    <n v="30"/>
    <x v="1004"/>
    <s v="IT"/>
    <x v="857"/>
    <n v="4811"/>
    <s v="2022-04-11 13:16:44"/>
    <s v="00:00:00"/>
    <s v=""/>
    <m/>
    <s v="No Group"/>
    <s v="ต่ำ"/>
    <n v="1"/>
    <x v="4"/>
    <n v="0"/>
    <s v="ต่ำ"/>
    <n v="6375"/>
    <s v="parichat.pho@cra.ac.th"/>
    <s v="นางสาว ปาริฉัตร ผ่องทอง"/>
    <s v=""/>
    <m/>
    <m/>
    <s v="Ulailak Nadee"/>
    <s v="IT Support"/>
    <x v="1"/>
    <s v="Second Tier"/>
    <x v="1"/>
    <s v="พอร์ทัล"/>
    <x v="1"/>
    <x v="34"/>
    <s v="ขอสิทธิ unreceive specimen patho รหัสพนักงาน 900065"/>
    <x v="31"/>
    <m/>
    <s v=""/>
    <x v="0"/>
    <s v="00:00:00"/>
    <s v="2022-03-30 13:42:44"/>
    <s v="ต่ำ"/>
  </r>
  <r>
    <s v="ไม่ได้ขอ"/>
    <x v="1"/>
    <s v="2022-03-28 16:38:55"/>
    <n v="2022"/>
    <n v="3"/>
    <n v="28"/>
    <x v="1005"/>
    <s v="IT"/>
    <x v="858"/>
    <n v="4617"/>
    <s v="2022-04-07 11:53:54"/>
    <s v="00:00:00"/>
    <s v=""/>
    <m/>
    <s v="No Group"/>
    <s v="ต่ำ"/>
    <n v="1"/>
    <x v="0"/>
    <n v="0"/>
    <s v="ต่ำ"/>
    <n v="966454922"/>
    <s v="thuwaporn.kul@cra.ac.th"/>
    <s v="Thuwaporn Kulsri"/>
    <s v="Within SLA"/>
    <s v="04:45:33"/>
    <s v="2022-03-28 13:55:43"/>
    <s v="นายจิรานุวัฒ อ๊อฟ กุลนาฑล"/>
    <s v="IT Support"/>
    <x v="0"/>
    <s v="Second Tier"/>
    <x v="1"/>
    <s v="พอร์ทัล"/>
    <x v="0"/>
    <x v="19"/>
    <s v="ระบบ SAP ไม่ขึ้นหน้าเอกสารเมื่อกดsave"/>
    <x v="14"/>
    <s v="5/5"/>
    <s v=""/>
    <x v="1"/>
    <s v="00:00:00"/>
    <s v="2022-03-28 17:00:32"/>
    <s v="ต่ำ"/>
  </r>
  <r>
    <s v="ไม่ได้ขอ"/>
    <x v="3"/>
    <s v="2022-03-28 17:00:51"/>
    <n v="2022"/>
    <n v="3"/>
    <n v="28"/>
    <x v="1006"/>
    <s v="IT"/>
    <x v="859"/>
    <n v="4619"/>
    <s v="2022-04-07 09:29:00"/>
    <s v="00:00:00"/>
    <s v=""/>
    <m/>
    <s v="No Group"/>
    <s v="ต่ำ"/>
    <n v="1"/>
    <x v="1"/>
    <n v="0"/>
    <s v="ต่ำ"/>
    <n v="973263549"/>
    <s v="ananya.kun@cra.ac.th"/>
    <s v="นางสาว อนัญญา คุณากฤตานันท์"/>
    <s v="Within SLA"/>
    <s v="07:31:45"/>
    <s v="2022-03-28 16:58:11"/>
    <s v="นายวัฒนา อั๋น ประภาเลิศ"/>
    <s v="IT Support"/>
    <x v="0"/>
    <s v="Second Tier"/>
    <x v="1"/>
    <s v="พอร์ทัล"/>
    <x v="0"/>
    <x v="4"/>
    <s v="ไม่สามารถเปิดโปรแกรม Oracle VM VirtualBox ได้"/>
    <x v="34"/>
    <m/>
    <s v=""/>
    <x v="1"/>
    <s v="00:00:00"/>
    <s v="2022-03-28 17:00:51"/>
    <s v="ต่ำ"/>
  </r>
  <r>
    <s v="ไม่ได้ขอ"/>
    <x v="1"/>
    <s v="2022-03-28 16:40:22"/>
    <n v="2022"/>
    <n v="3"/>
    <n v="28"/>
    <x v="1007"/>
    <s v="IT"/>
    <x v="860"/>
    <n v="4620"/>
    <s v="2022-04-07 12:13:22"/>
    <s v="00:00:00"/>
    <s v=""/>
    <m/>
    <s v="No Group"/>
    <s v="ต่ำ"/>
    <n v="1"/>
    <x v="0"/>
    <n v="0"/>
    <s v="ต่ำ"/>
    <n v="6818"/>
    <s v="patcharaporn.poo@cra.ac.th"/>
    <s v="patcharaporn poosarn"/>
    <s v="Within SLA"/>
    <s v="04:27:58"/>
    <s v="2022-03-28 13:56:05"/>
    <s v="นายจิรานุวัฒ อ๊อฟ กุลนาฑล"/>
    <s v="IT Support"/>
    <x v="0"/>
    <s v="Second Tier"/>
    <x v="1"/>
    <s v="พอร์ทัล"/>
    <x v="0"/>
    <x v="19"/>
    <s v="เกิดข้อผิดพลาดในระบบ SAP"/>
    <x v="30"/>
    <m/>
    <s v=""/>
    <x v="1"/>
    <s v="00:00:00"/>
    <s v="2022-03-28 16:40:22"/>
    <s v="ต่ำ"/>
  </r>
  <r>
    <s v="ไม่ได้ขอ"/>
    <x v="1"/>
    <s v="2022-03-28 16:41:28"/>
    <n v="2022"/>
    <n v="3"/>
    <n v="28"/>
    <x v="1008"/>
    <s v="IT"/>
    <x v="861"/>
    <n v="4621"/>
    <s v="2022-04-07 12:15:28"/>
    <s v="00:00:00"/>
    <s v=""/>
    <m/>
    <s v="No Group"/>
    <s v="ต่ำ"/>
    <n v="1"/>
    <x v="0"/>
    <n v="0"/>
    <s v="ต่ำ"/>
    <n v="8609"/>
    <s v="panida.sri@cra.ac.th"/>
    <s v="นางสาว พนิดา ศรียศ"/>
    <s v="Within SLA"/>
    <s v="04:26:26"/>
    <s v="2022-03-28 13:56:31"/>
    <s v="นายจิรานุวัฒ อ๊อฟ กุลนาฑล"/>
    <s v="IT Support"/>
    <x v="0"/>
    <s v="Second Tier"/>
    <x v="1"/>
    <s v="พอร์ทัล"/>
    <x v="0"/>
    <x v="19"/>
    <s v="sap"/>
    <x v="14"/>
    <m/>
    <s v=""/>
    <x v="1"/>
    <s v="00:00:00"/>
    <s v="2022-03-28 16:41:28"/>
    <s v="ต่ำ"/>
  </r>
  <r>
    <s v="ไม่ได้ขอ"/>
    <x v="1"/>
    <s v="2022-03-28 16:42:34"/>
    <n v="2022"/>
    <n v="3"/>
    <n v="28"/>
    <x v="1009"/>
    <s v="IT"/>
    <x v="25"/>
    <n v="4624"/>
    <s v="2022-04-07 12:24:34"/>
    <s v="00:00:00"/>
    <s v=""/>
    <m/>
    <s v="No Group"/>
    <s v="ต่ำ"/>
    <n v="1"/>
    <x v="0"/>
    <n v="0"/>
    <s v="ต่ำ"/>
    <n v="25766846"/>
    <s v="jakkrit.jan@cra.ac.th"/>
    <s v="Jakkrit Jantapron"/>
    <s v="Within SLA"/>
    <s v="04:18:30"/>
    <s v="2022-03-28 13:56:49"/>
    <s v="นายจิรานุวัฒ อ๊อฟ กุลนาฑล"/>
    <s v="IT Support"/>
    <x v="0"/>
    <s v="Second Tier"/>
    <x v="1"/>
    <s v="พอร์ทัล"/>
    <x v="0"/>
    <x v="19"/>
    <s v="ระบบ ERP ไม่สามารถPreviewไฟล์PDFได้"/>
    <x v="14"/>
    <m/>
    <s v=""/>
    <x v="1"/>
    <s v="00:00:00"/>
    <s v="2022-03-28 16:42:34"/>
    <s v="ต่ำ"/>
  </r>
  <r>
    <s v="ไม่ได้ขอ"/>
    <x v="8"/>
    <m/>
    <n v="2022"/>
    <n v="3"/>
    <n v="30"/>
    <x v="1010"/>
    <s v="IT"/>
    <x v="862"/>
    <n v="4817"/>
    <s v="2022-04-11 13:42:39"/>
    <s v="00:00:00"/>
    <s v=""/>
    <m/>
    <s v="No Group"/>
    <s v="ต่ำ"/>
    <n v="1"/>
    <x v="0"/>
    <n v="0"/>
    <s v="ต่ำ"/>
    <n v="8615"/>
    <s v="amaraporn.san@cra.ac.th"/>
    <s v="Amaraporn Saneechai"/>
    <s v=""/>
    <m/>
    <m/>
    <s v="Chanokchuen Suphanich"/>
    <s v="ระบบการศึกษา"/>
    <x v="1"/>
    <s v="Second Tier"/>
    <x v="2"/>
    <s v="พอร์ทัล"/>
    <x v="1"/>
    <x v="18"/>
    <s v="ปัญหา E-SARABAN"/>
    <x v="14"/>
    <m/>
    <s v=""/>
    <x v="1"/>
    <s v="00:00:00"/>
    <s v="2022-03-30 13:50:39"/>
    <s v="ต่ำ"/>
  </r>
  <r>
    <s v="ไม่ได้ขอ"/>
    <x v="1"/>
    <s v="2022-03-28 17:00:29"/>
    <n v="2022"/>
    <n v="3"/>
    <n v="28"/>
    <x v="1011"/>
    <s v="IT"/>
    <x v="863"/>
    <n v="4625"/>
    <s v="2022-04-07 09:44:00"/>
    <s v="00:00:00"/>
    <s v=""/>
    <m/>
    <s v="No Group"/>
    <s v="ต่ำ"/>
    <n v="1"/>
    <x v="0"/>
    <n v="0"/>
    <s v="ต่ำ"/>
    <n v="8616"/>
    <s v="chanyanat.kan@cra.ac.th"/>
    <s v="นางสาว จรรยนาถ คณานุเคราะห์"/>
    <s v="Within SLA"/>
    <s v="07:16:01"/>
    <s v="2022-03-28 16:58:05"/>
    <s v="นายวัฒนา อั๋น ประภาเลิศ"/>
    <s v="IT Support"/>
    <x v="0"/>
    <s v="Second Tier"/>
    <x v="1"/>
    <s v="พอร์ทัล"/>
    <x v="0"/>
    <x v="19"/>
    <s v="ไม่สามารถปริ้นท์ปละเซฟ PDF ใน SAP ได้"/>
    <x v="14"/>
    <m/>
    <s v=""/>
    <x v="1"/>
    <s v="00:00:00"/>
    <s v="2022-03-28 17:00:29"/>
    <s v="ต่ำ"/>
  </r>
  <r>
    <s v="ไม่ได้ขอ"/>
    <x v="1"/>
    <s v="2022-03-28 16:50:26"/>
    <n v="2022"/>
    <n v="3"/>
    <n v="28"/>
    <x v="1012"/>
    <s v="IT"/>
    <x v="864"/>
    <n v="4627"/>
    <s v="2022-04-07 13:08:26"/>
    <s v="00:00:00"/>
    <s v=""/>
    <m/>
    <s v="No Group"/>
    <s v="ต่ำ"/>
    <n v="1"/>
    <x v="0"/>
    <n v="0"/>
    <s v="ต่ำ"/>
    <n v="6586"/>
    <s v="tiwakorn.kan@cra.ac.th"/>
    <s v="Tiwakorn Kanharee"/>
    <s v="Within SLA"/>
    <s v="03:42:41"/>
    <s v="2022-03-28 13:57:05"/>
    <s v="นายจิรานุวัฒ อ๊อฟ กุลนาฑล"/>
    <s v="IT Support"/>
    <x v="0"/>
    <s v="Second Tier"/>
    <x v="1"/>
    <s v="พอร์ทัล"/>
    <x v="0"/>
    <x v="19"/>
    <s v="SAP ปริ้น PDF ไม่ได้"/>
    <x v="14"/>
    <m/>
    <s v=""/>
    <x v="1"/>
    <s v="00:00:00"/>
    <s v="2022-03-28 16:50:26"/>
    <s v="ต่ำ"/>
  </r>
  <r>
    <s v="ไม่ได้ขอ"/>
    <x v="7"/>
    <s v="2022-03-31 11:14:18"/>
    <n v="2022"/>
    <n v="3"/>
    <n v="30"/>
    <x v="1013"/>
    <s v="IT"/>
    <x v="865"/>
    <n v="4820"/>
    <s v="2022-04-12 09:04:17"/>
    <s v="00:00:00"/>
    <s v=""/>
    <m/>
    <s v="No Group"/>
    <s v="ต่ำ"/>
    <n v="1"/>
    <x v="6"/>
    <n v="0"/>
    <s v="ต่ำ"/>
    <n v="5772"/>
    <s v="phakchira.boo@pccms.ac.th"/>
    <s v="phakchira Boonmak"/>
    <s v="Within SLA"/>
    <s v="02:10:37"/>
    <s v="2022-03-30 16:17:26"/>
    <s v="นายปวรุตม์ เปา บุตรจันทร์"/>
    <s v="IT Support"/>
    <x v="0"/>
    <s v="Second Tier"/>
    <x v="1"/>
    <s v="พอร์ทัล"/>
    <x v="0"/>
    <x v="27"/>
    <s v="คอมฯ ดับ"/>
    <x v="124"/>
    <m/>
    <s v=""/>
    <x v="1"/>
    <s v="00:00:00"/>
    <s v="2022-03-31 11:14:17"/>
    <s v="ต่ำ"/>
  </r>
  <r>
    <s v="ไม่ได้ขอ"/>
    <x v="6"/>
    <s v="2022-03-30 15:59:49"/>
    <n v="2022"/>
    <n v="3"/>
    <n v="28"/>
    <x v="1014"/>
    <s v="IT"/>
    <x v="866"/>
    <n v="4628"/>
    <s v="2022-04-11 10:16:49"/>
    <s v="00:13:48"/>
    <s v="Within SLA"/>
    <s v="2022-03-28 10:28:26"/>
    <s v="No Group"/>
    <s v="ต่ำ"/>
    <n v="2"/>
    <x v="15"/>
    <n v="2"/>
    <s v="ต่ำ"/>
    <n v="909790628"/>
    <s v="teeraphat.pat@cra.ac.th"/>
    <s v="Teeraphat Pataraphitakpong"/>
    <s v="Within SLA"/>
    <s v="05:43:31"/>
    <s v="2022-03-30 11:47:54"/>
    <s v="นายกริชเพชร เด่น พุ่มซ้อน"/>
    <s v="IT Support"/>
    <x v="0"/>
    <s v="Second Tier"/>
    <x v="1"/>
    <s v="พอร์ทัล"/>
    <x v="0"/>
    <x v="67"/>
    <s v="ย้ายปริ้นเตอร์"/>
    <x v="88"/>
    <m/>
    <s v=""/>
    <x v="0"/>
    <s v="00:00:00"/>
    <s v="2022-03-30 15:59:49"/>
    <s v="ต่ำ"/>
  </r>
  <r>
    <s v="ไม่ได้ขอ"/>
    <x v="9"/>
    <s v="2022-03-28 17:00:06"/>
    <n v="2022"/>
    <n v="3"/>
    <n v="28"/>
    <x v="1015"/>
    <s v="IT"/>
    <x v="867"/>
    <n v="4633"/>
    <s v="2022-04-07 10:45:00"/>
    <s v="00:00:00"/>
    <s v=""/>
    <m/>
    <s v="No Group"/>
    <s v="ต่ำ"/>
    <n v="1"/>
    <x v="6"/>
    <n v="0"/>
    <s v="ต่ำ"/>
    <n v="6081"/>
    <s v="supanee.boo@pccms.ac.th"/>
    <s v="Supanee Boonseng"/>
    <s v="Within SLA"/>
    <s v="06:15:57"/>
    <s v="2022-03-28 16:58:01"/>
    <s v="นายวัฒนา อั๋น ประภาเลิศ"/>
    <s v="IT Support"/>
    <x v="0"/>
    <s v="Second Tier"/>
    <x v="1"/>
    <s v="พอร์ทัล"/>
    <x v="0"/>
    <x v="50"/>
    <s v="เครื่องสำรองไฟบวม และร้อน"/>
    <x v="84"/>
    <m/>
    <s v=""/>
    <x v="1"/>
    <s v="00:00:00"/>
    <s v="2022-03-28 17:00:06"/>
    <s v="ต่ำ"/>
  </r>
  <r>
    <s v="ไม่ได้ขอ"/>
    <x v="1"/>
    <s v="2022-03-30 14:27:06"/>
    <n v="2022"/>
    <n v="3"/>
    <n v="30"/>
    <x v="1016"/>
    <s v="IT"/>
    <x v="868"/>
    <n v="4823"/>
    <s v="2022-04-11 14:11:06"/>
    <s v="00:00:00"/>
    <s v=""/>
    <m/>
    <s v="No Group"/>
    <s v="ต่ำ"/>
    <n v="1"/>
    <x v="0"/>
    <n v="0"/>
    <s v="ต่ำ"/>
    <n v="5788"/>
    <s v="wanwisa.sop@pccms.ac.th"/>
    <s v="นางสาว วันวิสาข์ โสภาสิทธิ์"/>
    <s v="Within SLA"/>
    <s v="00:16:25"/>
    <s v="2022-03-30 14:27:06"/>
    <s v="IT Service Request"/>
    <s v="IT Support"/>
    <x v="0"/>
    <s v="Frist Tier"/>
    <x v="0"/>
    <s v="พอร์ทัล"/>
    <x v="0"/>
    <x v="1"/>
    <s v="ติดตั้งโปรแกรม IECG"/>
    <x v="105"/>
    <m/>
    <s v=""/>
    <x v="0"/>
    <s v="00:00:00"/>
    <s v="2022-03-30 14:27:06"/>
    <s v="ต่ำ"/>
  </r>
  <r>
    <s v="ไม่ได้ขอ"/>
    <x v="1"/>
    <m/>
    <n v="2022"/>
    <n v="3"/>
    <n v="30"/>
    <x v="1017"/>
    <s v="IT"/>
    <x v="25"/>
    <n v="4824"/>
    <s v="2022-04-04 11:20:58"/>
    <s v="00:00:00"/>
    <s v=""/>
    <m/>
    <s v="No Group"/>
    <s v="ต่ำ"/>
    <n v="1"/>
    <x v="0"/>
    <n v="0"/>
    <s v="กลาง"/>
    <n v="8230"/>
    <s v="anawat.vd@gmail.com"/>
    <s v="Anawat Vadhanapanich"/>
    <s v=""/>
    <m/>
    <m/>
    <s v="Ulailak Nadee"/>
    <s v="IT Support"/>
    <x v="1"/>
    <s v="Second Tier"/>
    <x v="1"/>
    <s v="พอร์ทัล"/>
    <x v="1"/>
    <x v="1"/>
    <s v="Request for Anawat Vadhanapanich : Service Request"/>
    <x v="55"/>
    <m/>
    <s v=""/>
    <x v="0"/>
    <s v="00:00:00"/>
    <s v="2022-03-30 14:50:58"/>
    <s v="ต่ำ"/>
  </r>
  <r>
    <s v="ไม่ได้ขอ"/>
    <x v="4"/>
    <m/>
    <n v="2022"/>
    <n v="3"/>
    <n v="30"/>
    <x v="1018"/>
    <s v="IT"/>
    <x v="25"/>
    <n v="4825"/>
    <s v="2022-04-04 11:27:48"/>
    <s v="00:32:36"/>
    <s v="Within SLA"/>
    <s v="2022-03-30 14:59:34"/>
    <s v="No Group"/>
    <s v="ต่ำ"/>
    <n v="1"/>
    <x v="0"/>
    <n v="1"/>
    <s v="กลาง"/>
    <n v="5720"/>
    <s v="ipd.17rai@gmail.com"/>
    <s v="Ipd 17rai"/>
    <s v=""/>
    <m/>
    <m/>
    <s v="นาย​กฤษฎา​ ปุ๊ก บุญ​เฉลียว"/>
    <s v="IT Support"/>
    <x v="0"/>
    <s v="Frist Tier"/>
    <x v="0"/>
    <s v="พอร์ทัล"/>
    <x v="2"/>
    <x v="15"/>
    <s v="Request for Ipd 17rai : Service Request"/>
    <x v="76"/>
    <m/>
    <s v=""/>
    <x v="0"/>
    <s v="00:00:00"/>
    <s v="2022-03-30 16:24:36"/>
    <s v="ต่ำ"/>
  </r>
  <r>
    <s v="ไม่ได้ขอ"/>
    <x v="10"/>
    <m/>
    <n v="2022"/>
    <n v="3"/>
    <n v="30"/>
    <x v="1019"/>
    <s v="งานการพยาบาลลักษณะพิเศษ"/>
    <x v="869"/>
    <n v="4826"/>
    <s v="2022-04-11 14:44:53"/>
    <s v="00:00:00"/>
    <s v=""/>
    <m/>
    <s v="No Group"/>
    <s v="ต่ำ"/>
    <n v="1"/>
    <x v="3"/>
    <n v="0"/>
    <s v="ต่ำ"/>
    <n v="835406546"/>
    <s v="darin.jom@cra.ac.th"/>
    <s v="Darin Jomvong"/>
    <s v=""/>
    <m/>
    <m/>
    <s v="นายปวรุตม์ เปา บุตรจันทร์"/>
    <s v="IT Support"/>
    <x v="0"/>
    <s v="Second Tier"/>
    <x v="1"/>
    <s v="พอร์ทัล"/>
    <x v="2"/>
    <x v="35"/>
    <s v="แจ้งลงโปรงแกรม IECG OR hybrid 17ไร่"/>
    <x v="40"/>
    <m/>
    <s v=""/>
    <x v="1"/>
    <s v="00:00:00"/>
    <s v="2022-03-30 16:18:31"/>
    <s v="ต่ำ"/>
  </r>
  <r>
    <s v="ไม่ได้ขอ"/>
    <x v="1"/>
    <s v="2022-03-28 16:53:48"/>
    <n v="2022"/>
    <n v="3"/>
    <n v="28"/>
    <x v="1020"/>
    <s v="IT"/>
    <x v="870"/>
    <n v="4634"/>
    <s v="2022-04-07 14:06:48"/>
    <s v="00:00:00"/>
    <s v=""/>
    <m/>
    <s v="No Group"/>
    <s v="ต่ำ"/>
    <n v="1"/>
    <x v="0"/>
    <n v="0"/>
    <s v="ต่ำ"/>
    <n v="6586"/>
    <s v="tiwakorn.kan@cra.ac.th"/>
    <s v="Tiwakorn Kanharee"/>
    <s v="Within SLA"/>
    <s v="02:47:54"/>
    <s v="2022-03-28 13:57:20"/>
    <s v="นายจิรานุวัฒ อ๊อฟ กุลนาฑล"/>
    <s v="IT Support"/>
    <x v="0"/>
    <s v="Second Tier"/>
    <x v="1"/>
    <s v="พอร์ทัล"/>
    <x v="0"/>
    <x v="19"/>
    <s v="ปริ้น PDF ใน SAP ไม่ได้"/>
    <x v="14"/>
    <m/>
    <s v=""/>
    <x v="1"/>
    <s v="00:00:00"/>
    <s v="2022-03-28 16:53:48"/>
    <s v="ต่ำ"/>
  </r>
  <r>
    <s v="ไม่ได้ขอ"/>
    <x v="2"/>
    <s v="2022-03-30 16:08:38"/>
    <n v="2022"/>
    <n v="3"/>
    <n v="30"/>
    <x v="1021"/>
    <s v="IT"/>
    <x v="871"/>
    <n v="4828"/>
    <s v="2022-04-11 15:01:38"/>
    <s v="00:00:00"/>
    <s v=""/>
    <m/>
    <s v="No Group"/>
    <s v="ต่ำ"/>
    <n v="1"/>
    <x v="0"/>
    <n v="0"/>
    <s v="ต่ำ"/>
    <n v="6142"/>
    <s v="kodchakorn.klo@cra.ac.th"/>
    <s v="Kodchakorn Klomprasert"/>
    <s v="Within SLA"/>
    <s v="01:07:10"/>
    <s v="2022-03-30 16:06:28"/>
    <s v="นายประเสริฐ ระฆัง รัฐวิเศษ"/>
    <s v="IT Support"/>
    <x v="0"/>
    <s v="Second Tier"/>
    <x v="1"/>
    <s v="พอร์ทัล"/>
    <x v="0"/>
    <x v="6"/>
    <s v="ปริ้น A5 ไม่ได้"/>
    <x v="62"/>
    <m/>
    <s v=""/>
    <x v="1"/>
    <s v="00:00:00"/>
    <s v="2022-03-30 16:08:38"/>
    <s v="ต่ำ"/>
  </r>
  <r>
    <s v="ไม่ได้ขอ"/>
    <x v="1"/>
    <s v="2022-03-30 15:53:28"/>
    <n v="2022"/>
    <n v="3"/>
    <n v="30"/>
    <x v="1022"/>
    <s v="IT"/>
    <x v="25"/>
    <n v="4829"/>
    <s v="2022-04-04 12:05:08"/>
    <s v="00:00:00"/>
    <s v=""/>
    <m/>
    <s v="No Group"/>
    <s v="ต่ำ"/>
    <n v="1"/>
    <x v="0"/>
    <n v="0"/>
    <s v="กลาง"/>
    <n v="8641"/>
    <s v="nipaporn.yoo@cra.ac.th"/>
    <s v="นางสาว นิภาภรณ์ อยู่สุขขี"/>
    <s v="Within SLA"/>
    <s v="00:48:41"/>
    <s v="2022-03-30 15:53:28"/>
    <s v="IT Service Request"/>
    <s v="IT Support"/>
    <x v="0"/>
    <s v="Frist Tier"/>
    <x v="0"/>
    <s v="พอร์ทัล"/>
    <x v="0"/>
    <x v="1"/>
    <s v="Request for นางสาว นิภาภรณ์ อยู่สุขขี : Service Request"/>
    <x v="125"/>
    <m/>
    <s v=""/>
    <x v="1"/>
    <s v="00:00:00"/>
    <s v="2022-03-30 15:53:28"/>
    <s v="ต่ำ"/>
  </r>
  <r>
    <s v="ไม่ได้ขอ"/>
    <x v="1"/>
    <s v="2022-03-31 16:33:41"/>
    <n v="2022"/>
    <n v="3"/>
    <n v="30"/>
    <x v="1023"/>
    <s v="IT"/>
    <x v="25"/>
    <n v="4830"/>
    <s v="2022-04-05 13:01:41"/>
    <s v="00:00:00"/>
    <s v=""/>
    <m/>
    <s v="No Group"/>
    <s v="ต่ำ"/>
    <n v="1"/>
    <x v="0"/>
    <n v="0"/>
    <s v="กลาง"/>
    <n v="8662"/>
    <s v="nusara.khu@cra.ac.th"/>
    <s v="นาง นุสรา ขุนพรม"/>
    <s v="Within SLA"/>
    <s v="00:32:15"/>
    <s v="2022-03-31 15:52:57"/>
    <s v="ณัฐริกา พูลสวัสดิ์"/>
    <s v="Application Support"/>
    <x v="1"/>
    <s v="Second Tier"/>
    <x v="2"/>
    <s v="พอร์ทัล"/>
    <x v="0"/>
    <x v="19"/>
    <s v="Request for นาง นุสรา ขุนพรม : Service Request"/>
    <x v="48"/>
    <m/>
    <s v=""/>
    <x v="0"/>
    <s v="00:00:00"/>
    <s v="2022-03-31 16:33:41"/>
    <s v="ต่ำ"/>
  </r>
  <r>
    <s v="ไม่ได้ขอ"/>
    <x v="4"/>
    <s v="2022-03-31 11:13:56"/>
    <n v="2022"/>
    <n v="3"/>
    <n v="30"/>
    <x v="1024"/>
    <s v="IT"/>
    <x v="872"/>
    <n v="4831"/>
    <s v="2022-04-12 10:32:56"/>
    <s v="00:00:00"/>
    <s v=""/>
    <m/>
    <s v="No Group"/>
    <s v="ต่ำ"/>
    <n v="1"/>
    <x v="0"/>
    <n v="0"/>
    <s v="ต่ำ"/>
    <n v="922266496"/>
    <s v="chanidapa.iam@cra.ac.th"/>
    <s v="นางสาว ชนิดาภา เอี่ยมสอาด"/>
    <s v="Within SLA"/>
    <s v="00:41:55"/>
    <s v="2022-03-31 08:22:09"/>
    <s v="ศิวกรณ์ พันธุ์เสงี่ยม"/>
    <s v="Network"/>
    <x v="1"/>
    <s v="Second Tier"/>
    <x v="2"/>
    <s v="พอร์ทัล"/>
    <x v="0"/>
    <x v="32"/>
    <s v="karl 100 No connection"/>
    <x v="141"/>
    <m/>
    <s v=""/>
    <x v="1"/>
    <s v="00:00:00"/>
    <s v="2022-03-31 11:13:56"/>
    <s v="ต่ำ"/>
  </r>
  <r>
    <s v="ไม่ได้ขอ"/>
    <x v="1"/>
    <s v="2022-03-28 16:54:55"/>
    <n v="2022"/>
    <n v="3"/>
    <n v="28"/>
    <x v="1025"/>
    <s v="IT"/>
    <x v="873"/>
    <n v="4647"/>
    <s v="2022-04-07 14:57:54"/>
    <s v="00:00:00"/>
    <s v=""/>
    <m/>
    <s v="No Group"/>
    <s v="ต่ำ"/>
    <n v="1"/>
    <x v="9"/>
    <n v="0"/>
    <s v="ต่ำ"/>
    <n v="6420"/>
    <s v="ratchanee.mac@pccms.ac.th"/>
    <s v="นาง รัชนี มะชะศรี"/>
    <s v="Within SLA"/>
    <s v="01:57:00"/>
    <s v="2022-03-28 13:58:33"/>
    <s v="นายจิรานุวัฒ อ๊อฟ กุลนาฑล"/>
    <s v="IT Support"/>
    <x v="0"/>
    <s v="Second Tier"/>
    <x v="1"/>
    <s v="พอร์ทัล"/>
    <x v="0"/>
    <x v="9"/>
    <s v="เข้า outlook ไม่ได้"/>
    <x v="108"/>
    <m/>
    <s v=""/>
    <x v="0"/>
    <s v="00:00:00"/>
    <s v="2022-03-28 16:54:54"/>
    <s v="ต่ำ"/>
  </r>
  <r>
    <s v="ไม่ได้ขอ"/>
    <x v="0"/>
    <s v="2022-03-31 11:13:24"/>
    <n v="2022"/>
    <n v="3"/>
    <n v="30"/>
    <x v="1026"/>
    <s v="IT"/>
    <x v="874"/>
    <n v="4833"/>
    <s v="2022-04-12 10:21:23"/>
    <s v="00:00:00"/>
    <s v=""/>
    <m/>
    <s v="No Group"/>
    <s v="ต่ำ"/>
    <n v="1"/>
    <x v="0"/>
    <n v="0"/>
    <s v="ต่ำ"/>
    <n v="27655792"/>
    <s v="er.17@pccms.ac.th"/>
    <s v="Emergency 17"/>
    <s v="Within SLA"/>
    <s v="00:52:12"/>
    <s v="2022-03-30 20:55:45"/>
    <s v="นายปวรุตม์ เปา บุตรจันทร์"/>
    <s v="IT Support"/>
    <x v="0"/>
    <s v="Second Tier"/>
    <x v="1"/>
    <s v="พอร์ทัล"/>
    <x v="0"/>
    <x v="0"/>
    <s v="เครื่องปริ้นไม่สามารถปริ้นใบรับรองแพทย์ได้"/>
    <x v="35"/>
    <m/>
    <s v=""/>
    <x v="1"/>
    <s v="00:00:00"/>
    <s v="2022-03-31 11:13:23"/>
    <s v="ต่ำ"/>
  </r>
  <r>
    <s v="ไม่ได้ขอ"/>
    <x v="6"/>
    <m/>
    <n v="2022"/>
    <n v="3"/>
    <n v="30"/>
    <x v="1027"/>
    <s v="IT"/>
    <x v="875"/>
    <n v="4834"/>
    <s v="2022-04-11 16:37:07"/>
    <s v="00:23:00"/>
    <s v="Within SLA"/>
    <s v="2022-03-31 07:10:20"/>
    <s v="No Group"/>
    <s v="ต่ำ"/>
    <n v="1"/>
    <x v="15"/>
    <n v="1"/>
    <s v="ต่ำ"/>
    <n v="8464"/>
    <s v="pornthida.wut@cra.ac.th"/>
    <s v="นางสาว พรธิดา วุชรัตน์"/>
    <s v=""/>
    <m/>
    <m/>
    <s v="Ulailak Nadee"/>
    <s v="IT Support"/>
    <x v="1"/>
    <s v="Second Tier"/>
    <x v="1"/>
    <s v="พอร์ทัล"/>
    <x v="1"/>
    <x v="27"/>
    <s v="ย้ายคอมพิวเตอร์ให้เจ้าหน้าที่ใหม่และตรวจสอบจุดLan"/>
    <x v="26"/>
    <m/>
    <s v=""/>
    <x v="0"/>
    <s v="00:00:00"/>
    <s v="2022-03-31 11:01:07"/>
    <s v="ต่ำ"/>
  </r>
  <r>
    <s v="ไม่ได้ขอ"/>
    <x v="4"/>
    <s v="2022-03-31 14:22:14"/>
    <n v="2022"/>
    <n v="3"/>
    <n v="31"/>
    <x v="1028"/>
    <s v="IT"/>
    <x v="876"/>
    <n v="4835"/>
    <s v="2022-04-12 14:10:14"/>
    <s v="00:00:00"/>
    <s v=""/>
    <m/>
    <s v="No Group"/>
    <s v="ต่ำ"/>
    <n v="1"/>
    <x v="0"/>
    <n v="0"/>
    <s v="ต่ำ"/>
    <n v="8464"/>
    <s v="pornthida.wut@cra.ac.th"/>
    <s v="นางสาว พรธิดา วุชรัตน์"/>
    <s v="Within SLA"/>
    <s v="00:12:37"/>
    <s v="2022-03-31 11:56:17"/>
    <s v="ศิวกรณ์ พันธุ์เสงี่ยม"/>
    <s v="Network"/>
    <x v="1"/>
    <s v="Second Tier"/>
    <x v="2"/>
    <s v="โทรศัพท์"/>
    <x v="0"/>
    <x v="32"/>
    <s v="ตรวจสอบจุด LAN อ้างอิงงาน SR#4834"/>
    <x v="26"/>
    <m/>
    <s v=""/>
    <x v="0"/>
    <s v="00:00:00"/>
    <s v="2022-03-31 14:22:14"/>
    <s v="ต่ำ"/>
  </r>
  <r>
    <s v="ไม่ได้ขอ"/>
    <x v="8"/>
    <s v="2022-03-31 18:40:28"/>
    <n v="2022"/>
    <n v="3"/>
    <n v="31"/>
    <x v="1029"/>
    <s v="IT"/>
    <x v="25"/>
    <n v="4836"/>
    <s v="2022-04-04 14:11:00"/>
    <s v="00:53:20"/>
    <s v="Within SLA"/>
    <s v="2022-03-31 09:03:25"/>
    <s v="No Group"/>
    <s v="ต่ำ"/>
    <n v="1"/>
    <x v="0"/>
    <n v="1"/>
    <s v="กลาง"/>
    <n v="8210"/>
    <s v="katesarin.pom@cra.ac.th"/>
    <s v="นาง เกษรินทร์ นวลประเสริฐสุข"/>
    <s v="Within SLA"/>
    <s v="08:49:55"/>
    <s v="2022-03-31 18:40:28"/>
    <s v="Aekkaluck Mong Suriya"/>
    <s v="E-sarabun"/>
    <x v="1"/>
    <s v="Second Tier"/>
    <x v="2"/>
    <s v="พอร์ทัล"/>
    <x v="0"/>
    <x v="18"/>
    <s v="Request for นาง เกษรินทร์ นวลประเสริฐสุข : e-Saraban"/>
    <x v="7"/>
    <m/>
    <s v=""/>
    <x v="0"/>
    <s v="00:00:00"/>
    <s v="2022-03-31 18:40:28"/>
    <s v="ต่ำ"/>
  </r>
  <r>
    <s v="ไม่ได้ขอ"/>
    <x v="1"/>
    <s v="2022-03-28 16:56:02"/>
    <n v="2022"/>
    <n v="3"/>
    <n v="28"/>
    <x v="1030"/>
    <s v="IT"/>
    <x v="25"/>
    <n v="4648"/>
    <s v="2022-04-07 15:16:02"/>
    <s v="00:00:00"/>
    <s v=""/>
    <m/>
    <s v="No Group"/>
    <s v="ต่ำ"/>
    <n v="1"/>
    <x v="0"/>
    <n v="0"/>
    <s v="ต่ำ"/>
    <n v="8609"/>
    <s v="suthima.cha@cra.ac.th"/>
    <s v="Suthima Chaithong"/>
    <s v="Within SLA"/>
    <s v="01:40:20"/>
    <s v="2022-03-28 13:57:39"/>
    <s v="นายกริชเพชร เด่น พุ่มซ้อน"/>
    <s v="IT Support"/>
    <x v="0"/>
    <s v="Second Tier"/>
    <x v="1"/>
    <s v="พอร์ทัล"/>
    <x v="0"/>
    <x v="19"/>
    <s v="ปริ้น SAP ไม่ได้"/>
    <x v="14"/>
    <m/>
    <s v=""/>
    <x v="1"/>
    <s v="00:00:00"/>
    <s v="2022-03-28 16:56:02"/>
    <s v="ต่ำ"/>
  </r>
  <r>
    <s v="ไม่ได้ขอ"/>
    <x v="3"/>
    <s v="2022-03-30 08:18:15"/>
    <n v="2022"/>
    <n v="3"/>
    <n v="28"/>
    <x v="1031"/>
    <s v="IT"/>
    <x v="25"/>
    <n v="4649"/>
    <s v="2022-04-01 09:48:15"/>
    <s v="00:00:00"/>
    <s v=""/>
    <m/>
    <s v="No Group"/>
    <s v="ต่ำ"/>
    <n v="1"/>
    <x v="6"/>
    <n v="0"/>
    <s v="กลาง"/>
    <n v="8443"/>
    <s v="nongluck.pum@cra.ac.th"/>
    <s v="Nongluck Pumpaiboon"/>
    <s v="Within SLA"/>
    <s v="04:30:46"/>
    <s v="2022-03-29 16:26:27"/>
    <s v="นายอนุชิต ทัช บัวพันธ์"/>
    <s v="IT Support"/>
    <x v="0"/>
    <s v="Second Tier"/>
    <x v="1"/>
    <s v="พอร์ทัล"/>
    <x v="0"/>
    <x v="10"/>
    <s v="Request for Nongluck Pumpaiboon : Service Request"/>
    <x v="64"/>
    <m/>
    <s v=""/>
    <x v="1"/>
    <s v="00:00:00"/>
    <s v="2022-03-30 08:18:15"/>
    <s v="ต่ำ"/>
  </r>
  <r>
    <s v="ไม่ได้ขอ"/>
    <x v="8"/>
    <s v="2022-03-31 08:57:11"/>
    <n v="2022"/>
    <n v="3"/>
    <n v="31"/>
    <x v="1032"/>
    <s v="IT"/>
    <x v="25"/>
    <n v="4839"/>
    <s v="2022-04-04 14:26:08"/>
    <s v="00:00:00"/>
    <s v=""/>
    <m/>
    <s v="No Group"/>
    <s v="ต่ำ"/>
    <n v="1"/>
    <x v="0"/>
    <n v="0"/>
    <s v="กลาง"/>
    <n v="8225"/>
    <s v="suchada.roo@cra.ac.th"/>
    <s v="Suchada Roopanon"/>
    <s v="Within SLA"/>
    <s v="00:31:44"/>
    <s v="2022-03-31 08:57:11"/>
    <s v="Aekkaluck Mong Suriya"/>
    <s v="E-sarabun"/>
    <x v="1"/>
    <s v="Second Tier"/>
    <x v="2"/>
    <s v="พอร์ทัล"/>
    <x v="0"/>
    <x v="18"/>
    <s v="Request for Suchada Roopanon : e-Saraban"/>
    <x v="7"/>
    <m/>
    <s v=""/>
    <x v="0"/>
    <s v="00:00:00"/>
    <s v="2022-03-31 08:57:11"/>
    <s v="ต่ำ"/>
  </r>
  <r>
    <s v="ไม่ได้ขอ"/>
    <x v="0"/>
    <s v="2022-03-31 11:12:41"/>
    <n v="2022"/>
    <n v="3"/>
    <n v="31"/>
    <x v="1033"/>
    <s v="IT"/>
    <x v="877"/>
    <n v="4840"/>
    <s v="2022-04-12 10:31:41"/>
    <s v="00:00:00"/>
    <s v=""/>
    <m/>
    <s v="No Group"/>
    <s v="ต่ำ"/>
    <n v="1"/>
    <x v="0"/>
    <n v="0"/>
    <s v="ต่ำ"/>
    <n v="8715"/>
    <s v="parin.tan@cra.ac.th"/>
    <s v="แหม่ม"/>
    <s v="Within SLA"/>
    <s v="00:41:02"/>
    <s v="2022-03-31 09:11:50"/>
    <s v="นาย​กฤษฎา​ ปุ๊ก บุญ​เฉลียว"/>
    <s v="IT Support"/>
    <x v="0"/>
    <s v="Frist Tier"/>
    <x v="0"/>
    <s v="พอร์ทัล"/>
    <x v="0"/>
    <x v="0"/>
    <s v="SSB error"/>
    <x v="18"/>
    <m/>
    <s v=""/>
    <x v="0"/>
    <s v="00:00:00"/>
    <s v="2022-03-31 11:12:41"/>
    <s v="ต่ำ"/>
  </r>
  <r>
    <s v="ไม่ได้ขอ"/>
    <x v="3"/>
    <s v="2022-03-31 14:21:50"/>
    <n v="2022"/>
    <n v="3"/>
    <n v="31"/>
    <x v="1034"/>
    <s v="IT"/>
    <x v="878"/>
    <n v="4841"/>
    <s v="2022-04-12 11:14:50"/>
    <s v="00:00:00"/>
    <s v=""/>
    <m/>
    <s v="No Group"/>
    <s v="ต่ำ"/>
    <n v="1"/>
    <x v="1"/>
    <n v="0"/>
    <s v="ต่ำ"/>
    <n v="6393"/>
    <s v="pichaya.thi@cra.ac.th"/>
    <s v="พิชญา ฐิติวณิชภิวงศ์"/>
    <s v="Within SLA"/>
    <s v="03:07:42"/>
    <s v="2022-03-31 11:42:20"/>
    <s v="นายปวรุตม์ เปา บุตรจันทร์"/>
    <s v="IT Support"/>
    <x v="0"/>
    <s v="Second Tier"/>
    <x v="1"/>
    <s v="พอร์ทัล"/>
    <x v="0"/>
    <x v="4"/>
    <s v="ไม่สามารถเรียกดู report จาก HIS ได้ และหน้าจอคอมแสดงภาพไม่เต็มจอ"/>
    <x v="46"/>
    <m/>
    <s v=""/>
    <x v="1"/>
    <s v="00:00:00"/>
    <s v="2022-03-31 14:21:50"/>
    <s v="ต่ำ"/>
  </r>
  <r>
    <s v="ไม่ได้ขอ"/>
    <x v="1"/>
    <s v="2022-03-28 16:57:10"/>
    <n v="2022"/>
    <n v="3"/>
    <n v="28"/>
    <x v="1035"/>
    <s v="IT"/>
    <x v="879"/>
    <n v="4656"/>
    <s v="2022-04-07 16:22:10"/>
    <s v="00:00:00"/>
    <s v=""/>
    <m/>
    <s v="No Group"/>
    <s v="ต่ำ"/>
    <n v="1"/>
    <x v="0"/>
    <n v="0"/>
    <s v="ต่ำ"/>
    <n v="8759"/>
    <s v="yanapan.bal@cra.ac.th"/>
    <s v="นางสาวญาณพันธุ์ บาลทะจี"/>
    <s v="Within SLA"/>
    <s v="00:35:21"/>
    <s v="2022-03-28 13:58:52"/>
    <s v="นายจิรานุวัฒ อ๊อฟ กุลนาฑล"/>
    <s v="IT Support"/>
    <x v="0"/>
    <s v="Second Tier"/>
    <x v="1"/>
    <s v="พอร์ทัล"/>
    <x v="0"/>
    <x v="1"/>
    <s v="ขอติดตั้งโปรแกรม PDF"/>
    <x v="48"/>
    <m/>
    <s v=""/>
    <x v="0"/>
    <s v="00:00:00"/>
    <s v="2022-03-28 16:57:10"/>
    <s v="ต่ำ"/>
  </r>
  <r>
    <s v="ไม่ได้ขอ"/>
    <x v="1"/>
    <s v="2022-03-28 16:58:10"/>
    <n v="2022"/>
    <n v="3"/>
    <n v="28"/>
    <x v="1036"/>
    <s v="IT"/>
    <x v="880"/>
    <n v="4662"/>
    <s v="2022-04-07 16:52:10"/>
    <s v="00:00:00"/>
    <s v=""/>
    <m/>
    <s v="No Group"/>
    <s v="ต่ำ"/>
    <n v="1"/>
    <x v="0"/>
    <n v="0"/>
    <s v="ต่ำ"/>
    <n v="8609"/>
    <s v="panida.sri@cra.ac.th"/>
    <s v="นางสาว พนิดา ศรียศ"/>
    <s v="Within SLA"/>
    <s v="00:06:41"/>
    <s v="2022-03-28 13:55:32"/>
    <s v="นายกริชเพชร เด่น พุ่มซ้อน"/>
    <s v="IT Support"/>
    <x v="0"/>
    <s v="Second Tier"/>
    <x v="1"/>
    <s v="พอร์ทัล"/>
    <x v="0"/>
    <x v="19"/>
    <s v="อัปเดต PDF ใหม่"/>
    <x v="30"/>
    <m/>
    <s v=""/>
    <x v="1"/>
    <s v="00:00:00"/>
    <s v="2022-03-28 16:58:10"/>
    <s v="ต่ำ"/>
  </r>
  <r>
    <s v="ไม่ได้ขอ"/>
    <x v="7"/>
    <s v="2022-03-31 11:10:17"/>
    <n v="2022"/>
    <n v="3"/>
    <n v="31"/>
    <x v="1037"/>
    <s v="IT"/>
    <x v="881"/>
    <n v="4844"/>
    <s v="2022-04-12 10:41:16"/>
    <s v="00:00:00"/>
    <s v=""/>
    <m/>
    <s v="No Group"/>
    <s v="ต่ำ"/>
    <n v="1"/>
    <x v="0"/>
    <n v="0"/>
    <s v="ต่ำ"/>
    <n v="8130"/>
    <s v="pinich.nee@pccms.ac.th"/>
    <s v="นาย พินิจ นีลกุล"/>
    <s v="Within SLA"/>
    <s v="00:29:09"/>
    <s v="2022-03-31 09:30:26"/>
    <s v="นายประเสริฐ ระฆัง รัฐวิเศษ"/>
    <s v="IT Support"/>
    <x v="0"/>
    <s v="Second Tier"/>
    <x v="1"/>
    <s v="พอร์ทัล"/>
    <x v="0"/>
    <x v="27"/>
    <s v="ไดรเวอร์ คอมฯ ที่โต๊ะไม่ Active ครับ"/>
    <x v="59"/>
    <m/>
    <s v=""/>
    <x v="1"/>
    <s v="00:00:00"/>
    <s v="2022-03-31 11:10:16"/>
    <s v="ต่ำ"/>
  </r>
  <r>
    <s v="ไม่ได้ขอ"/>
    <x v="0"/>
    <s v="2022-03-28 16:59:39"/>
    <n v="2022"/>
    <n v="3"/>
    <n v="28"/>
    <x v="1038"/>
    <s v="IT"/>
    <x v="882"/>
    <n v="4677"/>
    <s v="2022-04-07 16:01:39"/>
    <s v="00:00:00"/>
    <s v=""/>
    <m/>
    <s v="No Group"/>
    <s v="ต่ำ"/>
    <n v="1"/>
    <x v="14"/>
    <n v="0"/>
    <s v="ต่ำ"/>
    <n v="6801"/>
    <s v="anusara.suw@pccms.ac.th"/>
    <s v="Anusara Suwannapect"/>
    <s v="Within SLA"/>
    <s v="00:58:31"/>
    <s v="2022-03-28 15:50:03"/>
    <s v="นายจิรานุวัฒ อ๊อฟ กุลนาฑล"/>
    <s v="IT Support"/>
    <x v="0"/>
    <s v="Second Tier"/>
    <x v="1"/>
    <s v="พอร์ทัล"/>
    <x v="0"/>
    <x v="0"/>
    <s v="เปลี่ยนอุปกรณ์ความร้อนเครื่องปริ้นเตอร์"/>
    <x v="102"/>
    <m/>
    <s v=""/>
    <x v="0"/>
    <s v="00:00:00"/>
    <s v="2022-03-28 16:59:39"/>
    <s v="ต่ำ"/>
  </r>
  <r>
    <s v="ไม่ได้ขอ"/>
    <x v="1"/>
    <s v="2022-03-28 17:03:33"/>
    <n v="2022"/>
    <n v="3"/>
    <n v="28"/>
    <x v="1039"/>
    <s v="IT"/>
    <x v="883"/>
    <n v="4681"/>
    <s v="2022-04-07 15:26:00"/>
    <s v="00:00:00"/>
    <s v=""/>
    <m/>
    <s v="No Group"/>
    <s v="ต่ำ"/>
    <n v="1"/>
    <x v="0"/>
    <n v="0"/>
    <s v="ต่ำ"/>
    <n v="982795048"/>
    <s v="sudarat.kum@cra.ac.th"/>
    <s v="นางสาว สุดารัตน์ คำสิงห์"/>
    <s v="Within SLA"/>
    <s v="01:34:47"/>
    <s v="2022-03-28 17:00:14"/>
    <s v="นายวัฒนา อั๋น ประภาเลิศ"/>
    <s v="IT Support"/>
    <x v="0"/>
    <s v="Second Tier"/>
    <x v="1"/>
    <s v="พอร์ทัล"/>
    <x v="0"/>
    <x v="14"/>
    <s v="สแกนเอกสารไม่ได้"/>
    <x v="27"/>
    <s v="5/5"/>
    <s v=""/>
    <x v="1"/>
    <s v="00:00:00"/>
    <s v="2022-03-29 13:23:53"/>
    <s v="ต่ำ"/>
  </r>
  <r>
    <s v="ไม่ได้ขอ"/>
    <x v="1"/>
    <s v="2022-03-28 17:03:17"/>
    <n v="2022"/>
    <n v="3"/>
    <n v="28"/>
    <x v="1040"/>
    <s v="IT"/>
    <x v="884"/>
    <n v="4684"/>
    <s v="2022-04-07 15:51:00"/>
    <s v="00:00:00"/>
    <s v=""/>
    <m/>
    <s v="No Group"/>
    <s v="ต่ำ"/>
    <n v="1"/>
    <x v="0"/>
    <n v="0"/>
    <s v="ต่ำ"/>
    <n v="642054478"/>
    <s v="monthada.tan@cra.ac.th"/>
    <s v="นางสาว มนต์ธาดา แท่นศิลา"/>
    <s v="Within SLA"/>
    <s v="01:09:41"/>
    <s v="2022-03-28 17:02:01"/>
    <s v="นายอนุชิต ทัช บัวพันธ์"/>
    <s v="IT Support"/>
    <x v="0"/>
    <s v="Second Tier"/>
    <x v="1"/>
    <s v="โทรศัพท์"/>
    <x v="0"/>
    <x v="1"/>
    <s v="ขอเจ้าหน้าที่ ลง MDM ที่เครื่อง nb คุณโศภิษฐ์ ในวันที่ 29/3/65 ช่วง 09.00 เป็นต้นไปค่ะ"/>
    <x v="48"/>
    <m/>
    <s v=""/>
    <x v="0"/>
    <s v="00:00:00"/>
    <s v="2022-03-28 17:03:17"/>
    <s v="ต่ำ"/>
  </r>
  <r>
    <s v="ไม่ได้ขอ"/>
    <x v="1"/>
    <m/>
    <n v="2022"/>
    <n v="3"/>
    <n v="31"/>
    <x v="1041"/>
    <s v="IT"/>
    <x v="885"/>
    <n v="4848"/>
    <s v="2022-04-12 09:33:00"/>
    <s v="00:00:00"/>
    <s v=""/>
    <m/>
    <s v="No Group"/>
    <s v="ต่ำ"/>
    <n v="1"/>
    <x v="0"/>
    <n v="0"/>
    <s v="ต่ำ"/>
    <n v="6424"/>
    <s v="orawan.boo@cra.ac.th"/>
    <s v="นางสาว อรวรรณ หีบพร"/>
    <s v=""/>
    <m/>
    <m/>
    <s v="นายปวรุตม์ เปา บุตรจันทร์"/>
    <s v="IT Support"/>
    <x v="0"/>
    <s v="Second Tier"/>
    <x v="1"/>
    <s v="พอร์ทัล"/>
    <x v="1"/>
    <x v="1"/>
    <s v="เปิดหน้าDoct oredr"/>
    <x v="67"/>
    <m/>
    <s v=""/>
    <x v="1"/>
    <s v="00:00:00"/>
    <s v="2022-04-01 07:11:19"/>
    <s v="ต่ำ"/>
  </r>
  <r>
    <s v="ไม่ได้ขอ"/>
    <x v="1"/>
    <s v="2022-03-28 17:14:32"/>
    <n v="2022"/>
    <n v="3"/>
    <n v="28"/>
    <x v="1042"/>
    <s v="IT"/>
    <x v="886"/>
    <n v="4685"/>
    <s v="2022-04-07 16:05:00"/>
    <s v="00:00:00"/>
    <s v=""/>
    <m/>
    <s v="No Group"/>
    <s v="ต่ำ"/>
    <n v="1"/>
    <x v="11"/>
    <n v="0"/>
    <s v="ต่ำ"/>
    <n v="6196"/>
    <s v="jutamas.mun@pccms.ac.th"/>
    <s v="นางสาว จุฑามาศ มูลภิชัย"/>
    <s v="Within SLA"/>
    <s v="00:55:03"/>
    <s v="2022-03-28 17:15:51"/>
    <s v="นายกริชเพชร เด่น พุ่มซ้อน"/>
    <s v="IT Support"/>
    <x v="0"/>
    <s v="Second Tier"/>
    <x v="1"/>
    <s v="พอร์ทัล"/>
    <x v="0"/>
    <x v="31"/>
    <s v="Microsoft office แก้ไขไม่ได้ ขึ้น unlicense log in ไม่ได้"/>
    <x v="162"/>
    <m/>
    <s v=""/>
    <x v="1"/>
    <s v="00:00:00"/>
    <s v="2022-03-28 17:16:24"/>
    <s v="ต่ำ"/>
  </r>
  <r>
    <s v="ไม่ได้ขอ"/>
    <x v="3"/>
    <s v="2022-03-29 13:55:03"/>
    <n v="2022"/>
    <n v="3"/>
    <n v="29"/>
    <x v="1043"/>
    <s v="IT"/>
    <x v="887"/>
    <n v="4700"/>
    <s v="2022-04-08 11:05:03"/>
    <s v="00:00:00"/>
    <s v=""/>
    <m/>
    <s v="No Group"/>
    <s v="ต่ำ"/>
    <n v="1"/>
    <x v="1"/>
    <n v="0"/>
    <s v="ต่ำ"/>
    <n v="5727"/>
    <s v="massupa.pho@cra.ac.th"/>
    <s v="นางสาว มาสสุภา พ่อครวงค์"/>
    <s v="Within SLA"/>
    <s v="02:50:07"/>
    <s v="2022-03-29 11:09:31"/>
    <s v="นายกริชเพชร เด่น พุ่มซ้อน"/>
    <s v="IT Support"/>
    <x v="0"/>
    <s v="Second Tier"/>
    <x v="1"/>
    <s v="พอร์ทัล"/>
    <x v="0"/>
    <x v="4"/>
    <s v="เข้าระบบ HIS ไม่ได้"/>
    <x v="0"/>
    <s v="5/5"/>
    <s v=""/>
    <x v="1"/>
    <s v="00:00:00"/>
    <s v="2022-03-29 19:35:41"/>
    <s v="ต่ำ"/>
  </r>
  <r>
    <s v="ไม่ได้ขอ"/>
    <x v="7"/>
    <s v="2022-03-29 17:00:16"/>
    <n v="2022"/>
    <n v="3"/>
    <n v="29"/>
    <x v="1044"/>
    <s v="IT"/>
    <x v="888"/>
    <n v="4701"/>
    <s v="2022-04-08 09:33:00"/>
    <s v="00:00:00"/>
    <s v=""/>
    <m/>
    <s v="No Group"/>
    <s v="ต่ำ"/>
    <n v="2"/>
    <x v="0"/>
    <n v="0"/>
    <s v="ต่ำ"/>
    <n v="8765"/>
    <s v="phetcharat.kan@cra.ac.th"/>
    <s v="Phetcharat Kanchai"/>
    <s v="Within SLA"/>
    <s v="07:27:28"/>
    <s v="2022-03-29 15:49:34"/>
    <s v="นายอนุชิต ทัช บัวพันธ์"/>
    <s v="IT Support"/>
    <x v="0"/>
    <s v="Second Tier"/>
    <x v="1"/>
    <s v="พอร์ทัล"/>
    <x v="0"/>
    <x v="21"/>
    <s v="เบอร์โต๊ะ 8716 โทรเข้า-โทรออกไม่ได้"/>
    <x v="18"/>
    <m/>
    <s v=""/>
    <x v="1"/>
    <s v="00:00:00"/>
    <s v="2022-03-29 17:00:16"/>
    <s v="ต่ำ"/>
  </r>
  <r>
    <s v="ไม่ได้ขอ"/>
    <x v="6"/>
    <m/>
    <n v="2022"/>
    <n v="3"/>
    <n v="31"/>
    <x v="1045"/>
    <s v="IT"/>
    <x v="25"/>
    <n v="4852"/>
    <s v="2022-04-04 15:53:20"/>
    <s v="00:00:00"/>
    <s v=""/>
    <m/>
    <s v="No Group"/>
    <s v="ต่ำ"/>
    <n v="1"/>
    <x v="5"/>
    <n v="0"/>
    <s v="กลาง"/>
    <n v="873548257"/>
    <s v="nida.rat@cra.ac.th"/>
    <s v="Nida.rat"/>
    <s v=""/>
    <m/>
    <m/>
    <s v="Ulailak Nadee"/>
    <s v="IT Support"/>
    <x v="1"/>
    <s v="Second Tier"/>
    <x v="1"/>
    <s v="พอร์ทัล"/>
    <x v="1"/>
    <x v="36"/>
    <s v="Request for Nida.rat : Service Request"/>
    <x v="38"/>
    <m/>
    <s v=""/>
    <x v="0"/>
    <s v="00:00:00"/>
    <s v="2022-03-31 10:12:20"/>
    <s v="ต่ำ"/>
  </r>
  <r>
    <s v="ไม่ได้ขอ"/>
    <x v="10"/>
    <m/>
    <n v="2022"/>
    <n v="3"/>
    <n v="31"/>
    <x v="1046"/>
    <s v="งานการพยาบาลรังสีและการดูแลเฉพาะ"/>
    <x v="889"/>
    <n v="4853"/>
    <s v="2022-04-12 09:54:03"/>
    <s v="00:00:00"/>
    <s v=""/>
    <m/>
    <s v="No Group"/>
    <s v="ต่ำ"/>
    <n v="1"/>
    <x v="3"/>
    <n v="0"/>
    <s v="ต่ำ"/>
    <n v="6037"/>
    <s v="wanna.pan@pccms.ac.th"/>
    <s v="wanna Panpok"/>
    <s v=""/>
    <m/>
    <m/>
    <s v="นายปวรุตม์ เปา บุตรจันทร์"/>
    <s v="IT Support"/>
    <x v="0"/>
    <s v="Second Tier"/>
    <x v="1"/>
    <s v="พอร์ทัล"/>
    <x v="2"/>
    <x v="35"/>
    <s v="ติดตั้งระบบHIS"/>
    <x v="43"/>
    <m/>
    <s v=""/>
    <x v="1"/>
    <s v="00:00:00"/>
    <s v="2022-03-31 16:31:57"/>
    <s v="ต่ำ"/>
  </r>
  <r>
    <s v="ไม่ได้ขอ"/>
    <x v="9"/>
    <s v="2022-03-29 13:53:15"/>
    <n v="2022"/>
    <n v="3"/>
    <n v="29"/>
    <x v="1047"/>
    <s v="IT"/>
    <x v="890"/>
    <n v="4702"/>
    <s v="2022-04-08 08:35:15"/>
    <s v="00:00:00"/>
    <s v=""/>
    <m/>
    <s v="No Group"/>
    <s v="ต่ำ"/>
    <n v="1"/>
    <x v="0"/>
    <n v="0"/>
    <s v="ต่ำ"/>
    <n v="6484"/>
    <s v="teerasak.som@cra.ac.th"/>
    <s v="นาย ธีรศักดิ์ สมใจ"/>
    <s v="Within SLA"/>
    <s v="05:18:00"/>
    <s v="2022-03-29 13:42:49"/>
    <s v="นายจิรานุวัฒ อ๊อฟ กุลนาฑล"/>
    <s v="IT Support"/>
    <x v="0"/>
    <s v="Second Tier"/>
    <x v="1"/>
    <s v="พอร์ทัล"/>
    <x v="0"/>
    <x v="54"/>
    <s v="Internet ไม่ติด"/>
    <x v="38"/>
    <m/>
    <s v=""/>
    <x v="1"/>
    <s v="00:00:00"/>
    <s v="2022-03-29 13:53:15"/>
    <s v="ต่ำ"/>
  </r>
  <r>
    <s v="ไม่ได้ขอ"/>
    <x v="2"/>
    <s v="2022-04-01 16:23:08"/>
    <n v="2022"/>
    <n v="3"/>
    <n v="31"/>
    <x v="1048"/>
    <s v="IT"/>
    <x v="891"/>
    <n v="4855"/>
    <s v="2022-04-13 09:41:08"/>
    <s v="00:00:00"/>
    <s v=""/>
    <m/>
    <s v="No Group"/>
    <s v="ต่ำ"/>
    <n v="1"/>
    <x v="0"/>
    <n v="0"/>
    <s v="ต่ำ"/>
    <n v="6471"/>
    <s v="kewalee.bao@cra.ac.th"/>
    <s v="นางสาว เกวลี บัวเกา"/>
    <s v="Within SLA"/>
    <s v="06:42:02"/>
    <s v="2022-04-01 07:09:08"/>
    <s v="นายประเสริฐ ระฆัง รัฐวิเศษ"/>
    <s v="IT Support"/>
    <x v="0"/>
    <s v="Second Tier"/>
    <x v="1"/>
    <s v="พอร์ทัล"/>
    <x v="0"/>
    <x v="2"/>
    <s v="แจ้งเปลี่ยนเครื่องปริ้นท์"/>
    <x v="57"/>
    <m/>
    <s v=""/>
    <x v="0"/>
    <s v="00:00:00"/>
    <s v="2022-04-01 16:23:08"/>
    <s v="ต่ำ"/>
  </r>
  <r>
    <s v="ไม่ได้ขอ"/>
    <x v="1"/>
    <s v="2022-03-29 13:51:33"/>
    <n v="2022"/>
    <n v="3"/>
    <n v="29"/>
    <x v="1049"/>
    <s v="IT"/>
    <x v="892"/>
    <n v="4704"/>
    <s v="2022-04-08 11:30:33"/>
    <s v="00:00:00"/>
    <s v=""/>
    <m/>
    <s v="No Group"/>
    <s v="ต่ำ"/>
    <n v="1"/>
    <x v="0"/>
    <n v="0"/>
    <s v="ต่ำ"/>
    <n v="8616"/>
    <s v="chanyanat.kan@cra.ac.th"/>
    <s v="นางสาว จรรยนาถ คณานุเคราะห์"/>
    <s v="Within SLA"/>
    <s v="02:21:26"/>
    <s v="2022-03-29 11:07:23"/>
    <s v="นายกริชเพชร เด่น พุ่มซ้อน"/>
    <s v="IT Support"/>
    <x v="0"/>
    <s v="Second Tier"/>
    <x v="1"/>
    <s v="พอร์ทัล"/>
    <x v="0"/>
    <x v="19"/>
    <s v="Print Preview ไม่ได้"/>
    <x v="14"/>
    <m/>
    <s v=""/>
    <x v="1"/>
    <s v="00:00:00"/>
    <s v="2022-03-29 13:51:33"/>
    <s v="ต่ำ"/>
  </r>
  <r>
    <s v="ไม่ได้ขอ"/>
    <x v="1"/>
    <s v="2022-03-29 17:00:04"/>
    <n v="2022"/>
    <n v="3"/>
    <n v="29"/>
    <x v="68"/>
    <s v="IT"/>
    <x v="893"/>
    <n v="4706"/>
    <s v="2022-04-08 09:38:00"/>
    <s v="00:00:00"/>
    <s v=""/>
    <m/>
    <s v="No Group"/>
    <s v="ต่ำ"/>
    <n v="1"/>
    <x v="12"/>
    <n v="0"/>
    <s v="ต่ำ"/>
    <n v="6424"/>
    <s v="orawan.boo@cra.ac.th"/>
    <s v="นางสาว อรวรรณ หีบพร"/>
    <s v="Within SLA"/>
    <s v="07:22:41"/>
    <s v="2022-03-29 16:18:10"/>
    <s v="นายวัฒนา อั๋น ประภาเลิศ"/>
    <s v="IT Support"/>
    <x v="0"/>
    <s v="Second Tier"/>
    <x v="1"/>
    <s v="พอร์ทัล"/>
    <x v="0"/>
    <x v="26"/>
    <s v="เข้าไม่ได้ outlook"/>
    <x v="67"/>
    <m/>
    <s v=""/>
    <x v="0"/>
    <s v="00:00:00"/>
    <s v="2022-03-29 17:00:04"/>
    <s v="ต่ำ"/>
  </r>
  <r>
    <s v="ไม่ได้ขอ"/>
    <x v="0"/>
    <s v="2022-03-29 13:49:10"/>
    <n v="2022"/>
    <n v="3"/>
    <n v="29"/>
    <x v="1050"/>
    <s v="IT"/>
    <x v="894"/>
    <n v="4716"/>
    <s v="2022-04-08 13:48:10"/>
    <s v="00:00:00"/>
    <s v=""/>
    <m/>
    <s v="No Group"/>
    <s v="ต่ำ"/>
    <n v="1"/>
    <x v="16"/>
    <n v="0"/>
    <s v="ต่ำ"/>
    <n v="8888"/>
    <s v="ulailak.nad@cra.ac.th"/>
    <s v="Ulailak Nadee"/>
    <s v="Within SLA"/>
    <s v="00:01:17"/>
    <s v="2022-03-29 09:20:55"/>
    <s v="นายกริชเพชร เด่น พุ่มซ้อน"/>
    <s v="IT Support"/>
    <x v="0"/>
    <s v="Second Tier"/>
    <x v="1"/>
    <s v="พอร์ทัล"/>
    <x v="0"/>
    <x v="0"/>
    <s v="หมึกปริ้น"/>
    <x v="118"/>
    <m/>
    <s v=""/>
    <x v="0"/>
    <s v="00:00:00"/>
    <s v="2022-03-29 13:49:10"/>
    <s v="ต่ำ"/>
  </r>
  <r>
    <s v="ไม่ได้ขอ"/>
    <x v="6"/>
    <m/>
    <n v="2022"/>
    <n v="3"/>
    <n v="31"/>
    <x v="1051"/>
    <s v="IT"/>
    <x v="895"/>
    <n v="4859"/>
    <s v="2022-04-12 11:02:56"/>
    <s v="00:10:39"/>
    <s v="Within SLA"/>
    <s v="2022-03-31 11:12:46"/>
    <s v="No Group"/>
    <s v="ต่ำ"/>
    <n v="1"/>
    <x v="15"/>
    <n v="1"/>
    <s v="ต่ำ"/>
    <n v="6246"/>
    <s v="nuengruthai.yen@pccms.ac.th"/>
    <s v="Nuengruthai Yenjira"/>
    <s v=""/>
    <m/>
    <m/>
    <s v="Ulailak Nadee"/>
    <s v="IT Support"/>
    <x v="1"/>
    <s v="Second Tier"/>
    <x v="1"/>
    <s v="พอร์ทัล"/>
    <x v="1"/>
    <x v="27"/>
    <s v="ขอย้ายเครื่องคอมพิวเตอร์"/>
    <x v="87"/>
    <m/>
    <s v=""/>
    <x v="0"/>
    <s v="00:00:00"/>
    <s v="2022-03-31 13:03:56"/>
    <s v="ต่ำ"/>
  </r>
  <r>
    <s v="ไม่ได้ขอ"/>
    <x v="5"/>
    <s v="2022-03-29 13:48:55"/>
    <n v="2022"/>
    <n v="3"/>
    <n v="29"/>
    <x v="1052"/>
    <s v="IT"/>
    <x v="896"/>
    <n v="4722"/>
    <s v="2022-04-08 09:30:55"/>
    <s v="00:00:00"/>
    <s v=""/>
    <m/>
    <s v="No Group"/>
    <s v="ต่ำ"/>
    <n v="1"/>
    <x v="3"/>
    <n v="0"/>
    <s v="ต่ำ"/>
    <n v="852878945"/>
    <s v="pimolmas.khu@cra.ac.th"/>
    <s v="พิมลมาส คุ้มชุ่ม"/>
    <s v="Within SLA"/>
    <s v="04:18:03"/>
    <s v="2022-03-29 13:45:00"/>
    <s v="นายจิรานุวัฒ อ๊อฟ กุลนาฑล"/>
    <s v="IT Support"/>
    <x v="0"/>
    <s v="Second Tier"/>
    <x v="1"/>
    <s v="พอร์ทัล"/>
    <x v="0"/>
    <x v="7"/>
    <s v="Notebook นพ.ภูมินทร์ ศิลาพันธ์ ระบบเสียงมีปัญหา"/>
    <x v="163"/>
    <m/>
    <s v=""/>
    <x v="0"/>
    <s v="00:00:00"/>
    <s v="2022-03-29 13:48:55"/>
    <s v="ต่ำ"/>
  </r>
  <r>
    <s v="ไม่ได้ขอ"/>
    <x v="5"/>
    <s v="2022-03-30 16:01:02"/>
    <n v="2022"/>
    <n v="3"/>
    <n v="29"/>
    <x v="1053"/>
    <s v="IT"/>
    <x v="897"/>
    <n v="4725"/>
    <s v="2022-04-11 08:57:02"/>
    <s v="00:00:00"/>
    <s v=""/>
    <m/>
    <s v="No Group"/>
    <s v="ต่ำ"/>
    <n v="1"/>
    <x v="3"/>
    <n v="0"/>
    <s v="ต่ำ"/>
    <n v="6131"/>
    <s v="sudarat.cho@pccms.ac.th"/>
    <s v="นางสาว สุดารัตน์ โชคมณีนุช"/>
    <s v="Within SLA"/>
    <s v="07:04:18"/>
    <s v="2022-03-30 11:27:47"/>
    <s v="นายกริชเพชร เด่น พุ่มซ้อน"/>
    <s v="IT Support"/>
    <x v="0"/>
    <s v="Second Tier"/>
    <x v="1"/>
    <s v="พอร์ทัล"/>
    <x v="0"/>
    <x v="7"/>
    <s v="Scan งานแล้วไม่เข้าเมลล์"/>
    <x v="161"/>
    <m/>
    <s v=""/>
    <x v="0"/>
    <s v="00:00:00"/>
    <s v="2022-03-30 16:01:01"/>
    <s v="ต่ำ"/>
  </r>
  <r>
    <s v="ไม่ได้ขอ"/>
    <x v="0"/>
    <s v="2022-03-29 16:48:54"/>
    <n v="2022"/>
    <n v="3"/>
    <n v="29"/>
    <x v="1054"/>
    <s v="IT"/>
    <x v="898"/>
    <n v="4729"/>
    <s v="2022-04-08 10:39:54"/>
    <s v="00:00:00"/>
    <s v=""/>
    <m/>
    <s v="No Group"/>
    <s v="ต่ำ"/>
    <n v="1"/>
    <x v="7"/>
    <n v="0"/>
    <s v="ต่ำ"/>
    <n v="917597244"/>
    <s v="ketcharat.mee@cra.ac.th"/>
    <s v="Ketcharat Meemongthum"/>
    <s v="Within SLA"/>
    <s v="06:09:01"/>
    <s v="2022-03-29 16:16:26"/>
    <s v="นายอนุชิต ทัช บัวพันธ์"/>
    <s v="IT Support"/>
    <x v="0"/>
    <s v="Second Tier"/>
    <x v="1"/>
    <s v="พอร์ทัล"/>
    <x v="0"/>
    <x v="11"/>
    <s v="ขอเบิกหมึกสีดำ 1 ตลับ และ R5 1 ตลับ"/>
    <x v="7"/>
    <m/>
    <s v=""/>
    <x v="0"/>
    <s v="00:00:00"/>
    <s v="2022-03-29 16:48:54"/>
    <s v="ต่ำ"/>
  </r>
  <r>
    <s v="ไม่ได้ขอ"/>
    <x v="7"/>
    <s v="2022-03-31 14:22:33"/>
    <n v="2022"/>
    <n v="3"/>
    <n v="29"/>
    <x v="1055"/>
    <s v="IT"/>
    <x v="899"/>
    <n v="4748"/>
    <s v="2022-04-12 12:49:33"/>
    <s v="00:00:00"/>
    <s v=""/>
    <m/>
    <s v="No Group"/>
    <s v="ต่ำ"/>
    <n v="1"/>
    <x v="6"/>
    <n v="0"/>
    <s v="ต่ำ"/>
    <n v="8605"/>
    <s v="phakpoom.lad@cra.ac.th"/>
    <s v="Phakpoom Laddahom"/>
    <s v="Within SLA"/>
    <s v="01:33:02"/>
    <s v="2022-03-31 13:52:30"/>
    <s v="นายจิรานุวัฒ อ๊อฟ กุลนาฑล"/>
    <s v="IT Support"/>
    <x v="0"/>
    <s v="Second Tier"/>
    <x v="1"/>
    <s v="พอร์ทัล"/>
    <x v="0"/>
    <x v="37"/>
    <s v="เปลี่ยนสายชาร์ต handheld"/>
    <x v="16"/>
    <m/>
    <s v=""/>
    <x v="1"/>
    <s v="00:00:00"/>
    <s v="2022-03-31 14:22:33"/>
    <s v="ต่ำ"/>
  </r>
  <r>
    <s v="ไม่ได้ขอ"/>
    <x v="10"/>
    <m/>
    <n v="2022"/>
    <n v="3"/>
    <n v="31"/>
    <x v="1056"/>
    <s v="งานต้นทุน"/>
    <x v="900"/>
    <n v="4864"/>
    <s v="2022-04-05 08:15:56"/>
    <s v="00:00:00"/>
    <s v=""/>
    <m/>
    <s v="No Group"/>
    <s v="ต่ำ"/>
    <n v="1"/>
    <x v="3"/>
    <n v="0"/>
    <s v="กลาง"/>
    <n v="8664"/>
    <s v="thaniya.mak@cra.ac.th"/>
    <s v="Thaniya Makephat"/>
    <s v=""/>
    <m/>
    <m/>
    <s v="นางสาวกนกวรรณ พ่วงศิริ"/>
    <s v="Application Support"/>
    <x v="1"/>
    <s v="Second Tier"/>
    <x v="2"/>
    <s v="Esaraban"/>
    <x v="1"/>
    <x v="35"/>
    <s v="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
    <x v="48"/>
    <m/>
    <s v=""/>
    <x v="0"/>
    <s v="00:00:00"/>
    <s v="2022-03-31 11:17:04"/>
    <s v="ต่ำ"/>
  </r>
  <r>
    <s v="ไม่ได้ขอ"/>
    <x v="0"/>
    <s v="2022-03-31 11:42:19"/>
    <n v="2022"/>
    <n v="3"/>
    <n v="31"/>
    <x v="1057"/>
    <s v="IT"/>
    <x v="901"/>
    <n v="4865"/>
    <s v="2022-04-12 11:16:19"/>
    <s v="00:00:00"/>
    <s v=""/>
    <m/>
    <s v="No Group"/>
    <s v="ต่ำ"/>
    <n v="1"/>
    <x v="0"/>
    <n v="0"/>
    <s v="ต่ำ"/>
    <n v="6477"/>
    <s v="bongkot.tan@pccms.ac.th"/>
    <s v="Bongkot Tansansin"/>
    <s v="Within SLA"/>
    <s v="00:26:07"/>
    <s v="2022-03-31 11:42:19"/>
    <s v="IT Service Request"/>
    <s v="IT Support"/>
    <x v="0"/>
    <s v="Frist Tier"/>
    <x v="0"/>
    <s v="พอร์ทัล"/>
    <x v="0"/>
    <x v="3"/>
    <s v="เครื่องคอมพิวเตอร์ไม่สามารถปริ้นซ์สติกเกอร์"/>
    <x v="38"/>
    <m/>
    <s v=""/>
    <x v="0"/>
    <s v="00:00:00"/>
    <s v="2022-03-31 11:42:19"/>
    <s v="ต่ำ"/>
  </r>
  <r>
    <s v="ไม่ได้ขอ"/>
    <x v="10"/>
    <m/>
    <n v="2022"/>
    <n v="3"/>
    <n v="31"/>
    <x v="1058"/>
    <s v="งานการพยาบาลผู้ป่วยนอก"/>
    <x v="902"/>
    <n v="4866"/>
    <s v="2022-04-05 08:19:07"/>
    <s v="00:00:00"/>
    <s v=""/>
    <m/>
    <s v="No Group"/>
    <s v="ต่ำ"/>
    <n v="1"/>
    <x v="3"/>
    <n v="0"/>
    <s v="กลาง"/>
    <n v="646326451"/>
    <s v="juthamas.san@pccms.ac.th"/>
    <s v="นางสาว จุฑามาส แสงทองดี"/>
    <s v=""/>
    <m/>
    <m/>
    <s v="Kongkiat Prasongwattana"/>
    <s v="Programer"/>
    <x v="1"/>
    <s v="Second Tier"/>
    <x v="2"/>
    <s v="Esaraban"/>
    <x v="1"/>
    <x v="35"/>
    <s v="ขออนุมัติเปิดสิทธิ์การเข้าใช้ระบบ HIS และระบบ Intranet ของพนักงานใหม่ หอผู้ป่วยวิกฤต ศูนย์การแพทย์จุฬาภรณ์เฉลิมพระเกียรติ"/>
    <x v="87"/>
    <m/>
    <s v=""/>
    <x v="0"/>
    <s v="00:00:00"/>
    <s v="2022-03-31 11:20:11"/>
    <s v="ต่ำ"/>
  </r>
  <r>
    <s v="ไม่ได้ขอ"/>
    <x v="10"/>
    <m/>
    <n v="2022"/>
    <n v="3"/>
    <n v="31"/>
    <x v="1059"/>
    <s v="งานการพยาบาลลักษณะพิเศษ"/>
    <x v="903"/>
    <n v="4867"/>
    <s v="2022-04-05 08:27:24"/>
    <s v="00:00:00"/>
    <s v=""/>
    <m/>
    <s v="No Group"/>
    <s v="ต่ำ"/>
    <n v="1"/>
    <x v="3"/>
    <n v="0"/>
    <s v="กลาง"/>
    <n v="6420"/>
    <s v="sasithorn.dee@pccms.ac.th"/>
    <s v="นาง ศศิธร ดีคล้าย"/>
    <s v=""/>
    <m/>
    <m/>
    <s v="นาย ธนากร อินธนู"/>
    <s v="Programer"/>
    <x v="1"/>
    <s v="Second Tier"/>
    <x v="2"/>
    <s v="Esaraban"/>
    <x v="1"/>
    <x v="35"/>
    <s v="ขออนุมัติเปิดสิทธิ์การเข้าใช้ระบบ HIS,E-scan และ E-document สำหรับบุคลากรใหม่ หน่วยพยาบาลวิสัญญี จำนวน 1 ตำแหน่ง"/>
    <x v="108"/>
    <m/>
    <s v=""/>
    <x v="0"/>
    <s v="00:00:00"/>
    <s v="2022-03-31 11:28:24"/>
    <s v="ต่ำ"/>
  </r>
  <r>
    <s v="ไม่ได้ขอ"/>
    <x v="5"/>
    <s v="2022-03-31 16:35:03"/>
    <n v="2022"/>
    <n v="3"/>
    <n v="31"/>
    <x v="1060"/>
    <s v="IT"/>
    <x v="904"/>
    <n v="4868"/>
    <s v="2022-04-12 11:52:03"/>
    <s v="00:00:00"/>
    <s v=""/>
    <m/>
    <s v="No Group"/>
    <s v="ต่ำ"/>
    <n v="1"/>
    <x v="3"/>
    <n v="0"/>
    <s v="ต่ำ"/>
    <n v="6246"/>
    <s v="nuengruthai.yen@cra.ac.th"/>
    <s v="Nuengruthai Yanjira"/>
    <s v="Within SLA"/>
    <s v="04:43:04"/>
    <s v="2022-03-31 16:19:06"/>
    <s v="นาย​กฤษฎา​ ปุ๊ก บุญ​เฉลียว"/>
    <s v="IT Support"/>
    <x v="0"/>
    <s v="Frist Tier"/>
    <x v="0"/>
    <s v="อีเมล"/>
    <x v="0"/>
    <x v="7"/>
    <s v="Re: ขอย้ายเครื่องคอมพิวเตอร์"/>
    <x v="87"/>
    <m/>
    <s v=""/>
    <x v="0"/>
    <s v="00:00:00"/>
    <s v="2022-03-31 16:35:03"/>
    <s v="ต่ำ"/>
  </r>
  <r>
    <s v="ไม่ได้ขอ"/>
    <x v="10"/>
    <m/>
    <n v="2022"/>
    <n v="3"/>
    <n v="31"/>
    <x v="1061"/>
    <m/>
    <x v="905"/>
    <n v="4869"/>
    <s v="2022-04-05 08:36:27"/>
    <s v="00:00:00"/>
    <s v=""/>
    <m/>
    <s v="No Group"/>
    <s v="ต่ำ"/>
    <n v="1"/>
    <x v="3"/>
    <n v="0"/>
    <s v="กลาง"/>
    <n v="6717"/>
    <s v="chalach.sup@cra.ac.th"/>
    <s v="นาย ชลัช สุภาพกุล"/>
    <s v=""/>
    <m/>
    <m/>
    <s v="นาย จิณณะ เกษรา"/>
    <s v="IT Manager"/>
    <x v="1"/>
    <s v="Second Tier"/>
    <x v="2"/>
    <s v="Esaraban"/>
    <x v="1"/>
    <x v="35"/>
    <s v="ขอความอนุเคราะห์ให้ฝ่ายเทคโนโลยีสารสนเทศดำเนินการปลดล็อคเชื่อมต่อสาย USB-A และ USB-C เครื่องคอมพิวเตอร์"/>
    <x v="45"/>
    <m/>
    <s v=""/>
    <x v="0"/>
    <s v="00:00:00"/>
    <s v="2022-03-31 11:37:27"/>
    <s v="ต่ำ"/>
  </r>
  <r>
    <s v="ไม่ได้ขอ"/>
    <x v="2"/>
    <m/>
    <n v="2022"/>
    <n v="3"/>
    <n v="31"/>
    <x v="1062"/>
    <s v="IT"/>
    <x v="906"/>
    <n v="4870"/>
    <s v="2022-04-12 11:40:45"/>
    <s v="01:55:04"/>
    <s v="Within SLA"/>
    <s v="2022-03-31 13:35:42"/>
    <s v="No Group"/>
    <s v="ต่ำ"/>
    <n v="1"/>
    <x v="4"/>
    <n v="1"/>
    <s v="ต่ำ"/>
    <n v="6416"/>
    <s v="wanwisa.sop@pccms.ac.th"/>
    <s v="นางสาว วันวิสาข์ โสภาสิทธิ์"/>
    <s v=""/>
    <m/>
    <m/>
    <s v="On-a-nong Srisunon"/>
    <s v="PMO"/>
    <x v="1"/>
    <s v="Second Tier"/>
    <x v="2"/>
    <s v="พอร์ทัล"/>
    <x v="1"/>
    <x v="8"/>
    <s v="ขอเพิ่มชื่อเจ้าหน้าที่เข้าระบบ HIS ในหน้า Intra-Op"/>
    <x v="6"/>
    <m/>
    <s v=""/>
    <x v="0"/>
    <s v="00:00:00"/>
    <s v="2022-04-04 08:28:45"/>
    <s v="ต่ำ"/>
  </r>
  <r>
    <s v="ไม่ได้ขอ"/>
    <x v="4"/>
    <s v="2022-03-29 13:57:32"/>
    <n v="2022"/>
    <n v="3"/>
    <n v="29"/>
    <x v="1063"/>
    <s v="IT"/>
    <x v="907"/>
    <n v="4749"/>
    <s v="2022-04-08 12:38:32"/>
    <s v="00:00:00"/>
    <s v=""/>
    <m/>
    <s v="No Group"/>
    <s v="ต่ำ"/>
    <n v="1"/>
    <x v="0"/>
    <n v="0"/>
    <s v="ต่ำ"/>
    <n v="8628"/>
    <s v="pimonaon.vea@cra.ac.th"/>
    <s v="นางสาว พิมลอร เวียงแสง"/>
    <s v="Within SLA"/>
    <s v="01:19:25"/>
    <s v="2022-03-29 13:46:57"/>
    <s v="นายจิรานุวัฒ อ๊อฟ กุลนาฑล"/>
    <s v="IT Support"/>
    <x v="0"/>
    <s v="Second Tier"/>
    <x v="1"/>
    <s v="พอร์ทัล"/>
    <x v="0"/>
    <x v="5"/>
    <s v="ขอใช้ google chrome remote access"/>
    <x v="77"/>
    <m/>
    <s v=""/>
    <x v="0"/>
    <s v="00:00:00"/>
    <s v="2022-03-29 13:57:32"/>
    <s v="ต่ำ"/>
  </r>
  <r>
    <s v="ไม่ได้ขอ"/>
    <x v="6"/>
    <s v="2022-03-29 16:48:17"/>
    <n v="2022"/>
    <n v="3"/>
    <n v="29"/>
    <x v="1064"/>
    <s v="IT"/>
    <x v="908"/>
    <n v="4750"/>
    <s v="2022-04-08 12:53:17"/>
    <s v="00:00:00"/>
    <s v=""/>
    <m/>
    <s v="No Group"/>
    <s v="ต่ำ"/>
    <n v="1"/>
    <x v="15"/>
    <n v="0"/>
    <s v="ต่ำ"/>
    <n v="6821"/>
    <s v="pitchayachuda.chu@cra.ac.th"/>
    <s v="พิชญาชุดา จุลนวล"/>
    <s v="Within SLA"/>
    <s v="03:55:19"/>
    <s v="2022-03-29 16:24:08"/>
    <s v="นายวัฒนา อั๋น ประภาเลิศ"/>
    <s v="IT Support"/>
    <x v="0"/>
    <s v="Second Tier"/>
    <x v="1"/>
    <s v="พอร์ทัล"/>
    <x v="0"/>
    <x v="27"/>
    <s v="รบกวนย้าย counter"/>
    <x v="113"/>
    <m/>
    <s v=""/>
    <x v="0"/>
    <s v="00:00:00"/>
    <s v="2022-03-29 16:48:17"/>
    <s v="ต่ำ"/>
  </r>
  <r>
    <s v="ไม่ได้ขอ"/>
    <x v="1"/>
    <s v="2022-03-29 17:12:33"/>
    <n v="2022"/>
    <n v="3"/>
    <n v="29"/>
    <x v="1065"/>
    <s v="IT"/>
    <x v="909"/>
    <n v="4753"/>
    <s v="2022-04-08 13:17:00"/>
    <s v="00:00:00"/>
    <s v=""/>
    <m/>
    <s v="No Group"/>
    <s v="ต่ำ"/>
    <n v="1"/>
    <x v="2"/>
    <n v="0"/>
    <s v="ต่ำ"/>
    <n v="6416"/>
    <s v="wanwisa.sop@pccms.ac.th"/>
    <s v="นางสาว วันวิสาข์ โสภาสิทธิ์"/>
    <s v="Within SLA"/>
    <s v="03:43:31"/>
    <s v="2022-03-29 17:10:18"/>
    <s v="นายกริชเพชร เด่น พุ่มซ้อน"/>
    <s v="IT Support"/>
    <x v="0"/>
    <s v="Second Tier"/>
    <x v="1"/>
    <s v="พอร์ทัล"/>
    <x v="0"/>
    <x v="1"/>
    <s v="ขอติดตั้งโปรแกรม IECG พร้อมการใช้งาน"/>
    <x v="6"/>
    <m/>
    <s v=""/>
    <x v="0"/>
    <s v="00:00:00"/>
    <s v="2022-03-29 17:12:33"/>
    <s v="ต่ำ"/>
  </r>
  <r>
    <s v="ไม่ได้ขอ"/>
    <x v="1"/>
    <s v="2022-03-30 16:02:38"/>
    <n v="2022"/>
    <n v="3"/>
    <n v="29"/>
    <x v="1066"/>
    <s v="IT"/>
    <x v="25"/>
    <n v="4759"/>
    <s v="2022-04-01 15:26:38"/>
    <s v="00:00:00"/>
    <s v=""/>
    <m/>
    <s v="No Group"/>
    <s v="ต่ำ"/>
    <n v="1"/>
    <x v="0"/>
    <n v="0"/>
    <s v="กลาง"/>
    <n v="8247"/>
    <s v="savek.kia@cra.ac.th"/>
    <s v="Savek Kiatsomphob"/>
    <s v="Within SLA"/>
    <s v="06:36:27"/>
    <s v="2022-03-30 11:48:32"/>
    <s v="นายกริชเพชร เด่น พุ่มซ้อน"/>
    <s v="IT Support"/>
    <x v="0"/>
    <s v="Second Tier"/>
    <x v="1"/>
    <s v="พอร์ทัล"/>
    <x v="0"/>
    <x v="19"/>
    <s v="Request for Natnicha Sanguanwong : Service Request"/>
    <x v="29"/>
    <m/>
    <s v=""/>
    <x v="0"/>
    <s v="00:00:00"/>
    <s v="2022-03-30 16:02:38"/>
    <s v="ต่ำ"/>
  </r>
  <r>
    <s v="ไม่ได้ขอ"/>
    <x v="8"/>
    <m/>
    <n v="2022"/>
    <n v="3"/>
    <n v="31"/>
    <x v="1067"/>
    <s v="IT"/>
    <x v="910"/>
    <n v="4875"/>
    <s v="2022-04-12 12:19:19"/>
    <s v="00:00:00"/>
    <s v=""/>
    <m/>
    <s v="No Group"/>
    <s v="ต่ำ"/>
    <n v="2"/>
    <x v="0"/>
    <n v="0"/>
    <s v="ต่ำ"/>
    <n v="896651788"/>
    <s v="chantanee.tae@pccms.ac.th"/>
    <s v="Chantanee Taepisitpong"/>
    <s v=""/>
    <m/>
    <m/>
    <s v="Aekkaluck Mong Suriya"/>
    <s v="E-sarabun"/>
    <x v="1"/>
    <s v="Second Tier"/>
    <x v="2"/>
    <s v="พอร์ทัล"/>
    <x v="1"/>
    <x v="18"/>
    <s v="ขอยื่นเวลาปิดระบบเดิม"/>
    <x v="12"/>
    <m/>
    <s v=""/>
    <x v="0"/>
    <s v="00:00:00"/>
    <s v="2022-04-01 10:44:00"/>
    <s v="ต่ำ"/>
  </r>
  <r>
    <s v="ไม่ได้ขอ"/>
    <x v="2"/>
    <s v="2022-03-29 16:43:25"/>
    <n v="2022"/>
    <n v="3"/>
    <n v="29"/>
    <x v="1068"/>
    <s v="IT"/>
    <x v="911"/>
    <n v="4761"/>
    <s v="2022-04-08 14:46:25"/>
    <s v="00:00:00"/>
    <s v=""/>
    <m/>
    <s v="No Group"/>
    <s v="ต่ำ"/>
    <n v="1"/>
    <x v="0"/>
    <n v="0"/>
    <s v="ต่ำ"/>
    <n v="6589"/>
    <s v="thidarat.pad@cra.ac.th"/>
    <s v="นางสาว ธิดารัตน์ ผดุงลักษณ์"/>
    <s v="Within SLA"/>
    <s v="01:57:41"/>
    <s v="2022-03-29 16:21:10"/>
    <s v="นายวัฒนา อั๋น ประภาเลิศ"/>
    <s v="IT Support"/>
    <x v="0"/>
    <s v="Second Tier"/>
    <x v="1"/>
    <s v="พอร์ทัล"/>
    <x v="0"/>
    <x v="22"/>
    <s v="คอมพิวเตอร์เคาน์เตอร์5 ปริ้นlab นอกไม่ได้"/>
    <x v="74"/>
    <m/>
    <s v=""/>
    <x v="1"/>
    <s v="00:00:00"/>
    <s v="2022-03-29 16:43:25"/>
    <s v="ต่ำ"/>
  </r>
  <r>
    <s v="ไม่ได้ขอ"/>
    <x v="4"/>
    <s v="2022-03-29 17:11:07"/>
    <n v="2022"/>
    <n v="3"/>
    <n v="29"/>
    <x v="1069"/>
    <s v="IT"/>
    <x v="912"/>
    <n v="4765"/>
    <s v="2022-04-08 15:18:00"/>
    <s v="00:00:00"/>
    <s v=""/>
    <m/>
    <s v="No Group"/>
    <s v="ต่ำ"/>
    <n v="1"/>
    <x v="12"/>
    <n v="0"/>
    <s v="ต่ำ"/>
    <n v="8521"/>
    <s v="pornthida.wut@cra.ac.th"/>
    <s v="นางสาว พรธิดา วุชรัตน์"/>
    <s v="Within SLA"/>
    <s v="01:42:56"/>
    <s v="2022-03-29 16:20:41"/>
    <s v="นายอนุชิต ทัช บัวพันธ์"/>
    <s v="IT Support"/>
    <x v="0"/>
    <s v="Second Tier"/>
    <x v="1"/>
    <s v="พอร์ทัล"/>
    <x v="0"/>
    <x v="32"/>
    <s v="ตรวจสอบจุดLan เนื่องจากNetwork ใช้งานไม่ได้"/>
    <x v="26"/>
    <m/>
    <s v=""/>
    <x v="0"/>
    <s v="00:00:00"/>
    <s v="2022-03-29 17:11:07"/>
    <s v="ต่ำ"/>
  </r>
  <r>
    <s v="ไม่ได้ขอ"/>
    <x v="9"/>
    <s v="2022-03-30 16:06:57"/>
    <n v="2022"/>
    <n v="3"/>
    <n v="30"/>
    <x v="1070"/>
    <s v="IT"/>
    <x v="913"/>
    <n v="4780"/>
    <s v="2022-04-11 11:33:57"/>
    <s v="00:00:00"/>
    <s v=""/>
    <m/>
    <s v="No Group"/>
    <s v="ต่ำ"/>
    <n v="1"/>
    <x v="6"/>
    <n v="0"/>
    <s v="ต่ำ"/>
    <n v="6105"/>
    <s v="chutima.sae@cra.ac.th"/>
    <s v="Chutima Saelor"/>
    <s v="Within SLA"/>
    <s v="04:33:18"/>
    <s v="2022-03-30 13:14:46"/>
    <s v="นายจิรานุวัฒ อ๊อฟ กุลนาฑล"/>
    <s v="IT Support"/>
    <x v="0"/>
    <s v="Second Tier"/>
    <x v="1"/>
    <s v="พอร์ทัล"/>
    <x v="0"/>
    <x v="54"/>
    <s v="เครื่องปริ้นกระดาษไม่ออก"/>
    <x v="80"/>
    <m/>
    <s v=""/>
    <x v="1"/>
    <s v="00:00:00"/>
    <s v="2022-03-30 16:06:57"/>
    <s v="ต่ำ"/>
  </r>
  <r>
    <s v="ไม่ได้ขอ"/>
    <x v="3"/>
    <s v="2022-03-30 16:04:03"/>
    <n v="2022"/>
    <n v="3"/>
    <n v="30"/>
    <x v="1071"/>
    <s v="IT"/>
    <x v="914"/>
    <n v="4787"/>
    <s v="2022-04-11 11:14:03"/>
    <s v="00:00:00"/>
    <s v=""/>
    <m/>
    <s v="No Group"/>
    <s v="ต่ำ"/>
    <n v="1"/>
    <x v="6"/>
    <n v="0"/>
    <s v="ต่ำ"/>
    <n v="5722"/>
    <s v="permpen.noi@pccms.ac.th"/>
    <s v="Permpen Noitoon"/>
    <s v="Within SLA"/>
    <s v="04:50:27"/>
    <s v="2022-03-30 14:32:10"/>
    <s v="นายวัฒนา อั๋น ประภาเลิศ"/>
    <s v="IT Support"/>
    <x v="0"/>
    <s v="Second Tier"/>
    <x v="1"/>
    <s v="พอร์ทัล"/>
    <x v="0"/>
    <x v="10"/>
    <s v="แจ้งระบบ computer ICCA &amp; HIS ที่ ICU เตียง 2 ( ICU 17 ไร่ ) เข้าใช้งานไม่ได้"/>
    <x v="37"/>
    <m/>
    <s v=""/>
    <x v="1"/>
    <s v="00:00:00"/>
    <s v="2022-03-30 16:04:03"/>
    <s v="ต่ำ"/>
  </r>
  <r>
    <s v="ไม่ได้ขอ"/>
    <x v="2"/>
    <s v="2022-03-31 13:29:06"/>
    <n v="2022"/>
    <n v="3"/>
    <n v="31"/>
    <x v="1072"/>
    <s v="IT"/>
    <x v="915"/>
    <n v="4880"/>
    <s v="2022-04-12 12:58:06"/>
    <s v="00:00:00"/>
    <s v=""/>
    <m/>
    <s v="No Group"/>
    <s v="ต่ำ"/>
    <n v="1"/>
    <x v="0"/>
    <n v="0"/>
    <s v="ต่ำ"/>
    <n v="5746"/>
    <s v="sudarat.kum@cra.ac.th"/>
    <s v="นางสาว สุดารัตน์ คำสิงห์"/>
    <s v="Within SLA"/>
    <s v="00:31:24"/>
    <s v="2022-03-31 13:29:06"/>
    <s v="IT Service Request"/>
    <s v="IT Support"/>
    <x v="0"/>
    <s v="Frist Tier"/>
    <x v="0"/>
    <s v="พอร์ทัล"/>
    <x v="0"/>
    <x v="2"/>
    <s v="ปริ้นสติ๊กเกอร์และสายรัดข้อมือผู้ป่วย ไม่ได้"/>
    <x v="89"/>
    <s v="5/5"/>
    <s v=""/>
    <x v="0"/>
    <s v="00:00:00"/>
    <s v="2022-04-01 20:14:51"/>
    <s v="ต่ำ"/>
  </r>
  <r>
    <s v="ไม่ได้ขอ"/>
    <x v="1"/>
    <s v="2022-03-31 13:32:15"/>
    <n v="2022"/>
    <n v="3"/>
    <n v="31"/>
    <x v="1073"/>
    <s v="IT"/>
    <x v="916"/>
    <n v="4881"/>
    <s v="2022-04-12 13:01:15"/>
    <s v="00:00:00"/>
    <s v=""/>
    <m/>
    <s v="No Group"/>
    <s v="ต่ำ"/>
    <n v="1"/>
    <x v="0"/>
    <n v="0"/>
    <s v="ต่ำ"/>
    <n v="6300"/>
    <s v="pongsa.liw@pccms.ac.th"/>
    <s v="Pongsa Liwnoy"/>
    <s v="Within SLA"/>
    <s v="00:31:18"/>
    <s v="2022-03-31 13:32:15"/>
    <s v="IT Service Request"/>
    <s v="IT Support"/>
    <x v="0"/>
    <s v="Frist Tier"/>
    <x v="0"/>
    <s v="พอร์ทัล"/>
    <x v="0"/>
    <x v="14"/>
    <s v="ขอติดตั้ง Program E-DOC"/>
    <x v="3"/>
    <m/>
    <s v=""/>
    <x v="0"/>
    <s v="00:00:00"/>
    <s v="2022-03-31 13:32:15"/>
    <s v="ต่ำ"/>
  </r>
  <r>
    <s v="ไม่ได้ขอ"/>
    <x v="9"/>
    <s v="2022-03-30 16:04:59"/>
    <n v="2022"/>
    <n v="3"/>
    <n v="30"/>
    <x v="1074"/>
    <s v="IT"/>
    <x v="917"/>
    <n v="4791"/>
    <s v="2022-04-11 11:26:59"/>
    <s v="00:00:00"/>
    <s v=""/>
    <m/>
    <s v="No Group"/>
    <s v="ต่ำ"/>
    <n v="1"/>
    <x v="6"/>
    <n v="0"/>
    <s v="ต่ำ"/>
    <n v="5708"/>
    <s v="thitiwat.mee@cra.ac.th"/>
    <s v="Thitiwat Meekana"/>
    <s v="Within SLA"/>
    <s v="04:38:43"/>
    <s v="2022-03-30 14:30:40"/>
    <s v="นายวัฒนา อั๋น ประภาเลิศ"/>
    <s v="IT Support"/>
    <x v="0"/>
    <s v="Second Tier"/>
    <x v="1"/>
    <s v="พอร์ทัล"/>
    <x v="0"/>
    <x v="30"/>
    <s v="เปลี่ยนแป้นพิมพ์คอมพิวเตอร์ PC"/>
    <x v="136"/>
    <m/>
    <s v=""/>
    <x v="1"/>
    <s v="00:00:00"/>
    <s v="2022-03-30 16:04:59"/>
    <s v="ต่ำ"/>
  </r>
  <r>
    <s v="ไม่ได้ขอ"/>
    <x v="6"/>
    <m/>
    <n v="2022"/>
    <n v="3"/>
    <n v="31"/>
    <x v="1075"/>
    <s v="IT"/>
    <x v="25"/>
    <n v="4883"/>
    <s v="2022-04-05 10:09:03"/>
    <s v="00:00:00"/>
    <s v=""/>
    <m/>
    <s v="No Group"/>
    <s v="ต่ำ"/>
    <n v="1"/>
    <x v="15"/>
    <n v="0"/>
    <s v="กลาง"/>
    <n v="6246"/>
    <s v="nuengruthai.yen@pccms.ac.th"/>
    <s v="Nuengruthai Yenjira"/>
    <s v="Within SLA"/>
    <s v="12:51:10"/>
    <s v="2022-04-04 07:57:24"/>
    <s v="นายประเสริฐ ระฆัง รัฐวิเศษ"/>
    <s v="IT Support"/>
    <x v="0"/>
    <s v="Second Tier"/>
    <x v="1"/>
    <s v="โทรศัพท์"/>
    <x v="3"/>
    <x v="27"/>
    <s v="Request for Nuengruthai Yenjira : Service Request"/>
    <x v="87"/>
    <m/>
    <s v=""/>
    <x v="0"/>
    <s v="00:00:00"/>
    <s v="2022-04-04 07:57:24"/>
    <s v="ต่ำ"/>
  </r>
  <r>
    <s v="ไม่ได้ขอ"/>
    <x v="1"/>
    <s v="2022-03-30 16:05:16"/>
    <n v="2022"/>
    <n v="3"/>
    <n v="30"/>
    <x v="1076"/>
    <s v="IT"/>
    <x v="25"/>
    <n v="4794"/>
    <s v="2022-04-04 13:01:16"/>
    <s v="00:00:00"/>
    <s v=""/>
    <m/>
    <s v="No Group"/>
    <s v="ต่ำ"/>
    <n v="1"/>
    <x v="9"/>
    <n v="0"/>
    <s v="กลาง"/>
    <n v="6215"/>
    <s v="nurunloh.amk@cra.ac.th"/>
    <s v="นูรุ้ลเลาะห์ อ่ำขำ"/>
    <s v="Within SLA"/>
    <s v="00:04:09"/>
    <s v="2022-03-30 10:09:54"/>
    <s v="นายกริชเพชร เด่น พุ่มซ้อน"/>
    <s v="IT Support"/>
    <x v="0"/>
    <s v="Second Tier"/>
    <x v="1"/>
    <s v="พอร์ทัล"/>
    <x v="0"/>
    <x v="9"/>
    <s v="Request for นูรุ้ลเลาะห์ อ่ำขำ : Service Request"/>
    <x v="139"/>
    <m/>
    <s v=""/>
    <x v="0"/>
    <s v="00:00:00"/>
    <s v="2022-03-30 16:05:16"/>
    <s v="ต่ำ"/>
  </r>
  <r>
    <s v="ไม่ได้ขอ"/>
    <x v="1"/>
    <s v="2022-03-31 11:15:35"/>
    <n v="2022"/>
    <n v="3"/>
    <n v="30"/>
    <x v="1077"/>
    <s v="IT"/>
    <x v="918"/>
    <n v="4800"/>
    <s v="2022-04-11 15:57:34"/>
    <s v="01:06:39"/>
    <s v="Within SLA"/>
    <s v="2022-03-30 13:16:16"/>
    <s v="No Group"/>
    <s v="ต่ำ"/>
    <n v="1"/>
    <x v="2"/>
    <n v="2"/>
    <s v="ต่ำ"/>
    <n v="6417"/>
    <s v="wanwisa.sop@pccms.ac.th"/>
    <s v="นางสาว วันวิสาข์ โสภาสิทธิ์"/>
    <s v="Within SLA"/>
    <s v="04:18:11"/>
    <s v="2022-03-30 16:27:48"/>
    <s v="นายกริชเพชร เด่น พุ่มซ้อน"/>
    <s v="IT Support"/>
    <x v="0"/>
    <s v="Second Tier"/>
    <x v="1"/>
    <s v="พอร์ทัล"/>
    <x v="0"/>
    <x v="1"/>
    <s v="ติดตั้งโปรแกรม IECG"/>
    <x v="6"/>
    <m/>
    <s v=""/>
    <x v="0"/>
    <s v="00:00:00"/>
    <s v="2022-03-31 11:15:34"/>
    <s v="ต่ำ"/>
  </r>
  <r>
    <s v="ไม่ได้ขอ"/>
    <x v="1"/>
    <s v="2022-03-30 16:05:34"/>
    <n v="2022"/>
    <n v="3"/>
    <n v="30"/>
    <x v="1078"/>
    <s v="งานต้นทุน"/>
    <x v="919"/>
    <n v="4802"/>
    <s v="2022-04-11 15:42:34"/>
    <s v="00:00:00"/>
    <s v=""/>
    <m/>
    <s v="No Group"/>
    <s v="ต่ำ"/>
    <n v="1"/>
    <x v="0"/>
    <n v="0"/>
    <s v="ต่ำ"/>
    <n v="8759"/>
    <s v="yanapan.bal@cra.ac.th"/>
    <s v="นางสาวญาณพันธุ์ บาลทะจี"/>
    <s v="Within SLA"/>
    <s v="00:23:08"/>
    <s v="2022-03-30 13:11:55"/>
    <s v="นายจิรานุวัฒ อ๊อฟ กุลนาฑล"/>
    <s v="IT Support"/>
    <x v="0"/>
    <s v="Second Tier"/>
    <x v="1"/>
    <s v="พอร์ทัล"/>
    <x v="0"/>
    <x v="19"/>
    <s v="Save PDF จาก SAP ไม่ได้"/>
    <x v="48"/>
    <s v="5/5"/>
    <s v=""/>
    <x v="1"/>
    <s v="00:00:00"/>
    <s v="2022-03-30 16:31:52"/>
    <s v="ต่ำ"/>
  </r>
  <r>
    <s v="ไม่ได้ขอ"/>
    <x v="4"/>
    <s v="2022-03-31 11:15:06"/>
    <n v="2022"/>
    <n v="3"/>
    <n v="30"/>
    <x v="1079"/>
    <m/>
    <x v="920"/>
    <n v="4815"/>
    <s v="2022-04-11 16:43:05"/>
    <s v="00:00:00"/>
    <s v=""/>
    <m/>
    <s v="No Group"/>
    <s v="ต่ำ"/>
    <n v="1"/>
    <x v="0"/>
    <n v="0"/>
    <s v="ต่ำ"/>
    <n v="659640955"/>
    <s v="manot.pen@cra.ac.th"/>
    <s v="Manot Pengpan"/>
    <s v="Within SLA"/>
    <s v="03:32:03"/>
    <s v="2022-03-31 08:02:50"/>
    <s v="นายอนุชิต ทัช บัวพันธ์"/>
    <s v="IT Support"/>
    <x v="0"/>
    <s v="Second Tier"/>
    <x v="1"/>
    <s v="พอร์ทัล"/>
    <x v="0"/>
    <x v="68"/>
    <s v="โทรศัพท์ภายในไม่สามารถใช้งานได้"/>
    <x v="60"/>
    <m/>
    <s v=""/>
    <x v="1"/>
    <s v="00:00:00"/>
    <s v="2022-03-31 11:15:05"/>
    <s v="ต่ำ"/>
  </r>
  <r>
    <s v="ไม่ได้ขอ"/>
    <x v="8"/>
    <s v="2022-03-31 15:05:21"/>
    <n v="2022"/>
    <n v="3"/>
    <n v="31"/>
    <x v="1080"/>
    <s v="IT"/>
    <x v="25"/>
    <n v="4888"/>
    <s v="2022-04-05 10:41:41"/>
    <s v="00:00:00"/>
    <s v=""/>
    <m/>
    <s v="No Group"/>
    <s v="ต่ำ"/>
    <n v="1"/>
    <x v="8"/>
    <n v="0"/>
    <s v="กลาง"/>
    <n v="8210"/>
    <s v="katesarin.pom@cra.ac.th"/>
    <s v="นาง เกษรินทร์ นวลประเสริฐสุข"/>
    <s v="Within SLA"/>
    <s v="01:24:12"/>
    <s v="2022-03-31 15:05:21"/>
    <s v="Aekkaluck Mong Suriya"/>
    <s v="E-sarabun"/>
    <x v="1"/>
    <s v="Second Tier"/>
    <x v="2"/>
    <s v="พอร์ทัล"/>
    <x v="0"/>
    <x v="18"/>
    <s v="Request for นาง เกษรินทร์ นวลประเสริฐสุข : e-Saraban"/>
    <x v="7"/>
    <m/>
    <s v=""/>
    <x v="0"/>
    <s v="00:00:00"/>
    <s v="2022-03-31 15:05:21"/>
    <s v="ต่ำ"/>
  </r>
  <r>
    <s v="ไม่ได้ขอ"/>
    <x v="4"/>
    <s v="2022-03-31 16:41:36"/>
    <n v="2022"/>
    <n v="3"/>
    <n v="31"/>
    <x v="1081"/>
    <s v="IT"/>
    <x v="921"/>
    <n v="4889"/>
    <s v="2022-04-12 13:57:36"/>
    <s v="00:00:00"/>
    <s v=""/>
    <m/>
    <s v="No Group"/>
    <s v="ต่ำ"/>
    <n v="1"/>
    <x v="0"/>
    <n v="0"/>
    <s v="ต่ำ"/>
    <n v="6820"/>
    <s v="pitchayachuda.chu@cra.ac.th"/>
    <s v="พิชญาชุดา จุลนวล"/>
    <s v="Within SLA"/>
    <s v="02:44:23"/>
    <s v="2022-03-31 16:35:10"/>
    <s v="นายปวรุตม์ เปา บุตรจันทร์"/>
    <s v="IT Support"/>
    <x v="0"/>
    <s v="Second Tier"/>
    <x v="1"/>
    <s v="พอร์ทัล"/>
    <x v="0"/>
    <x v="32"/>
    <s v="computer ใช้งานไม่ได้ค่ะ"/>
    <x v="113"/>
    <m/>
    <s v=""/>
    <x v="1"/>
    <s v="00:00:00"/>
    <s v="2022-03-31 16:41:36"/>
    <s v="ต่ำ"/>
  </r>
  <r>
    <s v="ไม่ได้ขอ"/>
    <x v="1"/>
    <s v="2022-03-31 11:14:40"/>
    <n v="2022"/>
    <n v="3"/>
    <n v="30"/>
    <x v="1082"/>
    <s v="IT"/>
    <x v="922"/>
    <n v="4816"/>
    <s v="2022-04-12 08:31:40"/>
    <s v="00:00:00"/>
    <s v=""/>
    <m/>
    <s v="No Group"/>
    <s v="ต่ำ"/>
    <n v="1"/>
    <x v="0"/>
    <n v="0"/>
    <s v="ต่ำ"/>
    <n v="6820"/>
    <s v="pitchayachuda.chu@cra.ac.th"/>
    <s v="พิชญาชุดา จุลนวล"/>
    <s v="Within SLA"/>
    <s v="02:43:52"/>
    <s v="2022-03-30 16:17:58"/>
    <s v="นายกริชเพชร เด่น พุ่มซ้อน"/>
    <s v="IT Support"/>
    <x v="0"/>
    <s v="Second Tier"/>
    <x v="1"/>
    <s v="พอร์ทัล"/>
    <x v="0"/>
    <x v="14"/>
    <s v="Scan EDOC ไม่ได้อีกแล้วค่า"/>
    <x v="113"/>
    <m/>
    <s v=""/>
    <x v="1"/>
    <s v="00:00:00"/>
    <s v="2022-03-31 11:14:40"/>
    <s v="ต่ำ"/>
  </r>
  <r>
    <s v="ไม่ได้ขอ"/>
    <x v="0"/>
    <s v="2022-04-03 10:28:35"/>
    <n v="2022"/>
    <n v="3"/>
    <n v="30"/>
    <x v="1083"/>
    <s v="IT"/>
    <x v="923"/>
    <n v="4832"/>
    <s v="2022-04-11 15:57:00"/>
    <s v="00:00:00"/>
    <s v=""/>
    <m/>
    <s v="No Group"/>
    <s v="ต่ำ"/>
    <n v="1"/>
    <x v="0"/>
    <n v="0"/>
    <s v="ต่ำ"/>
    <n v="847549520"/>
    <s v="theanchai.oun@pccms.ac.th"/>
    <s v="Theanchai Ounoi"/>
    <s v="Within SLA"/>
    <s v="19:03:59"/>
    <s v="2022-04-03 07:05:05"/>
    <s v="นายกริชเพชร เด่น พุ่มซ้อน"/>
    <s v="IT Support"/>
    <x v="0"/>
    <s v="Second Tier"/>
    <x v="1"/>
    <s v="พอร์ทัล"/>
    <x v="0"/>
    <x v="3"/>
    <s v="ติดตั้งprinter sap"/>
    <x v="3"/>
    <m/>
    <s v=""/>
    <x v="0"/>
    <s v="00:00:00"/>
    <s v="2022-04-03 10:28:35"/>
    <s v="ต่ำ"/>
  </r>
  <r>
    <s v="ไม่ได้ขอ"/>
    <x v="2"/>
    <m/>
    <n v="2022"/>
    <n v="3"/>
    <n v="31"/>
    <x v="1084"/>
    <s v="IT"/>
    <x v="25"/>
    <n v="4892"/>
    <s v="2022-04-05 11:27:13"/>
    <s v="00:18:39"/>
    <s v="Within SLA"/>
    <s v="2022-03-31 14:45:46"/>
    <s v="No Group"/>
    <s v="ต่ำ"/>
    <n v="2"/>
    <x v="3"/>
    <n v="1"/>
    <s v="กลาง"/>
    <n v="6947"/>
    <s v="sureeporn.man@cra.ac.th"/>
    <s v="Sureeporn.man"/>
    <s v=""/>
    <m/>
    <m/>
    <s v="นาย​กฤษฎา​ ปุ๊ก บุญ​เฉลียว"/>
    <s v="IT Support"/>
    <x v="0"/>
    <s v="Frist Tier"/>
    <x v="0"/>
    <s v="พอร์ทัล"/>
    <x v="1"/>
    <x v="35"/>
    <s v="Request for Sureeporn.man : Service Request"/>
    <x v="25"/>
    <m/>
    <s v=""/>
    <x v="0"/>
    <s v="00:00:00"/>
    <s v="2022-04-04 10:17:36"/>
    <s v="ต่ำ"/>
  </r>
  <r>
    <s v="ไม่ได้ขอ"/>
    <x v="7"/>
    <s v="2022-03-31 11:10:36"/>
    <n v="2022"/>
    <n v="3"/>
    <n v="31"/>
    <x v="1085"/>
    <s v="IT"/>
    <x v="924"/>
    <n v="4842"/>
    <s v="2022-04-12 09:12:36"/>
    <s v="00:00:00"/>
    <s v=""/>
    <m/>
    <s v="No Group"/>
    <s v="ต่ำ"/>
    <n v="1"/>
    <x v="0"/>
    <n v="0"/>
    <s v="ต่ำ"/>
    <n v="8147"/>
    <s v="hataichanok.san@cra.ac.th"/>
    <s v="Hataichanok Sangnwan"/>
    <s v="Within SLA"/>
    <s v="01:58:03"/>
    <s v="2022-03-31 10:37:57"/>
    <s v="นายอนุชิต ทัช บัวพันธ์"/>
    <s v="IT Support"/>
    <x v="0"/>
    <s v="Second Tier"/>
    <x v="1"/>
    <s v="พอร์ทัล"/>
    <x v="0"/>
    <x v="13"/>
    <s v="ตรวจเช็คเครื่องคอมพิวเตอร์"/>
    <x v="164"/>
    <m/>
    <s v=""/>
    <x v="1"/>
    <s v="00:00:00"/>
    <s v="2022-03-31 11:10:36"/>
    <s v="ต่ำ"/>
  </r>
  <r>
    <s v="ไม่ได้ขอ"/>
    <x v="2"/>
    <m/>
    <n v="2022"/>
    <n v="3"/>
    <n v="31"/>
    <x v="1086"/>
    <s v="IT"/>
    <x v="25"/>
    <n v="4894"/>
    <s v="2022-04-05 11:35:52"/>
    <s v="00:11:13"/>
    <s v="Within SLA"/>
    <s v="2022-03-31 14:46:16"/>
    <s v="No Group"/>
    <s v="ต่ำ"/>
    <n v="1"/>
    <x v="3"/>
    <n v="1"/>
    <s v="กลาง"/>
    <n v="6947"/>
    <s v="wipada.boo@cra.ac.th"/>
    <s v="Wipada Boonla"/>
    <s v=""/>
    <m/>
    <m/>
    <s v="นาย​กฤษฎา​ ปุ๊ก บุญ​เฉลียว"/>
    <s v="IT Support"/>
    <x v="0"/>
    <s v="Frist Tier"/>
    <x v="0"/>
    <s v="พอร์ทัล"/>
    <x v="1"/>
    <x v="35"/>
    <s v="Request for Wipada Boonla : Service Request"/>
    <x v="25"/>
    <m/>
    <s v=""/>
    <x v="0"/>
    <s v="00:00:00"/>
    <s v="2022-04-01 16:05:52"/>
    <s v="ต่ำ"/>
  </r>
  <r>
    <s v="ไม่ได้ขอ"/>
    <x v="4"/>
    <s v="2022-03-31 16:34:08"/>
    <n v="2022"/>
    <n v="3"/>
    <n v="31"/>
    <x v="1087"/>
    <s v="IT"/>
    <x v="925"/>
    <n v="4846"/>
    <s v="2022-04-12 10:04:08"/>
    <s v="00:00:00"/>
    <s v=""/>
    <m/>
    <s v="No Group"/>
    <s v="ต่ำ"/>
    <n v="1"/>
    <x v="0"/>
    <n v="0"/>
    <s v="ต่ำ"/>
    <n v="8405"/>
    <s v="patinya.paj@cra.ac.th"/>
    <s v="Patinya Pajjusanan"/>
    <s v="Within SLA"/>
    <s v="06:30:33"/>
    <s v="2022-03-31 15:48:42"/>
    <s v="นายวัฒนา อั๋น ประภาเลิศ"/>
    <s v="IT Support"/>
    <x v="0"/>
    <s v="Second Tier"/>
    <x v="1"/>
    <s v="พอร์ทัล"/>
    <x v="0"/>
    <x v="5"/>
    <s v="ติดตั้ง google Chrome Remote Desktop"/>
    <x v="58"/>
    <m/>
    <s v=""/>
    <x v="0"/>
    <s v="00:00:00"/>
    <s v="2022-03-31 16:34:08"/>
    <s v="ต่ำ"/>
  </r>
  <r>
    <s v="ไม่ได้ขอ"/>
    <x v="1"/>
    <s v="2022-03-31 11:09:40"/>
    <n v="2022"/>
    <n v="3"/>
    <n v="31"/>
    <x v="1088"/>
    <s v="IT"/>
    <x v="926"/>
    <n v="4847"/>
    <s v="2022-04-12 10:54:40"/>
    <s v="00:00:00"/>
    <s v=""/>
    <m/>
    <s v="No Group"/>
    <s v="ต่ำ"/>
    <n v="1"/>
    <x v="0"/>
    <n v="0"/>
    <s v="ต่ำ"/>
    <n v="924299623"/>
    <s v="thanidnan.pra@cra.ac.th"/>
    <s v="Thanidnan Prayongkhum"/>
    <s v="Within SLA"/>
    <s v="00:15:51"/>
    <s v="2022-03-31 09:39:16"/>
    <s v="นายจิรานุวัฒ อ๊อฟ กุลนาฑล"/>
    <s v="IT Support"/>
    <x v="0"/>
    <s v="Second Tier"/>
    <x v="1"/>
    <s v="พอร์ทัล"/>
    <x v="0"/>
    <x v="19"/>
    <s v="ระบบ SAP สั้งปริ้น PDF ไม่่ได้ค่ะ"/>
    <x v="48"/>
    <m/>
    <s v=""/>
    <x v="1"/>
    <s v="00:00:00"/>
    <s v="2022-03-31 11:09:40"/>
    <s v="ต่ำ"/>
  </r>
  <r>
    <s v="ไม่ได้ขอ"/>
    <x v="0"/>
    <s v="2022-04-01 16:13:58"/>
    <n v="2022"/>
    <n v="3"/>
    <n v="31"/>
    <x v="1089"/>
    <s v="IT"/>
    <x v="927"/>
    <n v="4897"/>
    <s v="2022-04-12 14:47:17"/>
    <s v="00:00:00"/>
    <s v=""/>
    <m/>
    <s v="No Group"/>
    <s v="ต่ำ"/>
    <n v="1"/>
    <x v="0"/>
    <n v="0"/>
    <s v="ต่ำ"/>
    <n v="8654"/>
    <s v="ananya.art@cra.ac.th"/>
    <s v="นาง อนัญญา อาจจำปา"/>
    <s v="Within SLA"/>
    <s v="10:27:40"/>
    <s v="2022-04-01 16:13:58"/>
    <s v="IT Service Request"/>
    <s v="IT Support"/>
    <x v="0"/>
    <s v="Frist Tier"/>
    <x v="0"/>
    <s v="พอร์ทัล"/>
    <x v="0"/>
    <x v="0"/>
    <s v="สั่งปริ้นงานไม่ได้"/>
    <x v="114"/>
    <m/>
    <s v=""/>
    <x v="0"/>
    <s v="00:00:00"/>
    <s v="2022-04-01 16:13:58"/>
    <s v="ต่ำ"/>
  </r>
  <r>
    <s v="ไม่ได้ขอ"/>
    <x v="0"/>
    <m/>
    <n v="2022"/>
    <n v="3"/>
    <n v="31"/>
    <x v="1090"/>
    <s v="IT"/>
    <x v="928"/>
    <n v="4898"/>
    <s v="2022-04-12 14:50:03"/>
    <s v="00:02:24"/>
    <s v="Within SLA"/>
    <s v="2022-03-31 14:51:40"/>
    <s v="No Group"/>
    <s v="ต่ำ"/>
    <n v="1"/>
    <x v="0"/>
    <n v="1"/>
    <s v="ต่ำ"/>
    <n v="5817"/>
    <s v="nitchapak.kun@cra.ac.th"/>
    <s v="นางสาว ณิชภัคร คุณากฤตานันท์"/>
    <s v=""/>
    <m/>
    <m/>
    <s v="นาย​กฤษฎา​ ปุ๊ก บุญ​เฉลียว"/>
    <s v="IT Support"/>
    <x v="0"/>
    <s v="Frist Tier"/>
    <x v="0"/>
    <s v="พอร์ทัล"/>
    <x v="1"/>
    <x v="0"/>
    <s v="การใช้งานเครื่องปริ้นเตอร์"/>
    <x v="0"/>
    <m/>
    <s v=""/>
    <x v="0"/>
    <s v="00:00:00"/>
    <s v="2022-04-01 16:07:03"/>
    <s v="ต่ำ"/>
  </r>
  <r>
    <s v="ไม่ได้ขอ"/>
    <x v="9"/>
    <s v="2022-03-31 14:21:12"/>
    <n v="2022"/>
    <n v="3"/>
    <n v="31"/>
    <x v="1091"/>
    <s v="IT"/>
    <x v="929"/>
    <n v="4850"/>
    <s v="2022-04-12 10:47:12"/>
    <s v="00:00:00"/>
    <s v=""/>
    <m/>
    <s v="No Group"/>
    <s v="ต่ำ"/>
    <n v="1"/>
    <x v="0"/>
    <n v="0"/>
    <s v="ต่ำ"/>
    <n v="6037"/>
    <s v="wanna.pan@pccms.ac.th"/>
    <s v="wanna Panpok"/>
    <s v="Within SLA"/>
    <s v="03:34:30"/>
    <s v="2022-03-31 13:20:40"/>
    <s v="นายจิรานุวัฒ อ๊อฟ กุลนาฑล"/>
    <s v="IT Support"/>
    <x v="0"/>
    <s v="Second Tier"/>
    <x v="1"/>
    <s v="พอร์ทัล"/>
    <x v="0"/>
    <x v="66"/>
    <s v="ปรับปรุงสายไฟ คอมพิวเตอร์ เครื่องปริ้น ให้เป็นระเบียบ"/>
    <x v="43"/>
    <m/>
    <s v=""/>
    <x v="0"/>
    <s v="00:00:00"/>
    <s v="2022-03-31 14:21:12"/>
    <s v="ต่ำ"/>
  </r>
  <r>
    <s v="ไม่ได้ขอ"/>
    <x v="5"/>
    <s v="2022-03-31 16:35:39"/>
    <n v="2022"/>
    <n v="3"/>
    <n v="31"/>
    <x v="1092"/>
    <s v="IT"/>
    <x v="930"/>
    <n v="4900"/>
    <s v="2022-04-12 16:21:39"/>
    <s v="00:00:00"/>
    <s v=""/>
    <m/>
    <s v="No Group"/>
    <s v="ต่ำ"/>
    <n v="1"/>
    <x v="3"/>
    <n v="0"/>
    <s v="ต่ำ"/>
    <n v="6416"/>
    <s v="wanwisa.sop@cra.ac.th"/>
    <s v="วันวิสาข์ โสภาสิทธิ์"/>
    <s v="Within SLA"/>
    <s v="00:14:00"/>
    <s v="2022-03-31 15:17:44"/>
    <s v="นาย​กฤษฎา​ ปุ๊ก บุญ​เฉลียว"/>
    <s v="IT Support"/>
    <x v="0"/>
    <s v="Frist Tier"/>
    <x v="0"/>
    <s v="อีเมล"/>
    <x v="0"/>
    <x v="7"/>
    <s v="Re: ขอเพิ่มชื่อเจ้าหน้าที่เข้าระบบ HIS ในหน้า Intra-Op"/>
    <x v="6"/>
    <m/>
    <s v=""/>
    <x v="0"/>
    <s v="00:00:00"/>
    <s v="2022-03-31 16:35:39"/>
    <s v="ต่ำ"/>
  </r>
  <r>
    <s v="ไม่ได้ขอ"/>
    <x v="0"/>
    <s v="2022-03-31 16:34:30"/>
    <n v="2022"/>
    <n v="3"/>
    <n v="31"/>
    <x v="1093"/>
    <s v="IT"/>
    <x v="931"/>
    <n v="4854"/>
    <s v="2022-04-12 10:49:30"/>
    <s v="00:00:00"/>
    <s v=""/>
    <m/>
    <s v="No Group"/>
    <s v="ต่ำ"/>
    <n v="1"/>
    <x v="7"/>
    <n v="0"/>
    <s v="ต่ำ"/>
    <n v="8602"/>
    <s v="voraon.ker@cra.ac.th"/>
    <s v="นางสาว วรอร เกิดวิบูลย์"/>
    <s v="Within SLA"/>
    <s v="05:45:16"/>
    <s v="2022-03-31 15:39:04"/>
    <s v="นายอนุชิต ทัช บัวพันธ์"/>
    <s v="IT Support"/>
    <x v="0"/>
    <s v="Second Tier"/>
    <x v="1"/>
    <s v="พอร์ทัล"/>
    <x v="0"/>
    <x v="11"/>
    <s v="หมึก R5 เครื่องฟูจิ หมดค่ะ"/>
    <x v="14"/>
    <m/>
    <s v=""/>
    <x v="0"/>
    <s v="00:00:00"/>
    <s v="2022-03-31 16:34:30"/>
    <s v="ต่ำ"/>
  </r>
  <r>
    <s v="ไม่ได้ขอ"/>
    <x v="4"/>
    <s v="2022-03-31 16:41:23"/>
    <n v="2022"/>
    <n v="3"/>
    <n v="31"/>
    <x v="1094"/>
    <s v="IT"/>
    <x v="932"/>
    <n v="4902"/>
    <s v="2022-04-12 15:19:23"/>
    <s v="00:00:00"/>
    <s v=""/>
    <m/>
    <s v="No Group"/>
    <s v="ต่ำ"/>
    <n v="1"/>
    <x v="0"/>
    <n v="0"/>
    <s v="ต่ำ"/>
    <n v="6393"/>
    <s v="pichaya.thi@cra.ac.th"/>
    <s v="พิชญา ฐิติวณิชภิวงศ์"/>
    <s v="Within SLA"/>
    <s v="01:22:24"/>
    <s v="2022-03-31 16:36:20"/>
    <s v="นายปวรุตม์ เปา บุตรจันทร์"/>
    <s v="IT Support"/>
    <x v="0"/>
    <s v="Second Tier"/>
    <x v="1"/>
    <s v="พอร์ทัล"/>
    <x v="0"/>
    <x v="32"/>
    <s v="คอมพิวเตอร์ไม่สามารถใช้งาน internet ได้"/>
    <x v="46"/>
    <m/>
    <s v=""/>
    <x v="1"/>
    <s v="00:00:00"/>
    <s v="2022-03-31 16:41:23"/>
    <s v="ต่ำ"/>
  </r>
  <r>
    <s v="ไม่ได้ขอ"/>
    <x v="5"/>
    <s v="2022-03-31 11:09:28"/>
    <n v="2022"/>
    <n v="3"/>
    <n v="31"/>
    <x v="1095"/>
    <s v="IT"/>
    <x v="933"/>
    <n v="4857"/>
    <s v="2022-04-12 11:03:28"/>
    <s v="00:00:00"/>
    <s v=""/>
    <m/>
    <s v="No Group"/>
    <s v="ต่ำ"/>
    <n v="1"/>
    <x v="3"/>
    <n v="0"/>
    <s v="ต่ำ"/>
    <n v="1307"/>
    <s v="natdanai.hir@cra.ac.th"/>
    <s v="นาย ณัฐดนัย ฮิราตะ"/>
    <s v="Within SLA"/>
    <s v="00:06:35"/>
    <s v="2022-03-31 10:50:57"/>
    <s v="นายกริชเพชร เด่น พุ่มซ้อน"/>
    <s v="IT Support"/>
    <x v="0"/>
    <s v="Second Tier"/>
    <x v="1"/>
    <s v="พอร์ทัล"/>
    <x v="0"/>
    <x v="7"/>
    <s v="UPS ดังไม่หยุดเลยครับ"/>
    <x v="44"/>
    <m/>
    <s v=""/>
    <x v="0"/>
    <s v="00:00:00"/>
    <s v="2022-03-31 11:09:28"/>
    <s v="ต่ำ"/>
  </r>
  <r>
    <s v="ไม่ได้ขอ"/>
    <x v="4"/>
    <m/>
    <n v="2022"/>
    <n v="3"/>
    <n v="31"/>
    <x v="1096"/>
    <s v="IT"/>
    <x v="934"/>
    <n v="4904"/>
    <s v="2022-04-01 10:31:52"/>
    <s v="00:00:00"/>
    <s v=""/>
    <m/>
    <s v="No Group"/>
    <s v="สูง"/>
    <n v="1"/>
    <x v="0"/>
    <n v="0"/>
    <s v="ด่วน"/>
    <n v="8888"/>
    <s v="wasin.sur@cra.ac.th"/>
    <s v="นาย วศิน สุรัตนชัยการ"/>
    <s v=""/>
    <m/>
    <m/>
    <s v="นาย จิณณะ เกษรา"/>
    <s v="IT Manager"/>
    <x v="1"/>
    <s v="Second Tier"/>
    <x v="2"/>
    <s v="โทรศัพท์"/>
    <x v="1"/>
    <x v="68"/>
    <s v="ขออนุมัติดำเนินการจัดหาอุปกรณ์ และเดินสาย Fiber Optic งานระบบเครือข่าย ที่อาคารศูนย์การดูแลสุขภาพแบบบูรณาการ (รพ.10เตียง)"/>
    <x v="50"/>
    <m/>
    <s v=""/>
    <x v="1"/>
    <s v="00:00:00"/>
    <s v="2022-03-31 15:56:52"/>
    <s v="สูง"/>
  </r>
  <r>
    <s v="ไม่ได้ขอ"/>
    <x v="0"/>
    <s v="2022-03-31 16:34:40"/>
    <n v="2022"/>
    <n v="3"/>
    <n v="31"/>
    <x v="1097"/>
    <s v="IT"/>
    <x v="935"/>
    <n v="4858"/>
    <s v="2022-04-12 11:37:40"/>
    <s v="00:00:00"/>
    <s v=""/>
    <m/>
    <s v="No Group"/>
    <s v="ต่ำ"/>
    <n v="1"/>
    <x v="7"/>
    <n v="0"/>
    <s v="ต่ำ"/>
    <n v="8601"/>
    <s v="prapatcha.rea@cra.ac.th"/>
    <s v="Prapatcha Reakinsee"/>
    <s v="Within SLA"/>
    <s v="04:57:58"/>
    <s v="2022-03-31 15:49:37"/>
    <s v="นายวัฒนา อั๋น ประภาเลิศ"/>
    <s v="IT Support"/>
    <x v="0"/>
    <s v="Second Tier"/>
    <x v="1"/>
    <s v="พอร์ทัล"/>
    <x v="0"/>
    <x v="11"/>
    <s v="เปลี่ยน R5 เครื่องฟูจิ"/>
    <x v="14"/>
    <s v="5/5"/>
    <s v=""/>
    <x v="0"/>
    <s v="00:00:00"/>
    <s v="2022-04-01 08:28:15"/>
    <s v="ต่ำ"/>
  </r>
  <r>
    <s v="ไม่ได้ขอ"/>
    <x v="7"/>
    <s v="2022-03-31 16:41:02"/>
    <n v="2022"/>
    <n v="3"/>
    <n v="31"/>
    <x v="1098"/>
    <s v="IT"/>
    <x v="936"/>
    <n v="4906"/>
    <s v="2022-04-12 15:54:02"/>
    <s v="00:00:00"/>
    <s v=""/>
    <m/>
    <s v="No Group"/>
    <s v="ต่ำ"/>
    <n v="1"/>
    <x v="0"/>
    <n v="0"/>
    <s v="ต่ำ"/>
    <n v="6477"/>
    <s v="phantira.tec@cra.ac.th"/>
    <s v="Phantira Techawirarak"/>
    <s v="Within SLA"/>
    <s v="00:47:35"/>
    <s v="2022-03-31 16:38:13"/>
    <s v="นายปวรุตม์ เปา บุตรจันทร์"/>
    <s v="IT Support"/>
    <x v="0"/>
    <s v="Second Tier"/>
    <x v="1"/>
    <s v="พอร์ทัล"/>
    <x v="0"/>
    <x v="21"/>
    <s v="โทรศัพท์ภายในโต๊ะกายภาพบำบัด โซนผู้ป่วยระบบประสาทไม่สามารถใช้งานได้"/>
    <x v="38"/>
    <m/>
    <s v=""/>
    <x v="1"/>
    <s v="00:00:00"/>
    <s v="2022-03-31 16:41:02"/>
    <s v="ต่ำ"/>
  </r>
  <r>
    <s v="ไม่ได้ขอ"/>
    <x v="4"/>
    <s v="2022-04-01 17:13:51"/>
    <n v="2022"/>
    <n v="3"/>
    <n v="31"/>
    <x v="1099"/>
    <s v="IT"/>
    <x v="937"/>
    <n v="4861"/>
    <s v="2022-04-12 11:07:00"/>
    <s v="00:15:53"/>
    <s v="Within SLA"/>
    <s v="2022-03-31 11:22:00"/>
    <s v="No Group"/>
    <s v="ต่ำ"/>
    <n v="3"/>
    <x v="0"/>
    <n v="1"/>
    <s v="ต่ำ"/>
    <n v="8147"/>
    <s v="hataichanok.san@cra.ac.th"/>
    <s v="Hataichanok Sangnwan"/>
    <s v="Within SLA"/>
    <s v="14:53:54"/>
    <s v="2022-04-01 17:00:05"/>
    <s v="นายอนุชิต ทัช บัวพันธ์"/>
    <s v="IT Support"/>
    <x v="0"/>
    <s v="Second Tier"/>
    <x v="1"/>
    <s v="พอร์ทัล"/>
    <x v="0"/>
    <x v="5"/>
    <s v="ขอใช้บริการ Google remote desktop"/>
    <x v="78"/>
    <m/>
    <s v=""/>
    <x v="0"/>
    <s v="00:00:00"/>
    <s v="2022-04-01 17:13:51"/>
    <s v="ต่ำ"/>
  </r>
  <r>
    <s v="ไม่ได้ขอ"/>
    <x v="7"/>
    <s v="2022-03-31 16:36:25"/>
    <n v="2022"/>
    <n v="3"/>
    <n v="31"/>
    <x v="1100"/>
    <s v="IT"/>
    <x v="938"/>
    <n v="4908"/>
    <s v="2022-04-12 16:01:25"/>
    <s v="00:00:00"/>
    <s v=""/>
    <m/>
    <s v="No Group"/>
    <s v="ต่ำ"/>
    <n v="1"/>
    <x v="0"/>
    <n v="0"/>
    <s v="ต่ำ"/>
    <n v="6706"/>
    <s v="jidapa.thi@pccms.ac.th"/>
    <s v="นาง จิดาภา พิริยเมธาสิริ"/>
    <s v="Within SLA"/>
    <s v="00:35:08"/>
    <s v="2022-03-31 16:29:51"/>
    <s v="ศิวกรณ์ พันธุ์เสงี่ยม"/>
    <s v="Network"/>
    <x v="1"/>
    <s v="Second Tier"/>
    <x v="2"/>
    <s v="พอร์ทัล"/>
    <x v="0"/>
    <x v="21"/>
    <s v="เบอร์โทรเข้าได้โทรออกไม่ได้"/>
    <x v="56"/>
    <m/>
    <s v=""/>
    <x v="1"/>
    <s v="00:00:00"/>
    <s v="2022-03-31 16:36:25"/>
    <s v="ต่ำ"/>
  </r>
  <r>
    <s v="ไม่ได้ขอ"/>
    <x v="6"/>
    <s v="2022-03-31 16:34:51"/>
    <n v="2022"/>
    <n v="3"/>
    <n v="31"/>
    <x v="1101"/>
    <s v="IT"/>
    <x v="25"/>
    <n v="4863"/>
    <s v="2022-04-05 08:22:51"/>
    <s v="00:00:00"/>
    <s v=""/>
    <m/>
    <s v="No Group"/>
    <s v="ต่ำ"/>
    <n v="1"/>
    <x v="15"/>
    <n v="0"/>
    <s v="กลาง"/>
    <n v="8464"/>
    <s v="pornthida.wut@cra.ac.th"/>
    <s v="นางสาว พรธิดา วุชรัตน์"/>
    <s v="Within SLA"/>
    <s v="05:12:11"/>
    <s v="2022-03-31 16:23:25"/>
    <s v="นายอนุชิต ทัช บัวพันธ์"/>
    <s v="IT Support"/>
    <x v="0"/>
    <s v="Second Tier"/>
    <x v="1"/>
    <s v="โทรศัพท์"/>
    <x v="0"/>
    <x v="27"/>
    <s v="Request for นางสาว พรธิดา วุชรัตน์ : Service Request"/>
    <x v="26"/>
    <m/>
    <s v=""/>
    <x v="0"/>
    <s v="00:00:00"/>
    <s v="2022-03-31 16:34:51"/>
    <s v="ต่ำ"/>
  </r>
  <r>
    <s v="ไม่ได้ขอ"/>
    <x v="1"/>
    <s v="2022-03-31 14:20:46"/>
    <n v="2022"/>
    <n v="3"/>
    <n v="31"/>
    <x v="1102"/>
    <s v="IT"/>
    <x v="939"/>
    <n v="4873"/>
    <s v="2022-04-12 12:10:46"/>
    <s v="00:00:00"/>
    <s v=""/>
    <m/>
    <s v="No Group"/>
    <s v="ต่ำ"/>
    <n v="1"/>
    <x v="0"/>
    <n v="0"/>
    <s v="ต่ำ"/>
    <n v="5722"/>
    <s v="nattha.pan@cra.ac.th"/>
    <s v="นางสาว ณัฏฐา พรรณอรุณ"/>
    <s v="Within SLA"/>
    <s v="02:10:14"/>
    <s v="2022-03-31 14:15:13"/>
    <s v="นายจิรานุวัฒ อ๊อฟ กุลนาฑล"/>
    <s v="IT Support"/>
    <x v="0"/>
    <s v="Second Tier"/>
    <x v="1"/>
    <s v="พอร์ทัล"/>
    <x v="0"/>
    <x v="14"/>
    <s v="คอมพิวเตอร์ไม่สามารถ scan เอกสารได้"/>
    <x v="37"/>
    <m/>
    <s v=""/>
    <x v="1"/>
    <s v="00:00:00"/>
    <s v="2022-03-31 14:20:46"/>
    <s v="ต่ำ"/>
  </r>
  <r>
    <s v="ไม่ได้ขอ"/>
    <x v="6"/>
    <s v="2022-04-03 10:28:51"/>
    <n v="2022"/>
    <n v="3"/>
    <n v="31"/>
    <x v="1103"/>
    <s v="IT"/>
    <x v="25"/>
    <n v="4882"/>
    <s v="2022-04-06 13:46:00"/>
    <s v="00:00:00"/>
    <s v=""/>
    <m/>
    <s v="No Group"/>
    <s v="ต่ำ"/>
    <n v="1"/>
    <x v="15"/>
    <n v="0"/>
    <s v="กลาง"/>
    <n v="6246"/>
    <s v="itservice@cra.ac.th"/>
    <s v="IT Service Request"/>
    <s v="Within SLA"/>
    <s v="00:14:04"/>
    <s v="2022-04-02 14:44:04"/>
    <s v="นายจิรานุวัฒ อ๊อฟ กุลนาฑล"/>
    <s v="IT Support"/>
    <x v="0"/>
    <s v="Second Tier"/>
    <x v="1"/>
    <s v="พอร์ทัล"/>
    <x v="0"/>
    <x v="27"/>
    <s v="Request for IT Service Request : Service Request"/>
    <x v="87"/>
    <m/>
    <s v=""/>
    <x v="0"/>
    <s v="00:00:00"/>
    <s v="2022-04-03 10:28:51"/>
    <s v="ต่ำ"/>
  </r>
  <r>
    <s v="ไม่ได้ขอ"/>
    <x v="4"/>
    <s v="2022-03-31 16:36:50"/>
    <n v="2022"/>
    <n v="3"/>
    <n v="31"/>
    <x v="1104"/>
    <s v="IT"/>
    <x v="940"/>
    <n v="4912"/>
    <s v="2022-04-12 16:23:50"/>
    <s v="00:00:00"/>
    <s v=""/>
    <m/>
    <s v="No Group"/>
    <s v="ต่ำ"/>
    <n v="1"/>
    <x v="0"/>
    <n v="0"/>
    <s v="ต่ำ"/>
    <n v="6393"/>
    <s v="pichaya.thi@cra.ac.th"/>
    <s v="พิชญา ฐิติวณิชภิวงศ์"/>
    <s v="Within SLA"/>
    <s v="00:13:19"/>
    <s v="2022-03-31 16:32:02"/>
    <s v="ศิวกรณ์ พันธุ์เสงี่ยม"/>
    <s v="Network"/>
    <x v="1"/>
    <s v="Second Tier"/>
    <x v="2"/>
    <s v="พอร์ทัล"/>
    <x v="0"/>
    <x v="32"/>
    <s v="คอมพิวเตอร์ไม่สามารถใช้งาน internet ได้"/>
    <x v="46"/>
    <m/>
    <s v=""/>
    <x v="1"/>
    <s v="00:00:00"/>
    <s v="2022-03-31 16:36:50"/>
    <s v="ต่ำ"/>
  </r>
  <r>
    <s v="ไม่ได้ขอ"/>
    <x v="5"/>
    <m/>
    <n v="2022"/>
    <n v="3"/>
    <n v="31"/>
    <x v="1105"/>
    <s v="IT"/>
    <x v="941"/>
    <n v="4913"/>
    <s v="2022-04-12 16:23:30"/>
    <s v="00:00:00"/>
    <s v=""/>
    <m/>
    <s v="No Group"/>
    <s v="ต่ำ"/>
    <n v="1"/>
    <x v="3"/>
    <n v="0"/>
    <s v="ต่ำ"/>
    <n v="8888"/>
    <s v="thanyaporn.lor@cra.ac.th"/>
    <s v="Thanyapron Lorchaiwatana"/>
    <s v=""/>
    <m/>
    <m/>
    <s v="On-a-nong Srisunon"/>
    <s v="PMO"/>
    <x v="1"/>
    <s v="Second Tier"/>
    <x v="2"/>
    <s v="อีเมล"/>
    <x v="1"/>
    <x v="59"/>
    <s v="Re: ขอเสนอผลการคำนวณต้นทุนอัตราค่าบริการการตรวจจำลองการรักษาด้วยคลื่นสนามแม่เหล็กไฟฟ้า (MRI-Simulator) ของหน่วยพยาบาลรังสีรักษามะเร็งวิทยา ศูนย์การแพทย์มะเร็งวิทยา"/>
    <x v="40"/>
    <m/>
    <s v=""/>
    <x v="0"/>
    <s v="00:00:00"/>
    <s v="2022-04-04 08:26:30"/>
    <s v="ต่ำ"/>
  </r>
  <r>
    <s v="ไม่ได้ขอ"/>
    <x v="0"/>
    <s v="2022-04-01 08:28:48"/>
    <n v="2022"/>
    <n v="4"/>
    <n v="1"/>
    <x v="1106"/>
    <s v="IT"/>
    <x v="942"/>
    <n v="4914"/>
    <s v="2022-04-13 08:00:48"/>
    <s v="00:00:00"/>
    <s v=""/>
    <m/>
    <s v="No Group"/>
    <s v="ต่ำ"/>
    <n v="1"/>
    <x v="0"/>
    <n v="0"/>
    <s v="ต่ำ"/>
    <n v="5708"/>
    <s v="thitiwat.mee@cra.ac.th"/>
    <s v="Thitiwat Meekana"/>
    <s v="Within SLA"/>
    <s v="00:28:48"/>
    <s v="2022-04-01 08:28:48"/>
    <s v="IT Service Request"/>
    <s v="IT Support"/>
    <x v="0"/>
    <s v="Frist Tier"/>
    <x v="0"/>
    <s v="พอร์ทัล"/>
    <x v="0"/>
    <x v="0"/>
    <s v="เพิ่มเครื่องปริ้นใน notebook จำนวน 2 เครื่อง"/>
    <x v="136"/>
    <m/>
    <s v=""/>
    <x v="0"/>
    <s v="00:00:00"/>
    <s v="2022-04-01 08:28:48"/>
    <s v="ต่ำ"/>
  </r>
  <r>
    <s v="ไม่ได้ขอ"/>
    <x v="0"/>
    <s v="2022-04-01 16:24:50"/>
    <n v="2022"/>
    <n v="4"/>
    <n v="1"/>
    <x v="1107"/>
    <s v="IT"/>
    <x v="943"/>
    <n v="4915"/>
    <s v="2022-04-13 08:03:49"/>
    <s v="00:00:00"/>
    <s v=""/>
    <m/>
    <s v="No Group"/>
    <s v="ต่ำ"/>
    <n v="1"/>
    <x v="0"/>
    <n v="0"/>
    <s v="ต่ำ"/>
    <n v="6416"/>
    <s v="wanwisa.sop@pccms.ac.th"/>
    <s v="นางสาว วันวิสาข์ โสภาสิทธิ์"/>
    <s v="Within SLA"/>
    <s v="08:21:21"/>
    <s v="2022-04-01 16:21:50"/>
    <s v="นาย​กฤษฎา​ ปุ๊ก บุญ​เฉลียว"/>
    <s v="IT Support"/>
    <x v="0"/>
    <s v="Frist Tier"/>
    <x v="0"/>
    <s v="พอร์ทัล"/>
    <x v="0"/>
    <x v="0"/>
    <s v="สแกนงานไม่เข้า Mail"/>
    <x v="6"/>
    <m/>
    <s v=""/>
    <x v="1"/>
    <s v="00:00:00"/>
    <s v="2022-04-01 16:24:49"/>
    <s v="ต่ำ"/>
  </r>
  <r>
    <s v="ไม่ได้ขอ"/>
    <x v="0"/>
    <s v="2022-03-31 16:35:16"/>
    <n v="2022"/>
    <n v="3"/>
    <n v="31"/>
    <x v="1108"/>
    <s v="IT"/>
    <x v="944"/>
    <n v="4896"/>
    <s v="2022-04-12 15:34:16"/>
    <s v="00:00:00"/>
    <s v=""/>
    <m/>
    <s v="No Group"/>
    <s v="ต่ำ"/>
    <n v="1"/>
    <x v="0"/>
    <n v="0"/>
    <s v="ต่ำ"/>
    <n v="859084918"/>
    <s v="jariya.bun@cra.ac.th"/>
    <s v="Jariya Buniam"/>
    <s v="Within SLA"/>
    <s v="01:01:13"/>
    <s v="2022-03-31 15:40:51"/>
    <s v="นายอนุชิต ทัช บัวพันธ์"/>
    <s v="IT Support"/>
    <x v="0"/>
    <s v="Second Tier"/>
    <x v="1"/>
    <s v="พอร์ทัล"/>
    <x v="0"/>
    <x v="0"/>
    <s v="print ไม่ได้"/>
    <x v="165"/>
    <m/>
    <s v=""/>
    <x v="0"/>
    <s v="00:00:00"/>
    <s v="2022-03-31 16:35:16"/>
    <s v="ต่ำ"/>
  </r>
  <r>
    <s v="ไม่ได้ขอ"/>
    <x v="9"/>
    <m/>
    <n v="2022"/>
    <n v="3"/>
    <n v="31"/>
    <x v="1109"/>
    <s v="IT"/>
    <x v="945"/>
    <n v="4899"/>
    <s v="2022-04-12 14:59:57"/>
    <s v="00:00:00"/>
    <s v=""/>
    <m/>
    <s v="No Group"/>
    <s v="ต่ำ"/>
    <n v="1"/>
    <x v="0"/>
    <n v="0"/>
    <s v="ต่ำ"/>
    <n v="8464"/>
    <s v="amornrat.suk@cra.ac.th"/>
    <s v="Amornrat Suksanong"/>
    <s v=""/>
    <m/>
    <m/>
    <s v="นายอนุชิต ทัช บัวพันธ์"/>
    <s v="IT Support"/>
    <x v="0"/>
    <s v="Second Tier"/>
    <x v="1"/>
    <s v="พอร์ทัล"/>
    <x v="2"/>
    <x v="50"/>
    <s v="อุปกรณ์สำรองไฟ (เครื่อง UPS) ชำรุดใช้งานไม่ได้"/>
    <x v="26"/>
    <m/>
    <s v=""/>
    <x v="1"/>
    <s v="00:00:00"/>
    <s v="2022-03-31 15:43:07"/>
    <s v="ต่ำ"/>
  </r>
  <r>
    <s v="ไม่ได้ขอ"/>
    <x v="10"/>
    <m/>
    <n v="2022"/>
    <n v="3"/>
    <n v="31"/>
    <x v="1110"/>
    <m/>
    <x v="946"/>
    <n v="4907"/>
    <s v="2022-04-12 15:51:31"/>
    <s v="00:00:00"/>
    <s v=""/>
    <m/>
    <s v="No Group"/>
    <s v="ต่ำ"/>
    <n v="1"/>
    <x v="3"/>
    <n v="0"/>
    <s v="ต่ำ"/>
    <n v="8464"/>
    <s v="amornrat.suk@cra.ac.th"/>
    <s v="Amornrat Suksanong"/>
    <s v=""/>
    <m/>
    <m/>
    <s v="นายอนุชิต ทัช บัวพันธ์"/>
    <s v="IT Support"/>
    <x v="0"/>
    <s v="Second Tier"/>
    <x v="1"/>
    <s v="พอร์ทัล"/>
    <x v="2"/>
    <x v="35"/>
    <s v="ไม่มีคีย์บอร์ด สำหรับคอมพิวเตอร์ตั้งโต๊ะ"/>
    <x v="26"/>
    <m/>
    <s v=""/>
    <x v="1"/>
    <s v="00:00:00"/>
    <s v="2022-03-31 16:24:24"/>
    <s v="ต่ำ"/>
  </r>
  <r>
    <s v="ไม่ได้ขอ"/>
    <x v="1"/>
    <s v="2022-04-01 17:14:01"/>
    <n v="2022"/>
    <n v="4"/>
    <n v="1"/>
    <x v="1111"/>
    <s v="IT"/>
    <x v="947"/>
    <n v="4916"/>
    <s v="2022-04-13 08:28:00"/>
    <s v="00:00:00"/>
    <s v=""/>
    <m/>
    <s v="No Group"/>
    <s v="ต่ำ"/>
    <n v="1"/>
    <x v="0"/>
    <n v="0"/>
    <s v="ต่ำ"/>
    <n v="618686786"/>
    <s v="sineenart.khw@pccms.ac.th"/>
    <s v="Sineenart Khwanto"/>
    <s v="Within SLA"/>
    <s v="08:32:50"/>
    <s v="2022-04-01 16:52:22"/>
    <s v="นายวัฒนา อั๋น ประภาเลิศ"/>
    <s v="IT Support"/>
    <x v="0"/>
    <s v="Second Tier"/>
    <x v="1"/>
    <s v="พอร์ทัล"/>
    <x v="0"/>
    <x v="19"/>
    <s v="รบกวนลง ระบบ Zap ในการคีย์เบิกของให้หน่อยค่ะ"/>
    <x v="87"/>
    <m/>
    <s v=""/>
    <x v="0"/>
    <s v="00:00:00"/>
    <s v="2022-04-01 17:14:01"/>
    <s v="ต่ำ"/>
  </r>
  <r>
    <s v="ไม่ได้ขอ"/>
    <x v="1"/>
    <s v="2022-04-01 17:14:12"/>
    <n v="2022"/>
    <n v="4"/>
    <n v="1"/>
    <x v="1112"/>
    <s v="IT"/>
    <x v="948"/>
    <n v="4917"/>
    <s v="2022-04-13 08:35:00"/>
    <s v="00:00:00"/>
    <s v=""/>
    <m/>
    <s v="No Group"/>
    <s v="ต่ำ"/>
    <n v="1"/>
    <x v="0"/>
    <n v="0"/>
    <s v="ต่ำ"/>
    <n v="618686786"/>
    <s v="sineenart.khw@pccms.ac.th"/>
    <s v="Sineenart Khwanto"/>
    <s v="Within SLA"/>
    <s v="08:25:23"/>
    <s v="2022-04-01 16:51:15"/>
    <s v="นายวัฒนา อั๋น ประภาเลิศ"/>
    <s v="IT Support"/>
    <x v="0"/>
    <s v="Second Tier"/>
    <x v="1"/>
    <s v="พอร์ทัล"/>
    <x v="0"/>
    <x v="55"/>
    <s v="ลงโปรแกรมการปริ้นบุ๊คตรวจสุขภาพ"/>
    <x v="87"/>
    <m/>
    <s v=""/>
    <x v="0"/>
    <s v="00:00:00"/>
    <s v="2022-04-01 17:14:12"/>
    <s v="ต่ำ"/>
  </r>
  <r>
    <s v="ไม่ได้ขอ"/>
    <x v="3"/>
    <s v="2022-04-01 17:14:44"/>
    <n v="2022"/>
    <n v="4"/>
    <n v="1"/>
    <x v="1113"/>
    <s v="IT"/>
    <x v="949"/>
    <n v="4921"/>
    <s v="2022-04-13 08:50:00"/>
    <s v="00:00:00"/>
    <s v=""/>
    <m/>
    <s v="No Group"/>
    <s v="ต่ำ"/>
    <n v="1"/>
    <x v="1"/>
    <n v="0"/>
    <s v="ต่ำ"/>
    <n v="879219728"/>
    <s v="prasittiporn.tans@cra.ac.th"/>
    <s v="พ.ประสิทธิพร ตั้งจิตอารีย์"/>
    <s v="Within SLA"/>
    <s v="08:10:49"/>
    <s v="2022-04-01 17:06:59"/>
    <s v="นายจิรานุวัฒ อ๊อฟ กุลนาฑล"/>
    <s v="IT Support"/>
    <x v="0"/>
    <s v="Second Tier"/>
    <x v="1"/>
    <s v="พอร์ทัล"/>
    <x v="0"/>
    <x v="10"/>
    <s v="แจ้งคอมเปิดไม่ได้ ที่ห้องพักแพทย์ชั้น 4"/>
    <x v="166"/>
    <m/>
    <s v=""/>
    <x v="1"/>
    <s v="00:00:00"/>
    <s v="2022-04-01 17:14:44"/>
    <s v="ต่ำ"/>
  </r>
  <r>
    <s v="ไม่ได้ขอ"/>
    <x v="0"/>
    <s v="2022-04-01 17:15:03"/>
    <n v="2022"/>
    <n v="4"/>
    <n v="1"/>
    <x v="1114"/>
    <s v="IT"/>
    <x v="950"/>
    <n v="4925"/>
    <s v="2022-04-13 09:02:00"/>
    <s v="00:00:00"/>
    <s v=""/>
    <m/>
    <s v="No Group"/>
    <s v="ต่ำ"/>
    <n v="1"/>
    <x v="0"/>
    <n v="0"/>
    <s v="ต่ำ"/>
    <n v="6856"/>
    <s v="pimprapa.han@cra.ac.th"/>
    <s v="นางสาว พิมประภา หาญกล้า"/>
    <s v="Within SLA"/>
    <s v="07:58:37"/>
    <s v="2022-04-01 17:08:42"/>
    <s v="นายจิรานุวัฒ อ๊อฟ กุลนาฑล"/>
    <s v="IT Support"/>
    <x v="0"/>
    <s v="Second Tier"/>
    <x v="1"/>
    <s v="พอร์ทัล"/>
    <x v="0"/>
    <x v="0"/>
    <s v="เครื่องปริ้น ปริ้นกระดาษขนาด A4 ไม่ออก"/>
    <x v="82"/>
    <m/>
    <s v=""/>
    <x v="0"/>
    <s v="00:00:00"/>
    <s v="2022-04-01 17:15:03"/>
    <s v="ต่ำ"/>
  </r>
  <r>
    <s v="ไม่ได้ขอ"/>
    <x v="0"/>
    <s v="2022-04-01 17:13:25"/>
    <n v="2022"/>
    <n v="4"/>
    <n v="1"/>
    <x v="1115"/>
    <s v="IT"/>
    <x v="951"/>
    <n v="4927"/>
    <s v="2022-04-13 09:15:00"/>
    <s v="00:00:00"/>
    <s v=""/>
    <m/>
    <s v="No Group"/>
    <s v="ต่ำ"/>
    <n v="1"/>
    <x v="14"/>
    <n v="0"/>
    <s v="ต่ำ"/>
    <n v="8161"/>
    <s v="wilavan.aun@cra.ac.th"/>
    <s v="นาง วิลาวรรณ อวนอ่อน"/>
    <s v="Within SLA"/>
    <s v="07:45:48"/>
    <s v="2022-04-01 17:03:03"/>
    <s v="นายอนุชิต ทัช บัวพันธ์"/>
    <s v="IT Support"/>
    <x v="0"/>
    <s v="Second Tier"/>
    <x v="1"/>
    <s v="พอร์ทัล"/>
    <x v="0"/>
    <x v="11"/>
    <s v="เปลี่ยน Drum Cartridge (R1)"/>
    <x v="9"/>
    <m/>
    <s v=""/>
    <x v="0"/>
    <s v="00:00:00"/>
    <s v="2022-04-01 17:13:25"/>
    <s v="ต่ำ"/>
  </r>
  <r>
    <s v="ไม่ได้ขอ"/>
    <x v="2"/>
    <m/>
    <n v="2022"/>
    <n v="4"/>
    <n v="1"/>
    <x v="69"/>
    <s v="IT"/>
    <x v="952"/>
    <n v="4924"/>
    <s v="2022-04-13 09:01:03"/>
    <s v="00:00:00"/>
    <s v=""/>
    <m/>
    <s v="No Group"/>
    <s v="ต่ำ"/>
    <n v="1"/>
    <x v="3"/>
    <n v="0"/>
    <s v="ต่ำ"/>
    <n v="6424"/>
    <s v="orawan.boo@cra.ac.th"/>
    <s v="นางสาว อรวรรณ หีบพร"/>
    <s v=""/>
    <m/>
    <m/>
    <s v="IT Service Request"/>
    <s v="IT Support"/>
    <x v="0"/>
    <s v="Frist Tier"/>
    <x v="0"/>
    <s v="พอร์ทัล"/>
    <x v="2"/>
    <x v="35"/>
    <s v="คีดเบิกอาหารคนไข้ไม่ได้"/>
    <x v="67"/>
    <m/>
    <s v=""/>
    <x v="1"/>
    <s v="00:00:00"/>
    <s v="2022-04-01 16:15:04"/>
    <s v="ต่ำ"/>
  </r>
  <r>
    <s v="ไม่ได้ขอ"/>
    <x v="7"/>
    <s v="2022-04-01 17:13:14"/>
    <n v="2022"/>
    <n v="4"/>
    <n v="1"/>
    <x v="1116"/>
    <s v="IT"/>
    <x v="953"/>
    <n v="4929"/>
    <s v="2022-04-13 09:32:00"/>
    <s v="00:00:00"/>
    <s v=""/>
    <m/>
    <s v="No Group"/>
    <s v="ต่ำ"/>
    <n v="1"/>
    <x v="0"/>
    <n v="0"/>
    <s v="ต่ำ"/>
    <n v="5751"/>
    <s v="monrutai.pac@pccms.ac.th"/>
    <s v="Monrutai Pachkaew"/>
    <s v="Within SLA"/>
    <s v="07:28:26"/>
    <s v="2022-04-01 16:49:49"/>
    <s v="นายวัฒนา อั๋น ประภาเลิศ"/>
    <s v="IT Support"/>
    <x v="0"/>
    <s v="Second Tier"/>
    <x v="1"/>
    <s v="พอร์ทัล"/>
    <x v="0"/>
    <x v="27"/>
    <s v="คอมพิวเตอร์ไม่สามารถเปิดได้"/>
    <x v="89"/>
    <m/>
    <s v=""/>
    <x v="1"/>
    <s v="00:00:00"/>
    <s v="2022-04-01 17:13:14"/>
    <s v="ต่ำ"/>
  </r>
  <r>
    <s v="ไม่ได้ขอ"/>
    <x v="7"/>
    <s v="2022-04-01 16:22:50"/>
    <n v="2022"/>
    <n v="4"/>
    <n v="1"/>
    <x v="1117"/>
    <s v="IT"/>
    <x v="954"/>
    <n v="4926"/>
    <s v="2022-04-13 16:11:50"/>
    <s v="00:00:00"/>
    <s v=""/>
    <m/>
    <s v="No Group"/>
    <s v="ต่ำ"/>
    <n v="1"/>
    <x v="0"/>
    <n v="0"/>
    <s v="ต่ำ"/>
    <n v="7049"/>
    <s v="rerai.han@pccms.ac.th"/>
    <s v="Rerai Hanprom"/>
    <s v="Within SLA"/>
    <s v="00:11:48"/>
    <s v="2022-04-01 09:19:03"/>
    <s v="ณัฐริกา พูลสวัสดิ์"/>
    <s v="Application Support"/>
    <x v="1"/>
    <s v="Second Tier"/>
    <x v="2"/>
    <s v="พอร์ทัล"/>
    <x v="0"/>
    <x v="16"/>
    <s v="คีย์ยาไม่ได้"/>
    <x v="72"/>
    <m/>
    <s v=""/>
    <x v="1"/>
    <s v="00:00:00"/>
    <s v="2022-04-01 16:22:50"/>
    <s v="ต่ำ"/>
  </r>
  <r>
    <s v="ไม่ได้ขอ"/>
    <x v="0"/>
    <m/>
    <n v="2022"/>
    <n v="4"/>
    <n v="1"/>
    <x v="1118"/>
    <s v="IT"/>
    <x v="955"/>
    <n v="4933"/>
    <s v="2022-04-13 09:46:38"/>
    <s v="00:00:00"/>
    <s v=""/>
    <m/>
    <s v="No Group"/>
    <s v="ต่ำ"/>
    <n v="1"/>
    <x v="0"/>
    <n v="0"/>
    <s v="ต่ำ"/>
    <n v="5801"/>
    <s v="chutikarn.men@cra.ac.th"/>
    <s v="Chutikarn Mengthaisong"/>
    <s v="Within SLA"/>
    <s v="09:45:16"/>
    <s v="2022-04-04 10:31:52"/>
    <s v="นายวัฒนา อั๋น ประภาเลิศ"/>
    <s v="IT Support"/>
    <x v="0"/>
    <s v="Second Tier"/>
    <x v="1"/>
    <s v="พอร์ทัล"/>
    <x v="3"/>
    <x v="0"/>
    <s v="แก้ไขกระดาษติดปริ้นเตอร์ทุกครั้งที่สแกนเอกสาร"/>
    <x v="88"/>
    <m/>
    <s v=""/>
    <x v="1"/>
    <s v="00:00:00"/>
    <s v="2022-04-04 10:31:52"/>
    <s v="ต่ำ"/>
  </r>
  <r>
    <s v="ไม่ได้ขอ"/>
    <x v="4"/>
    <m/>
    <n v="2022"/>
    <n v="4"/>
    <n v="1"/>
    <x v="1119"/>
    <s v="IT"/>
    <x v="25"/>
    <n v="4943"/>
    <s v="2022-04-06 08:01:56"/>
    <s v="00:00:00"/>
    <s v=""/>
    <m/>
    <s v="No Group"/>
    <s v="ต่ำ"/>
    <n v="2"/>
    <x v="0"/>
    <n v="0"/>
    <s v="กลาง"/>
    <n v="830145715"/>
    <s v="kamolporn.suk@cra.ac.th"/>
    <s v="นางสาว กมลพร สุขสมพืช"/>
    <s v=""/>
    <m/>
    <m/>
    <s v="นายอนุชิต ทัช บัวพันธ์"/>
    <s v="IT Support"/>
    <x v="0"/>
    <s v="Second Tier"/>
    <x v="1"/>
    <s v="พอร์ทัล"/>
    <x v="2"/>
    <x v="15"/>
    <s v="Request for นางสาว กมลพร สุขสมพืช : Service Request"/>
    <x v="26"/>
    <m/>
    <s v=""/>
    <x v="0"/>
    <s v="00:00:00"/>
    <s v="2022-04-01 17:04:45"/>
    <s v="ต่ำ"/>
  </r>
  <r>
    <s v="ไม่ได้ขอ"/>
    <x v="1"/>
    <s v="2022-04-01 17:12:54"/>
    <n v="2022"/>
    <n v="4"/>
    <n v="1"/>
    <x v="1120"/>
    <s v="IT"/>
    <x v="25"/>
    <n v="4946"/>
    <s v="2022-04-06 08:27:00"/>
    <s v="00:00:00"/>
    <s v=""/>
    <m/>
    <s v="No Group"/>
    <s v="ต่ำ"/>
    <n v="1"/>
    <x v="0"/>
    <n v="0"/>
    <s v="กลาง"/>
    <n v="8480"/>
    <s v="kornphaka.pha@cra.ac.th"/>
    <s v="Kornphaka Phatthanagumphol"/>
    <s v="Within SLA"/>
    <s v="05:33:14"/>
    <s v="2022-04-01 17:07:41"/>
    <s v="นายอนุชิต ทัช บัวพันธ์"/>
    <s v="IT Support"/>
    <x v="0"/>
    <s v="Second Tier"/>
    <x v="1"/>
    <s v="พอร์ทัล"/>
    <x v="0"/>
    <x v="31"/>
    <s v="Request for Kornphaka Phatthanagumphol : Service Request"/>
    <x v="26"/>
    <s v="5/5"/>
    <s v=""/>
    <x v="0"/>
    <s v="00:00:00"/>
    <s v="2022-04-04 07:32:14"/>
    <s v="ต่ำ"/>
  </r>
  <r>
    <s v="ไม่ได้ขอ"/>
    <x v="8"/>
    <s v="2022-04-04 08:20:43"/>
    <n v="2022"/>
    <n v="4"/>
    <n v="1"/>
    <x v="1088"/>
    <s v="IT"/>
    <x v="25"/>
    <n v="4930"/>
    <s v="2022-04-05 15:23:50"/>
    <s v="00:00:00"/>
    <s v=""/>
    <m/>
    <s v="No Group"/>
    <s v="ต่ำ"/>
    <n v="1"/>
    <x v="0"/>
    <n v="0"/>
    <s v="กลาง"/>
    <n v="8719"/>
    <s v="paphitchaya.chi@cra.ac.th"/>
    <s v="นางสาว ปพิชญา ฉิมอยู่"/>
    <s v="Within SLA"/>
    <s v="07:57:18"/>
    <s v="2022-04-04 08:20:43"/>
    <s v="Aekkaluck Mong Suriya"/>
    <s v="E-sarabun"/>
    <x v="1"/>
    <s v="Second Tier"/>
    <x v="2"/>
    <s v="พอร์ทัล"/>
    <x v="0"/>
    <x v="18"/>
    <s v="Request for นางสาว ปพิชญา ฉิมอยู่ : e-Saraban"/>
    <x v="28"/>
    <m/>
    <s v=""/>
    <x v="0"/>
    <s v="00:00:00"/>
    <s v="2022-04-04 08:20:43"/>
    <s v="ต่ำ"/>
  </r>
  <r>
    <s v="ไม่ได้ขอ"/>
    <x v="1"/>
    <s v="2022-04-01 16:22:39"/>
    <n v="2022"/>
    <n v="4"/>
    <n v="1"/>
    <x v="1121"/>
    <s v="IT"/>
    <x v="919"/>
    <n v="4931"/>
    <s v="2022-04-13 15:58:39"/>
    <s v="00:00:00"/>
    <s v=""/>
    <m/>
    <s v="No Group"/>
    <s v="ต่ำ"/>
    <n v="1"/>
    <x v="0"/>
    <n v="0"/>
    <s v="ต่ำ"/>
    <n v="8759"/>
    <s v="yanapan.bal@cra.ac.th"/>
    <s v="นางสาวญาณพันธุ์ บาลทะจี"/>
    <s v="Within SLA"/>
    <s v="00:24:25"/>
    <s v="2022-04-01 09:50:40"/>
    <s v="นายประเสริฐ ระฆัง รัฐวิเศษ"/>
    <s v="IT Support"/>
    <x v="0"/>
    <s v="Second Tier"/>
    <x v="1"/>
    <s v="พอร์ทัล"/>
    <x v="0"/>
    <x v="19"/>
    <s v="Save PDF จาก SAP ไม่ได้"/>
    <x v="48"/>
    <m/>
    <s v=""/>
    <x v="1"/>
    <s v="00:00:00"/>
    <s v="2022-04-01 16:22:39"/>
    <s v="ต่ำ"/>
  </r>
  <r>
    <s v="ไม่ได้ขอ"/>
    <x v="1"/>
    <s v="2022-04-01 16:22:31"/>
    <n v="2022"/>
    <n v="4"/>
    <n v="1"/>
    <x v="1122"/>
    <s v="IT"/>
    <x v="25"/>
    <n v="4932"/>
    <s v="2022-04-06 12:04:31"/>
    <s v="00:00:00"/>
    <s v=""/>
    <m/>
    <s v="No Group"/>
    <s v="ต่ำ"/>
    <n v="3"/>
    <x v="2"/>
    <n v="0"/>
    <s v="กลาง"/>
    <n v="8414"/>
    <s v="kamonwan.soo@cra.ac.th"/>
    <s v="KAMONWAN SOONKLANG"/>
    <s v="Within SLA"/>
    <s v="01:18:32"/>
    <s v="2022-04-01 10:55:23"/>
    <s v="ณัฐริกา พูลสวัสดิ์"/>
    <s v="Application Support"/>
    <x v="1"/>
    <s v="Second Tier"/>
    <x v="2"/>
    <s v="พอร์ทัล"/>
    <x v="0"/>
    <x v="9"/>
    <s v="Request for KAMONWAN SOONKLANG : Service Request"/>
    <x v="58"/>
    <m/>
    <s v=""/>
    <x v="0"/>
    <s v="00:00:00"/>
    <s v="2022-04-01 16:22:31"/>
    <s v="ต่ำ"/>
  </r>
  <r>
    <s v="ไม่ได้ขอ"/>
    <x v="7"/>
    <s v="2022-04-01 17:11:58"/>
    <n v="2022"/>
    <n v="4"/>
    <n v="1"/>
    <x v="1123"/>
    <s v="IT"/>
    <x v="956"/>
    <n v="4951"/>
    <s v="2022-04-13 12:59:00"/>
    <s v="00:00:00"/>
    <s v=""/>
    <m/>
    <s v="No Group"/>
    <s v="ต่ำ"/>
    <n v="1"/>
    <x v="12"/>
    <n v="0"/>
    <s v="ต่ำ"/>
    <n v="8669"/>
    <s v="piyawan.sri@cra.ac.th"/>
    <s v="Piyawan Srinil"/>
    <s v="Within SLA"/>
    <s v="04:01:01"/>
    <s v="2022-04-01 16:55:30"/>
    <s v="นายอนุชิต ทัช บัวพันธ์"/>
    <s v="IT Support"/>
    <x v="0"/>
    <s v="Second Tier"/>
    <x v="1"/>
    <s v="พอร์ทัล"/>
    <x v="0"/>
    <x v="27"/>
    <s v="เครื่องคอมพิวเตอร์ ไม่สามารถทำการ พักหน้าจอได้"/>
    <x v="48"/>
    <m/>
    <s v=""/>
    <x v="0"/>
    <s v="00:00:00"/>
    <s v="2022-04-01 17:11:58"/>
    <s v="ต่ำ"/>
  </r>
  <r>
    <s v="ไม่ได้ขอ"/>
    <x v="5"/>
    <s v="2022-04-01 16:22:20"/>
    <n v="2022"/>
    <n v="4"/>
    <n v="1"/>
    <x v="1124"/>
    <s v="IT"/>
    <x v="957"/>
    <n v="4934"/>
    <s v="2022-04-13 15:40:20"/>
    <s v="00:00:00"/>
    <s v=""/>
    <m/>
    <s v="No Group"/>
    <s v="ต่ำ"/>
    <n v="1"/>
    <x v="3"/>
    <n v="0"/>
    <s v="ต่ำ"/>
    <n v="6424"/>
    <s v="orawan.boo@cra.ac.th"/>
    <s v="นางสาว อรวรรณ หีบพร"/>
    <s v="Within SLA"/>
    <s v="00:42:25"/>
    <s v="2022-04-01 10:29:48"/>
    <s v="นาย​กฤษฎา​ ปุ๊ก บุญ​เฉลียว"/>
    <s v="IT Support"/>
    <x v="0"/>
    <s v="Frist Tier"/>
    <x v="0"/>
    <s v="พอร์ทัล"/>
    <x v="0"/>
    <x v="7"/>
    <s v="กำหนดวันใช้เลือดไม่ได้"/>
    <x v="67"/>
    <m/>
    <s v=""/>
    <x v="0"/>
    <s v="00:00:00"/>
    <s v="2022-04-01 16:22:20"/>
    <s v="ต่ำ"/>
  </r>
  <r>
    <s v="ไม่ได้ขอ"/>
    <x v="8"/>
    <s v="2022-04-01 10:13:33"/>
    <n v="2022"/>
    <n v="4"/>
    <n v="1"/>
    <x v="1125"/>
    <s v="IT"/>
    <x v="25"/>
    <n v="4935"/>
    <s v="2022-04-05 15:50:36"/>
    <s v="00:00:00"/>
    <s v=""/>
    <m/>
    <s v="No Group"/>
    <s v="ต่ำ"/>
    <n v="1"/>
    <x v="0"/>
    <n v="0"/>
    <s v="กลาง"/>
    <n v="8719"/>
    <s v="paphitchaya.chi@cra.ac.th"/>
    <s v="นางสาว ปพิชญา ฉิมอยู่"/>
    <s v="Within SLA"/>
    <s v="00:23:35"/>
    <s v="2022-04-01 10:13:33"/>
    <s v="Aekkaluck Mong Suriya"/>
    <s v="E-sarabun"/>
    <x v="1"/>
    <s v="Second Tier"/>
    <x v="2"/>
    <s v="พอร์ทัล"/>
    <x v="0"/>
    <x v="18"/>
    <s v="Request for นาย เดโช นารอง : e-Saraban"/>
    <x v="18"/>
    <m/>
    <s v=""/>
    <x v="0"/>
    <s v="00:00:00"/>
    <s v="2022-04-01 10:13:33"/>
    <s v="ต่ำ"/>
  </r>
  <r>
    <s v="ไม่ได้ขอ"/>
    <x v="7"/>
    <s v="2022-04-01 17:16:31"/>
    <n v="2022"/>
    <n v="4"/>
    <n v="1"/>
    <x v="1126"/>
    <s v="IT"/>
    <x v="25"/>
    <n v="4960"/>
    <s v="2022-04-06 11:31:00"/>
    <s v="00:00:00"/>
    <s v=""/>
    <m/>
    <s v="No Group"/>
    <s v="ต่ำ"/>
    <n v="1"/>
    <x v="0"/>
    <n v="0"/>
    <s v="กลาง"/>
    <n v="8470"/>
    <s v="nongluck.pum@cra.ac.th"/>
    <s v="Nongluck Pumpaiboon"/>
    <s v="Within SLA"/>
    <s v="02:29:53"/>
    <s v="2022-04-01 17:15:44"/>
    <s v="นายอนุชิต ทัช บัวพันธ์"/>
    <s v="IT Support"/>
    <x v="0"/>
    <s v="Second Tier"/>
    <x v="1"/>
    <s v="พอร์ทัล"/>
    <x v="0"/>
    <x v="69"/>
    <s v="Request for Kanyada.its : Service Request"/>
    <x v="26"/>
    <m/>
    <s v=""/>
    <x v="0"/>
    <s v="00:00:00"/>
    <s v="2022-04-01 17:16:31"/>
    <s v="ต่ำ"/>
  </r>
  <r>
    <s v="ไม่ได้ขอ"/>
    <x v="1"/>
    <m/>
    <n v="2022"/>
    <n v="4"/>
    <n v="1"/>
    <x v="1127"/>
    <s v="IT"/>
    <x v="958"/>
    <n v="4937"/>
    <s v="2022-04-13 10:21:16"/>
    <s v="00:00:00"/>
    <s v=""/>
    <m/>
    <s v="No Group"/>
    <s v="ต่ำ"/>
    <n v="1"/>
    <x v="13"/>
    <n v="0"/>
    <s v="ต่ำ"/>
    <n v="6208"/>
    <s v="kamonlak.pro@pccms.ac.th"/>
    <s v="Kamonlak Proma"/>
    <s v=""/>
    <m/>
    <m/>
    <s v="Ulailak Nadee"/>
    <s v="IT Support"/>
    <x v="1"/>
    <s v="Second Tier"/>
    <x v="1"/>
    <s v="พอร์ทัล"/>
    <x v="1"/>
    <x v="14"/>
    <s v="E-Doc"/>
    <x v="87"/>
    <m/>
    <s v=""/>
    <x v="1"/>
    <s v="00:00:00"/>
    <s v="2022-04-01 16:16:16"/>
    <s v="ต่ำ"/>
  </r>
  <r>
    <s v="ไม่ได้ขอ"/>
    <x v="2"/>
    <m/>
    <n v="2022"/>
    <n v="4"/>
    <n v="1"/>
    <x v="1128"/>
    <s v="IT"/>
    <x v="959"/>
    <n v="4938"/>
    <s v="2022-04-13 10:35:14"/>
    <s v="00:18:48"/>
    <s v="Within SLA"/>
    <s v="2022-04-01 10:53:29"/>
    <s v="No Group"/>
    <s v="ต่ำ"/>
    <n v="2"/>
    <x v="0"/>
    <n v="1"/>
    <s v="ต่ำ"/>
    <n v="821598884"/>
    <s v="pisuttikan.ran@cra.ac.th"/>
    <s v="พิสุทธิกานต์ รังคกูลนุวัฒน์"/>
    <s v=""/>
    <m/>
    <m/>
    <s v="นาย​กฤษฎา​ ปุ๊ก บุญ​เฉลียว"/>
    <s v="IT Support"/>
    <x v="0"/>
    <s v="Frist Tier"/>
    <x v="0"/>
    <s v="พอร์ทัล"/>
    <x v="1"/>
    <x v="65"/>
    <s v="ขอลบหัวข้อใน drug method"/>
    <x v="35"/>
    <m/>
    <s v=""/>
    <x v="0"/>
    <s v="00:00:00"/>
    <s v="2022-04-01 16:06:14"/>
    <s v="ต่ำ"/>
  </r>
  <r>
    <s v="ไม่ได้ขอ"/>
    <x v="8"/>
    <s v="2022-04-01 13:29:50"/>
    <n v="2022"/>
    <n v="4"/>
    <n v="1"/>
    <x v="1129"/>
    <s v="IT"/>
    <x v="960"/>
    <n v="4939"/>
    <s v="2022-04-13 10:38:10"/>
    <s v="00:00:00"/>
    <s v=""/>
    <m/>
    <s v="No Group"/>
    <s v="ต่ำ"/>
    <n v="1"/>
    <x v="2"/>
    <n v="0"/>
    <s v="ต่ำ"/>
    <n v="917385231"/>
    <s v="thanapim.kai@cra.ac.th"/>
    <s v="Thanapim Kaiyarat"/>
    <s v="Within SLA"/>
    <s v="02:52:17"/>
    <s v="2022-04-01 13:29:50"/>
    <s v="Aekkaluck Mong Suriya"/>
    <s v="E-sarabun"/>
    <x v="1"/>
    <s v="Second Tier"/>
    <x v="2"/>
    <s v="พอร์ทัล"/>
    <x v="0"/>
    <x v="18"/>
    <s v="ไม่มีชื่อในระบบ E-Saraban"/>
    <x v="131"/>
    <m/>
    <s v=""/>
    <x v="0"/>
    <s v="00:00:00"/>
    <s v="2022-04-01 13:29:50"/>
    <s v="ต่ำ"/>
  </r>
  <r>
    <s v="ไม่ได้ขอ"/>
    <x v="8"/>
    <s v="2022-04-01 13:43:02"/>
    <n v="2022"/>
    <n v="4"/>
    <n v="1"/>
    <x v="1130"/>
    <s v="IT"/>
    <x v="25"/>
    <n v="4940"/>
    <s v="2022-04-05 16:48:52"/>
    <s v="00:00:00"/>
    <s v=""/>
    <m/>
    <s v="No Group"/>
    <s v="ต่ำ"/>
    <n v="1"/>
    <x v="0"/>
    <n v="0"/>
    <s v="กลาง"/>
    <n v="8609"/>
    <s v="suthima.cha@cra.ac.th"/>
    <s v="Suthima Chaithong"/>
    <s v="Within SLA"/>
    <s v="02:55:00"/>
    <s v="2022-04-01 13:43:02"/>
    <s v="Aekkaluck Mong Suriya"/>
    <s v="E-sarabun"/>
    <x v="1"/>
    <s v="Second Tier"/>
    <x v="2"/>
    <s v="พอร์ทัล"/>
    <x v="0"/>
    <x v="18"/>
    <s v="Request for Suthima Chaithong : e-Saraban"/>
    <x v="14"/>
    <m/>
    <s v=""/>
    <x v="0"/>
    <s v="00:00:00"/>
    <s v="2022-04-01 13:43:02"/>
    <s v="ต่ำ"/>
  </r>
  <r>
    <s v="ไม่ได้ขอ"/>
    <x v="6"/>
    <s v="2022-04-03 10:29:51"/>
    <n v="2022"/>
    <n v="4"/>
    <n v="1"/>
    <x v="1131"/>
    <s v="IT"/>
    <x v="961"/>
    <n v="4962"/>
    <s v="2022-04-13 14:48:00"/>
    <s v="00:07:54"/>
    <s v="Within SLA"/>
    <s v="2022-04-01 14:55:25"/>
    <s v="No Group"/>
    <s v="ต่ำ"/>
    <n v="1"/>
    <x v="15"/>
    <n v="1"/>
    <s v="ต่ำ"/>
    <n v="896809554"/>
    <s v="chanidapha.sam@pccms.ac.th"/>
    <s v="Chanidapha Samatchayaphit"/>
    <s v="Within SLA"/>
    <s v="02:12:29"/>
    <s v="2022-04-02 11:08:28"/>
    <s v="นายจิรานุวัฒ อ๊อฟ กุลนาฑล"/>
    <s v="IT Support"/>
    <x v="0"/>
    <s v="Second Tier"/>
    <x v="1"/>
    <s v="พอร์ทัล"/>
    <x v="0"/>
    <x v="21"/>
    <s v="ขอโอนย้ายเบอร์โทรศัพท์"/>
    <x v="2"/>
    <m/>
    <s v=""/>
    <x v="0"/>
    <s v="00:00:00"/>
    <s v="2022-04-03 10:29:51"/>
    <s v="ต่ำ"/>
  </r>
  <r>
    <s v="ไม่ได้ขอ"/>
    <x v="9"/>
    <m/>
    <n v="2022"/>
    <n v="4"/>
    <n v="1"/>
    <x v="1132"/>
    <s v="IT"/>
    <x v="962"/>
    <n v="4963"/>
    <s v="2022-04-13 14:53:32"/>
    <s v="00:00:00"/>
    <s v=""/>
    <m/>
    <s v="No Group"/>
    <s v="ต่ำ"/>
    <n v="1"/>
    <x v="0"/>
    <n v="0"/>
    <s v="ต่ำ"/>
    <n v="896809554"/>
    <s v="chanidapha.sam@pccms.ac.th"/>
    <s v="Chanidapha Samatchayaphit"/>
    <s v=""/>
    <m/>
    <m/>
    <s v="นายจิรานุวัฒ อ๊อฟ กุลนาฑล"/>
    <s v="IT Support"/>
    <x v="0"/>
    <s v="Second Tier"/>
    <x v="1"/>
    <s v="พอร์ทัล"/>
    <x v="2"/>
    <x v="70"/>
    <s v="เครื่อง fax ไม่สามารถใช้งานได้"/>
    <x v="2"/>
    <m/>
    <s v=""/>
    <x v="1"/>
    <s v="00:00:00"/>
    <s v="2022-04-02 12:32:29"/>
    <s v="ต่ำ"/>
  </r>
  <r>
    <s v="ไม่ได้ขอ"/>
    <x v="1"/>
    <s v="2022-04-03 10:30:30"/>
    <n v="2022"/>
    <n v="4"/>
    <n v="2"/>
    <x v="1133"/>
    <s v="IT"/>
    <x v="963"/>
    <n v="4975"/>
    <s v="2022-04-13 17:00:00"/>
    <s v="00:00:00"/>
    <s v=""/>
    <m/>
    <s v="No Group"/>
    <s v="ต่ำ"/>
    <n v="1"/>
    <x v="0"/>
    <n v="0"/>
    <s v="ต่ำ"/>
    <n v="6133"/>
    <s v="nongnuch.tho@cra.ac.th"/>
    <s v="นางสาว นงนุช ทองแก้ว"/>
    <s v="Within SLA"/>
    <s v="00:00:00"/>
    <s v="2022-04-02 12:30:00"/>
    <s v="นายจิรานุวัฒ อ๊อฟ กุลนาฑล"/>
    <s v="IT Support"/>
    <x v="0"/>
    <s v="Second Tier"/>
    <x v="1"/>
    <s v="พอร์ทัล"/>
    <x v="0"/>
    <x v="14"/>
    <s v="ไม่สามารถสแกนเอกสารได้"/>
    <x v="102"/>
    <m/>
    <s v=""/>
    <x v="1"/>
    <s v="00:00:00"/>
    <s v="2022-04-03 10:30:30"/>
    <s v="ต่ำ"/>
  </r>
  <r>
    <s v="ไม่ได้ขอ"/>
    <x v="1"/>
    <m/>
    <n v="2022"/>
    <n v="4"/>
    <n v="1"/>
    <x v="1134"/>
    <s v="IT"/>
    <x v="964"/>
    <n v="4944"/>
    <s v="2022-04-13 11:13:47"/>
    <s v="00:00:00"/>
    <s v=""/>
    <m/>
    <s v="No Group"/>
    <s v="ต่ำ"/>
    <n v="1"/>
    <x v="11"/>
    <n v="0"/>
    <s v="ต่ำ"/>
    <n v="869739989"/>
    <s v="songpol.wan@cra.ac.th"/>
    <s v="Songpol Wansoongnern"/>
    <s v=""/>
    <m/>
    <m/>
    <s v="Chaliew Bukhatham"/>
    <s v="SAP"/>
    <x v="1"/>
    <s v="Second Tier"/>
    <x v="2"/>
    <s v="พอร์ทัล"/>
    <x v="1"/>
    <x v="20"/>
    <s v="S4DK906580 : เพิ่ม release code x1 เข้าไปในทุก Release Strategies ของคลัง 1101/1102"/>
    <x v="33"/>
    <m/>
    <s v=""/>
    <x v="0"/>
    <s v="00:00:00"/>
    <s v="2022-04-01 16:10:47"/>
    <s v="ต่ำ"/>
  </r>
  <r>
    <s v="ไม่ได้ขอ"/>
    <x v="0"/>
    <m/>
    <n v="2022"/>
    <n v="4"/>
    <n v="1"/>
    <x v="1135"/>
    <s v="IT"/>
    <x v="965"/>
    <n v="4945"/>
    <s v="2022-04-13 11:25:29"/>
    <s v="00:00:00"/>
    <s v=""/>
    <m/>
    <s v="No Group"/>
    <s v="ต่ำ"/>
    <n v="1"/>
    <x v="0"/>
    <n v="0"/>
    <s v="ต่ำ"/>
    <n v="8429"/>
    <s v="warit.loy@pccms.ac.th"/>
    <s v="Warit loyboon"/>
    <s v=""/>
    <m/>
    <m/>
    <s v="นาย​กฤษฎา​ ปุ๊ก บุญ​เฉลียว"/>
    <s v="IT Support"/>
    <x v="0"/>
    <s v="Frist Tier"/>
    <x v="0"/>
    <s v="พอร์ทัล"/>
    <x v="1"/>
    <x v="0"/>
    <s v="เครื่อง Pinter สแกนเอกสารไม่เข้าในMail"/>
    <x v="58"/>
    <m/>
    <s v=""/>
    <x v="1"/>
    <s v="00:00:00"/>
    <s v="2022-04-01 15:55:29"/>
    <s v="ต่ำ"/>
  </r>
  <r>
    <s v="ไม่ได้ขอ"/>
    <x v="0"/>
    <s v="2022-04-03 13:24:01"/>
    <n v="2022"/>
    <n v="4"/>
    <n v="3"/>
    <x v="1136"/>
    <s v="IT"/>
    <x v="966"/>
    <n v="4979"/>
    <s v="2022-04-13 17:00:00"/>
    <s v="00:00:00"/>
    <s v=""/>
    <m/>
    <s v="No Group"/>
    <s v="ต่ำ"/>
    <n v="1"/>
    <x v="16"/>
    <n v="0"/>
    <s v="ต่ำ"/>
    <n v="5631"/>
    <s v="mullika.but@pccms.ac.th"/>
    <s v="Mullika Buttakosa"/>
    <s v="Within SLA"/>
    <s v="00:00:00"/>
    <s v="2022-04-03 13:24:01"/>
    <s v="นายกริชเพชร เด่น พุ่มซ้อน"/>
    <s v="IT Support"/>
    <x v="0"/>
    <s v="Second Tier"/>
    <x v="1"/>
    <s v="พอร์ทัล"/>
    <x v="0"/>
    <x v="39"/>
    <s v="เครื่องปริ้นหมึกหมด"/>
    <x v="27"/>
    <m/>
    <s v=""/>
    <x v="0"/>
    <s v="00:00:00"/>
    <s v="2022-04-03 13:24:01"/>
    <s v="ต่ำ"/>
  </r>
  <r>
    <s v="ไม่ได้ขอ"/>
    <x v="2"/>
    <s v="2022-04-01 16:19:02"/>
    <n v="2022"/>
    <n v="4"/>
    <n v="1"/>
    <x v="1137"/>
    <s v="IT"/>
    <x v="967"/>
    <n v="4947"/>
    <s v="2022-04-13 11:54:02"/>
    <s v="00:00:00"/>
    <s v=""/>
    <m/>
    <s v="No Group"/>
    <s v="ต่ำ"/>
    <n v="1"/>
    <x v="12"/>
    <n v="0"/>
    <s v="ต่ำ"/>
    <n v="8696"/>
    <s v="pakanan.mee@cra.ac.th"/>
    <s v="Pakanan.mee"/>
    <s v="Within SLA"/>
    <s v="04:25:22"/>
    <s v="2022-04-01 16:19:02"/>
    <s v="IT Service Request"/>
    <s v="IT Support"/>
    <x v="0"/>
    <s v="Frist Tier"/>
    <x v="0"/>
    <s v="พอร์ทัล"/>
    <x v="0"/>
    <x v="65"/>
    <s v="HIS เข้าระบบนัดหมายไม่ได้"/>
    <x v="12"/>
    <m/>
    <s v=""/>
    <x v="1"/>
    <s v="00:00:00"/>
    <s v="2022-04-01 16:19:02"/>
    <s v="ต่ำ"/>
  </r>
  <r>
    <s v="ไม่ได้ขอ"/>
    <x v="8"/>
    <s v="2022-04-01 13:38:12"/>
    <n v="2022"/>
    <n v="4"/>
    <n v="1"/>
    <x v="1138"/>
    <s v="IT"/>
    <x v="25"/>
    <n v="4948"/>
    <s v="2022-04-06 08:57:41"/>
    <s v="00:00:00"/>
    <s v=""/>
    <m/>
    <s v="No Group"/>
    <s v="ต่ำ"/>
    <n v="1"/>
    <x v="0"/>
    <n v="0"/>
    <s v="กลาง"/>
    <n v="8719"/>
    <s v="paphitchaya.chi@cra.ac.th"/>
    <s v="นางสาว ปพิชญา ฉิมอยู่"/>
    <s v="Within SLA"/>
    <s v="01:41:23"/>
    <s v="2022-04-01 13:38:12"/>
    <s v="Aekkaluck Mong Suriya"/>
    <s v="E-sarabun"/>
    <x v="1"/>
    <s v="Second Tier"/>
    <x v="2"/>
    <s v="พอร์ทัล"/>
    <x v="0"/>
    <x v="18"/>
    <s v="Request for นางสาว วิภานันท์ มณีดำ : e-Saraban"/>
    <x v="18"/>
    <m/>
    <s v=""/>
    <x v="0"/>
    <s v="00:00:00"/>
    <s v="2022-04-01 13:38:12"/>
    <s v="ต่ำ"/>
  </r>
  <r>
    <s v="ไม่ได้ขอ"/>
    <x v="4"/>
    <s v="2022-04-01 17:12:25"/>
    <n v="2022"/>
    <n v="4"/>
    <n v="1"/>
    <x v="1139"/>
    <s v="IT"/>
    <x v="968"/>
    <n v="4949"/>
    <s v="2022-04-13 12:12:00"/>
    <s v="00:00:00"/>
    <s v=""/>
    <m/>
    <s v="No Group"/>
    <s v="ต่ำ"/>
    <n v="1"/>
    <x v="0"/>
    <n v="0"/>
    <s v="ต่ำ"/>
    <n v="868316675"/>
    <s v="sangdoen.roc@cra.ac.th"/>
    <s v="นาง แสงเดือน โรจนวิสิษฎ์"/>
    <s v="Within SLA"/>
    <s v="04:48:28"/>
    <s v="2022-04-01 16:54:08"/>
    <s v="นาย​กฤษฎา​ ปุ๊ก บุญ​เฉลียว"/>
    <s v="IT Support"/>
    <x v="0"/>
    <s v="Frist Tier"/>
    <x v="0"/>
    <s v="พอร์ทัล"/>
    <x v="0"/>
    <x v="5"/>
    <s v="computer Notebook มีปัญหา เข้าระบบ HIS"/>
    <x v="0"/>
    <m/>
    <s v=""/>
    <x v="1"/>
    <s v="00:00:00"/>
    <s v="2022-04-01 17:12:25"/>
    <s v="ต่ำ"/>
  </r>
  <r>
    <s v="ไม่ได้ขอ"/>
    <x v="4"/>
    <s v="2022-04-01 17:12:10"/>
    <n v="2022"/>
    <n v="4"/>
    <n v="1"/>
    <x v="1140"/>
    <s v="IT"/>
    <x v="969"/>
    <n v="4950"/>
    <s v="2022-04-13 12:39:00"/>
    <s v="00:00:00"/>
    <s v=""/>
    <m/>
    <s v="No Group"/>
    <s v="ต่ำ"/>
    <n v="1"/>
    <x v="0"/>
    <n v="0"/>
    <s v="ต่ำ"/>
    <n v="868316675"/>
    <s v="sangdoen.roc@cra.ac.th"/>
    <s v="นาง แสงเดือน โรจนวิสิษฎ์"/>
    <s v="Within SLA"/>
    <s v="04:21:04"/>
    <s v="2022-04-01 16:55:53"/>
    <s v="นาย​กฤษฎา​ ปุ๊ก บุญ​เฉลียว"/>
    <s v="IT Support"/>
    <x v="0"/>
    <s v="Frist Tier"/>
    <x v="0"/>
    <s v="พอร์ทัล"/>
    <x v="0"/>
    <x v="5"/>
    <s v="Computer notebook เข้าระบบ HIS แล้ว เด้งออกทุกครั้ง"/>
    <x v="0"/>
    <m/>
    <s v=""/>
    <x v="1"/>
    <s v="00:00:00"/>
    <s v="2022-04-01 17:12:10"/>
    <s v="ต่ำ"/>
  </r>
  <r>
    <s v="ไม่ได้ขอ"/>
    <x v="10"/>
    <m/>
    <n v="2022"/>
    <n v="4"/>
    <n v="4"/>
    <x v="1141"/>
    <s v="งานการพยาบาลผู้ป่วยในและผู้ป่วยวิกฤต"/>
    <x v="970"/>
    <n v="4982"/>
    <s v="2022-04-14 08:18:47"/>
    <s v="00:00:00"/>
    <s v=""/>
    <m/>
    <s v="No Group"/>
    <s v="ต่ำ"/>
    <n v="1"/>
    <x v="3"/>
    <n v="0"/>
    <s v="ต่ำ"/>
    <n v="6424"/>
    <s v="orawan.boo@cra.ac.th"/>
    <s v="นางสาว อรวรรณ หีบพร"/>
    <s v=""/>
    <m/>
    <m/>
    <s v="นายวัฒนา อั๋น ประภาเลิศ"/>
    <s v="IT Support"/>
    <x v="0"/>
    <s v="Second Tier"/>
    <x v="1"/>
    <s v="พอร์ทัล"/>
    <x v="1"/>
    <x v="35"/>
    <s v="สแกนเอกสารไม่ได้"/>
    <x v="67"/>
    <m/>
    <s v=""/>
    <x v="1"/>
    <s v="00:00:00"/>
    <s v="2022-04-04 08:32:47"/>
    <s v="ต่ำ"/>
  </r>
  <r>
    <s v="ไม่ได้ขอ"/>
    <x v="1"/>
    <m/>
    <n v="2022"/>
    <n v="4"/>
    <n v="1"/>
    <x v="1142"/>
    <s v="IT"/>
    <x v="971"/>
    <n v="4952"/>
    <s v="2022-04-13 13:05:32"/>
    <s v="00:00:00"/>
    <s v=""/>
    <m/>
    <s v="No Group"/>
    <s v="ต่ำ"/>
    <n v="1"/>
    <x v="0"/>
    <n v="0"/>
    <s v="ต่ำ"/>
    <n v="5708"/>
    <s v="thitiwat.mee@cra.ac.th"/>
    <s v="Thitiwat Meekana"/>
    <s v=""/>
    <m/>
    <m/>
    <s v="สุรศักดิ์ รัตนอนันท์"/>
    <s v="IT Support"/>
    <x v="1"/>
    <s v="Second Tier"/>
    <x v="1"/>
    <s v="พอร์ทัล"/>
    <x v="1"/>
    <x v="9"/>
    <s v="เมล์ outlook ถูกล็อก ไม่สามารถใช้งานได้"/>
    <x v="101"/>
    <m/>
    <s v=""/>
    <x v="1"/>
    <s v="00:00:00"/>
    <s v="2022-04-01 13:38:32"/>
    <s v="ต่ำ"/>
  </r>
  <r>
    <s v="ไม่ได้ขอ"/>
    <x v="0"/>
    <s v="2022-04-01 14:28:47"/>
    <n v="2022"/>
    <n v="4"/>
    <n v="1"/>
    <x v="1143"/>
    <s v="IT"/>
    <x v="942"/>
    <n v="4953"/>
    <s v="2022-04-13 13:07:47"/>
    <s v="00:00:00"/>
    <s v=""/>
    <m/>
    <s v="No Group"/>
    <s v="ต่ำ"/>
    <n v="1"/>
    <x v="0"/>
    <n v="0"/>
    <s v="ต่ำ"/>
    <n v="5708"/>
    <s v="thitiwat.mee@cra.ac.th"/>
    <s v="Thitiwat Meekana"/>
    <s v="Within SLA"/>
    <s v="01:21:02"/>
    <s v="2022-04-01 14:28:47"/>
    <s v="นายประเสริฐ ระฆัง รัฐวิเศษ"/>
    <s v="IT Support"/>
    <x v="0"/>
    <s v="Second Tier"/>
    <x v="1"/>
    <s v="พอร์ทัล"/>
    <x v="0"/>
    <x v="0"/>
    <s v="เพิ่มเครื่องปริ้นใน notebook จำนวน 2 เครื่อง ยังปริ้นไม่ได้"/>
    <x v="34"/>
    <m/>
    <s v=""/>
    <x v="0"/>
    <s v="00:00:00"/>
    <s v="2022-04-01 14:28:47"/>
    <s v="ต่ำ"/>
  </r>
  <r>
    <s v="ไม่ได้ขอ"/>
    <x v="1"/>
    <s v="2022-04-01 16:22:08"/>
    <n v="2022"/>
    <n v="4"/>
    <n v="1"/>
    <x v="1144"/>
    <s v="IT"/>
    <x v="972"/>
    <n v="4954"/>
    <s v="2022-04-13 15:21:08"/>
    <s v="00:00:00"/>
    <s v=""/>
    <m/>
    <s v="No Group"/>
    <s v="ต่ำ"/>
    <n v="2"/>
    <x v="2"/>
    <n v="0"/>
    <s v="ต่ำ"/>
    <n v="6060"/>
    <s v="sumittra.mue@cra.ac.th"/>
    <s v="นางสาว สุมิตรา หมื่นอาษา"/>
    <s v="Within SLA"/>
    <s v="01:01:02"/>
    <s v="2022-04-01 14:23:53"/>
    <s v="ณัฐริกา พูลสวัสดิ์"/>
    <s v="Application Support"/>
    <x v="1"/>
    <s v="Second Tier"/>
    <x v="2"/>
    <s v="พอร์ทัล"/>
    <x v="0"/>
    <x v="9"/>
    <s v="ต้องการเปลี่ยนเบอร์โทรศัพท์"/>
    <x v="138"/>
    <m/>
    <s v=""/>
    <x v="0"/>
    <s v="00:00:00"/>
    <s v="2022-04-01 16:22:08"/>
    <s v="ต่ำ"/>
  </r>
  <r>
    <s v="ไม่ได้ขอ"/>
    <x v="0"/>
    <m/>
    <n v="2022"/>
    <n v="4"/>
    <n v="1"/>
    <x v="1145"/>
    <s v="IT"/>
    <x v="973"/>
    <n v="4955"/>
    <s v="2022-04-13 13:42:13"/>
    <s v="00:00:00"/>
    <s v=""/>
    <m/>
    <s v="No Group"/>
    <s v="ต่ำ"/>
    <n v="1"/>
    <x v="14"/>
    <n v="0"/>
    <s v="ต่ำ"/>
    <n v="8679"/>
    <s v="chanachcha.som@cra.ac.th"/>
    <s v="นางสาว ชนัชชา สมหวัง"/>
    <s v=""/>
    <m/>
    <m/>
    <s v="นาย​กฤษฎา​ ปุ๊ก บุญ​เฉลียว"/>
    <s v="IT Support"/>
    <x v="0"/>
    <s v="Frist Tier"/>
    <x v="0"/>
    <s v="พอร์ทัล"/>
    <x v="2"/>
    <x v="0"/>
    <s v="เปลี่ยน Drum เครื่องปริ้นเตอร์"/>
    <x v="48"/>
    <m/>
    <s v=""/>
    <x v="0"/>
    <s v="00:00:00"/>
    <s v="2022-04-01 14:04:13"/>
    <s v="ต่ำ"/>
  </r>
  <r>
    <s v="ไม่ได้ขอ"/>
    <x v="4"/>
    <m/>
    <n v="2022"/>
    <n v="4"/>
    <n v="4"/>
    <x v="1146"/>
    <s v="IT"/>
    <x v="974"/>
    <n v="4983"/>
    <s v="2022-04-14 08:23:39"/>
    <s v="00:00:00"/>
    <s v=""/>
    <m/>
    <s v="No Group"/>
    <s v="ต่ำ"/>
    <n v="1"/>
    <x v="0"/>
    <n v="0"/>
    <s v="ต่ำ"/>
    <n v="6483"/>
    <s v="phantira.tec@cra.ac.th"/>
    <s v="Phantira Techawirarak"/>
    <s v="Within SLA"/>
    <s v="00:19:13"/>
    <s v="2022-04-04 08:42:32"/>
    <s v="นายจิรานุวัฒ อ๊อฟ กุลนาฑล"/>
    <s v="IT Support"/>
    <x v="0"/>
    <s v="Second Tier"/>
    <x v="1"/>
    <s v="พอร์ทัล"/>
    <x v="3"/>
    <x v="32"/>
    <s v="Internet ห้องสุขศึกษา ไม่สามารถใช้งานได้"/>
    <x v="38"/>
    <m/>
    <s v=""/>
    <x v="1"/>
    <s v="00:00:00"/>
    <s v="2022-04-04 08:42:32"/>
    <s v="ต่ำ"/>
  </r>
  <r>
    <s v="ไม่ได้ขอ"/>
    <x v="6"/>
    <m/>
    <n v="2022"/>
    <n v="4"/>
    <n v="1"/>
    <x v="1147"/>
    <s v="IT"/>
    <x v="975"/>
    <n v="4957"/>
    <s v="2022-04-13 14:06:56"/>
    <s v="00:23:36"/>
    <s v="Within SLA"/>
    <s v="2022-04-01 14:29:47"/>
    <s v="No Group"/>
    <s v="ต่ำ"/>
    <n v="1"/>
    <x v="17"/>
    <n v="1"/>
    <s v="ต่ำ"/>
    <n v="8669"/>
    <s v="piyawan.sri@cra.ac.th"/>
    <s v="Piyawan Srinil"/>
    <s v=""/>
    <m/>
    <m/>
    <s v="นาย​กฤษฎา​ ปุ๊ก บุญ​เฉลียว"/>
    <s v="IT Support"/>
    <x v="0"/>
    <s v="Frist Tier"/>
    <x v="0"/>
    <s v="พอร์ทัล"/>
    <x v="1"/>
    <x v="27"/>
    <s v="ขอเปลี่ยน cpu และ เครื่องสำรองไฟ"/>
    <x v="48"/>
    <m/>
    <s v=""/>
    <x v="0"/>
    <s v="00:00:00"/>
    <s v="2022-04-01 15:51:56"/>
    <s v="ต่ำ"/>
  </r>
  <r>
    <s v="ไม่ได้ขอ"/>
    <x v="0"/>
    <m/>
    <n v="2022"/>
    <n v="4"/>
    <n v="1"/>
    <x v="1017"/>
    <s v="IT"/>
    <x v="976"/>
    <n v="4958"/>
    <s v="2022-04-13 14:20:22"/>
    <s v="00:00:00"/>
    <s v=""/>
    <m/>
    <s v="No Group"/>
    <s v="ต่ำ"/>
    <n v="1"/>
    <x v="0"/>
    <n v="0"/>
    <s v="ต่ำ"/>
    <n v="6569"/>
    <s v="thidarat.pad@cra.ac.th"/>
    <s v="นางสาว ธิดารัตน์ ผดุงลักษณ์"/>
    <s v=""/>
    <m/>
    <m/>
    <s v="IT Service Request"/>
    <s v="IT Support"/>
    <x v="0"/>
    <s v="Frist Tier"/>
    <x v="0"/>
    <s v="พอร์ทัล"/>
    <x v="2"/>
    <x v="0"/>
    <s v="scan เอกสารไม่เข้าอีเมล"/>
    <x v="74"/>
    <m/>
    <s v=""/>
    <x v="1"/>
    <s v="00:00:00"/>
    <s v="2022-04-01 16:19:26"/>
    <s v="ต่ำ"/>
  </r>
  <r>
    <s v="ไม่ได้ขอ"/>
    <x v="9"/>
    <s v="2022-04-03 10:29:37"/>
    <n v="2022"/>
    <n v="4"/>
    <n v="1"/>
    <x v="1148"/>
    <s v="IT"/>
    <x v="977"/>
    <n v="4959"/>
    <s v="2022-04-13 14:25:00"/>
    <s v="00:12:44"/>
    <s v="Within SLA"/>
    <s v="2022-04-01 14:36:55"/>
    <s v="No Group"/>
    <s v="ต่ำ"/>
    <n v="2"/>
    <x v="0"/>
    <n v="1"/>
    <s v="ต่ำ"/>
    <n v="6393"/>
    <s v="pichaya.thi@cra.ac.th"/>
    <s v="พิชญา ฐิติวณิชภิวงศ์"/>
    <s v="Within SLA"/>
    <s v="02:35:49"/>
    <s v="2022-04-02 13:29:05"/>
    <s v="นาย​กฤษฎา​ ปุ๊ก บุญ​เฉลียว"/>
    <s v="IT Support"/>
    <x v="0"/>
    <s v="Frist Tier"/>
    <x v="0"/>
    <s v="พอร์ทัล"/>
    <x v="0"/>
    <x v="54"/>
    <s v="รบกวนย้ายตำแหน่งที่ตั้งคอมพิวเตอร์"/>
    <x v="46"/>
    <m/>
    <s v=""/>
    <x v="0"/>
    <s v="00:00:00"/>
    <s v="2022-04-03 10:29:37"/>
    <s v="ต่ำ"/>
  </r>
  <r>
    <s v="ไม่ได้ขอ"/>
    <x v="10"/>
    <m/>
    <n v="2022"/>
    <n v="4"/>
    <n v="4"/>
    <x v="1149"/>
    <s v="งานเวชศาสตร์ฟื้นฟู และแพทย์ทางเลือก"/>
    <x v="978"/>
    <n v="4984"/>
    <s v="2022-04-14 08:24:14"/>
    <s v="00:00:00"/>
    <s v=""/>
    <m/>
    <s v="No Group"/>
    <s v="ต่ำ"/>
    <n v="1"/>
    <x v="3"/>
    <n v="0"/>
    <s v="ต่ำ"/>
    <n v="811742999"/>
    <s v="rujipad.pel@cra.ac.th"/>
    <s v="Rujipad Pelinsiri"/>
    <s v=""/>
    <m/>
    <m/>
    <s v="นายกริชเพชร เด่น พุ่มซ้อน"/>
    <s v="IT Support"/>
    <x v="0"/>
    <s v="Second Tier"/>
    <x v="1"/>
    <s v="พอร์ทัล"/>
    <x v="1"/>
    <x v="35"/>
    <s v="Oracle มีปัญหา"/>
    <x v="38"/>
    <m/>
    <s v=""/>
    <x v="1"/>
    <s v="00:00:00"/>
    <s v="2022-04-04 08:44:14"/>
    <s v="ต่ำ"/>
  </r>
  <r>
    <s v="ไม่ได้ขอ"/>
    <x v="0"/>
    <s v="2022-04-01 17:11:31"/>
    <n v="2022"/>
    <n v="4"/>
    <n v="1"/>
    <x v="1150"/>
    <s v="IT"/>
    <x v="979"/>
    <n v="4961"/>
    <s v="2022-04-13 14:43:00"/>
    <s v="00:00:00"/>
    <s v=""/>
    <m/>
    <s v="No Group"/>
    <s v="ต่ำ"/>
    <n v="1"/>
    <x v="0"/>
    <n v="0"/>
    <s v="ต่ำ"/>
    <n v="6856"/>
    <s v="pimprapa.han@cra.ac.th"/>
    <s v="นางสาว พิมประภา หาญกล้า"/>
    <s v="Within SLA"/>
    <s v="02:17:39"/>
    <s v="2022-04-01 16:58:26"/>
    <s v="นาย​กฤษฎา​ ปุ๊ก บุญ​เฉลียว"/>
    <s v="IT Support"/>
    <x v="0"/>
    <s v="Frist Tier"/>
    <x v="0"/>
    <s v="พอร์ทัล"/>
    <x v="0"/>
    <x v="0"/>
    <s v="ไม่สามารถเลือกเครื่องปริ้นสำหรับริ้นเอกสารได้"/>
    <x v="82"/>
    <m/>
    <s v=""/>
    <x v="0"/>
    <s v="00:00:00"/>
    <s v="2022-04-01 17:11:31"/>
    <s v="ต่ำ"/>
  </r>
  <r>
    <s v="ไม่ได้ขอ"/>
    <x v="0"/>
    <m/>
    <n v="2022"/>
    <n v="4"/>
    <n v="4"/>
    <x v="1151"/>
    <s v="IT"/>
    <x v="980"/>
    <n v="4989"/>
    <s v="2022-04-14 08:54:56"/>
    <s v="00:00:00"/>
    <s v=""/>
    <m/>
    <s v="No Group"/>
    <s v="ต่ำ"/>
    <n v="1"/>
    <x v="0"/>
    <n v="0"/>
    <s v="ต่ำ"/>
    <n v="6246"/>
    <s v="kamonlak.pro@pccms.ac.th"/>
    <s v="Kamonlak Proma"/>
    <s v=""/>
    <m/>
    <m/>
    <s v="นายกริชเพชร เด่น พุ่มซ้อน"/>
    <s v="IT Support"/>
    <x v="0"/>
    <s v="Second Tier"/>
    <x v="1"/>
    <s v="พอร์ทัล"/>
    <x v="1"/>
    <x v="3"/>
    <s v="เครื่องปริ้น"/>
    <x v="87"/>
    <m/>
    <s v=""/>
    <x v="1"/>
    <s v="00:00:00"/>
    <s v="2022-04-04 09:01:56"/>
    <s v="ต่ำ"/>
  </r>
  <r>
    <s v="ไม่ได้ขอ"/>
    <x v="1"/>
    <m/>
    <n v="2022"/>
    <n v="4"/>
    <n v="4"/>
    <x v="1152"/>
    <s v="IT"/>
    <x v="919"/>
    <n v="4990"/>
    <s v="2022-04-14 09:03:36"/>
    <s v="00:00:00"/>
    <s v=""/>
    <m/>
    <s v="No Group"/>
    <s v="ต่ำ"/>
    <n v="1"/>
    <x v="0"/>
    <n v="0"/>
    <s v="ต่ำ"/>
    <n v="8759"/>
    <s v="yanapan.bal@cra.ac.th"/>
    <s v="นางสาวญาณพันธุ์ บาลทะจี"/>
    <s v="Within SLA"/>
    <s v="00:14:52"/>
    <s v="2022-04-04 09:17:36"/>
    <s v="นายจิรานุวัฒ อ๊อฟ กุลนาฑล"/>
    <s v="IT Support"/>
    <x v="0"/>
    <s v="Second Tier"/>
    <x v="1"/>
    <s v="พอร์ทัล"/>
    <x v="3"/>
    <x v="19"/>
    <s v="Save PDF จาก SAP ไม่ได้"/>
    <x v="48"/>
    <m/>
    <s v=""/>
    <x v="1"/>
    <s v="00:00:00"/>
    <s v="2022-04-04 09:17:36"/>
    <s v="ต่ำ"/>
  </r>
  <r>
    <s v="ไม่ได้ขอ"/>
    <x v="8"/>
    <m/>
    <n v="2022"/>
    <n v="4"/>
    <n v="1"/>
    <x v="1153"/>
    <s v="IT"/>
    <x v="981"/>
    <n v="4964"/>
    <s v="2022-04-13 15:00:17"/>
    <s v="00:00:00"/>
    <s v=""/>
    <m/>
    <s v="No Group"/>
    <s v="ต่ำ"/>
    <n v="1"/>
    <x v="4"/>
    <n v="0"/>
    <s v="ต่ำ"/>
    <n v="8496"/>
    <s v="patthakorn.man@cra.ac.th"/>
    <s v="Patthakorn Manupeerapan"/>
    <s v=""/>
    <m/>
    <m/>
    <s v="นางสาวบุษรินทร์ สุพงษ์"/>
    <s v="PMO"/>
    <x v="1"/>
    <s v="Second Tier"/>
    <x v="2"/>
    <s v="พอร์ทัล"/>
    <x v="1"/>
    <x v="18"/>
    <s v="ขอเปิดสิทธิ์การเข้าถึงระบบ e-saraban"/>
    <x v="26"/>
    <m/>
    <s v=""/>
    <x v="0"/>
    <s v="00:00:00"/>
    <s v="2022-04-01 16:00:16"/>
    <s v="ต่ำ"/>
  </r>
  <r>
    <s v="ไม่ได้ขอ"/>
    <x v="10"/>
    <s v="2022-04-01 15:29:11"/>
    <n v="2022"/>
    <n v="4"/>
    <n v="1"/>
    <x v="1092"/>
    <m/>
    <x v="982"/>
    <n v="4965"/>
    <s v="2022-04-13 15:04:12"/>
    <s v="00:25:04"/>
    <s v="Within SLA"/>
    <s v="2022-04-01 15:28:48"/>
    <s v="No Group"/>
    <s v="ต่ำ"/>
    <n v="1"/>
    <x v="3"/>
    <n v="1"/>
    <s v="ต่ำ"/>
    <n v="8496"/>
    <s v="patthakorn.man@cra.ac.th"/>
    <s v="Patthakorn Manupeerapan"/>
    <s v="Within SLA"/>
    <s v="00:25:27"/>
    <s v="2022-04-01 15:29:11"/>
    <s v="Aekkaluck Mong Suriya"/>
    <s v="E-sarabun"/>
    <x v="1"/>
    <s v="Second Tier"/>
    <x v="2"/>
    <s v="พอร์ทัล"/>
    <x v="0"/>
    <x v="35"/>
    <s v="ขอแก้ไขเส้นทางในระบบค่ะ"/>
    <x v="26"/>
    <m/>
    <s v=""/>
    <x v="1"/>
    <s v="00:00:00"/>
    <s v="2022-04-01 15:29:11"/>
    <s v="ต่ำ"/>
  </r>
  <r>
    <s v="ไม่ได้ขอ"/>
    <x v="6"/>
    <m/>
    <n v="2022"/>
    <n v="4"/>
    <n v="1"/>
    <x v="1154"/>
    <s v="IT"/>
    <x v="983"/>
    <n v="4966"/>
    <s v="2022-04-13 15:09:24"/>
    <s v="00:00:00"/>
    <s v=""/>
    <m/>
    <s v="No Group"/>
    <s v="ต่ำ"/>
    <n v="1"/>
    <x v="15"/>
    <n v="0"/>
    <s v="ต่ำ"/>
    <n v="856825525"/>
    <s v="kannikar.aso@cra.ac.th"/>
    <s v="นางสาว กรรณิการ์ อโศกไพศาล"/>
    <s v=""/>
    <m/>
    <m/>
    <s v="นาย​กฤษฎา​ ปุ๊ก บุญ​เฉลียว"/>
    <s v="IT Support"/>
    <x v="0"/>
    <s v="Frist Tier"/>
    <x v="0"/>
    <s v="พอร์ทัล"/>
    <x v="1"/>
    <x v="27"/>
    <s v="ขอสลับเครื่อง จาก ใบงาน #SR-4626"/>
    <x v="36"/>
    <m/>
    <s v=""/>
    <x v="1"/>
    <s v="00:00:00"/>
    <s v="2022-04-01 16:12:24"/>
    <s v="ต่ำ"/>
  </r>
  <r>
    <s v="ไม่ได้ขอ"/>
    <x v="1"/>
    <s v="2022-04-01 17:11:18"/>
    <n v="2022"/>
    <n v="4"/>
    <n v="1"/>
    <x v="1155"/>
    <s v="IT"/>
    <x v="984"/>
    <n v="4967"/>
    <s v="2022-04-13 15:26:00"/>
    <s v="00:00:00"/>
    <s v=""/>
    <m/>
    <s v="No Group"/>
    <s v="ต่ำ"/>
    <n v="1"/>
    <x v="0"/>
    <n v="0"/>
    <s v="ต่ำ"/>
    <n v="6855"/>
    <s v="pimprapa.han@cra.ac.th"/>
    <s v="นางสาว พิมประภา หาญกล้า"/>
    <s v="Within SLA"/>
    <s v="01:34:53"/>
    <s v="2022-04-01 16:59:45"/>
    <s v="นาย​กฤษฎา​ ปุ๊ก บุญ​เฉลียว"/>
    <s v="IT Support"/>
    <x v="0"/>
    <s v="Frist Tier"/>
    <x v="0"/>
    <s v="พอร์ทัล"/>
    <x v="0"/>
    <x v="14"/>
    <s v="scan เอกสารเข้า E-DOG ไม่ได้"/>
    <x v="82"/>
    <m/>
    <s v=""/>
    <x v="0"/>
    <s v="00:00:00"/>
    <s v="2022-04-01 17:11:18"/>
    <s v="ต่ำ"/>
  </r>
  <r>
    <s v="ไม่ได้ขอ"/>
    <x v="1"/>
    <s v="2022-04-01 16:21:49"/>
    <n v="2022"/>
    <n v="4"/>
    <n v="1"/>
    <x v="1156"/>
    <s v="IT"/>
    <x v="25"/>
    <n v="4968"/>
    <s v="2022-04-06 13:06:49"/>
    <s v="00:00:00"/>
    <s v=""/>
    <m/>
    <s v="No Group"/>
    <s v="ต่ำ"/>
    <n v="1"/>
    <x v="2"/>
    <n v="0"/>
    <s v="กลาง"/>
    <n v="8518"/>
    <s v="kamolporn.suk@cra.ac.th"/>
    <s v="นางสาว กมลพร สุขสมพืช"/>
    <s v="Within SLA"/>
    <s v="00:15:01"/>
    <s v="2022-04-01 15:42:37"/>
    <s v="ณัฐริกา พูลสวัสดิ์"/>
    <s v="Application Support"/>
    <x v="1"/>
    <s v="Second Tier"/>
    <x v="2"/>
    <s v="พอร์ทัล"/>
    <x v="0"/>
    <x v="9"/>
    <s v="Request for นางสาว กมลพร สุขสมพืช : Service Request"/>
    <x v="26"/>
    <m/>
    <s v=""/>
    <x v="0"/>
    <s v="00:00:00"/>
    <s v="2022-04-01 16:21:49"/>
    <s v="ต่ำ"/>
  </r>
  <r>
    <s v="ไม่ได้ขอ"/>
    <x v="10"/>
    <m/>
    <n v="2022"/>
    <n v="4"/>
    <n v="1"/>
    <x v="1157"/>
    <s v="งานการพยาบาลลักษณะพิเศษ"/>
    <x v="985"/>
    <n v="4969"/>
    <s v="2022-04-06 12:39:05"/>
    <s v="00:00:00"/>
    <s v=""/>
    <m/>
    <s v="No Group"/>
    <s v="ต่ำ"/>
    <n v="1"/>
    <x v="3"/>
    <n v="0"/>
    <s v="กลาง"/>
    <n v="6793"/>
    <s v="kwannet.kom@pccms.ac.th"/>
    <s v="นางสาว ขวัญเนตร กลมกล่อม"/>
    <s v=""/>
    <m/>
    <m/>
    <s v="นาย ธนากร อินธนู"/>
    <s v="Programer"/>
    <x v="1"/>
    <s v="Second Tier"/>
    <x v="2"/>
    <s v="โทรศัพท์"/>
    <x v="1"/>
    <x v="35"/>
    <s v="Request for นางสาว ขวัญเนตร กลมกล่อม : Service Request"/>
    <x v="167"/>
    <m/>
    <s v=""/>
    <x v="0"/>
    <s v="00:00:00"/>
    <s v="2022-04-01 15:40:05"/>
    <s v="ต่ำ"/>
  </r>
  <r>
    <s v="ไม่ได้ขอ"/>
    <x v="10"/>
    <m/>
    <n v="2022"/>
    <n v="4"/>
    <n v="1"/>
    <x v="1158"/>
    <s v="งานการพยาบาลลักษณะพิเศษ"/>
    <x v="986"/>
    <n v="4970"/>
    <s v="2022-04-06 12:51:25"/>
    <s v="00:00:00"/>
    <s v=""/>
    <m/>
    <s v="No Group"/>
    <s v="ต่ำ"/>
    <n v="1"/>
    <x v="3"/>
    <n v="0"/>
    <s v="กลาง"/>
    <n v="8547"/>
    <s v="kwannet.kom@pccms.ac.th"/>
    <s v="นางสาว ขวัญเนตร กลมกล่อม"/>
    <s v=""/>
    <m/>
    <m/>
    <s v="นาย จิณณะ เกษรา"/>
    <s v="IT Manager"/>
    <x v="1"/>
    <s v="Second Tier"/>
    <x v="2"/>
    <s v="Esaraban"/>
    <x v="1"/>
    <x v="35"/>
    <s v="Request for นางสาว ขวัญเนตร กลมกล่อม : Service Request"/>
    <x v="18"/>
    <m/>
    <s v=""/>
    <x v="0"/>
    <s v="00:00:00"/>
    <s v="2022-04-01 15:52:25"/>
    <s v="ต่ำ"/>
  </r>
  <r>
    <s v="ไม่ได้ขอ"/>
    <x v="10"/>
    <m/>
    <n v="2022"/>
    <n v="4"/>
    <n v="1"/>
    <x v="1159"/>
    <m/>
    <x v="987"/>
    <n v="4971"/>
    <s v="2022-04-06 12:56:14"/>
    <s v="00:00:00"/>
    <s v=""/>
    <m/>
    <s v="No Group"/>
    <s v="ต่ำ"/>
    <n v="1"/>
    <x v="3"/>
    <n v="0"/>
    <s v="กลาง"/>
    <n v="8547"/>
    <s v="kwannet.rat@cra.ac.th"/>
    <s v="Kwannet.rat"/>
    <s v=""/>
    <m/>
    <m/>
    <s v="นาย จิณณะ เกษรา"/>
    <s v="IT Manager"/>
    <x v="1"/>
    <s v="Second Tier"/>
    <x v="2"/>
    <s v="พอร์ทัล"/>
    <x v="1"/>
    <x v="35"/>
    <s v="Request for On-a-nong Srisunon : Service Request"/>
    <x v="18"/>
    <m/>
    <s v=""/>
    <x v="0"/>
    <s v="00:00:00"/>
    <s v="2022-04-01 15:57:40"/>
    <s v="ต่ำ"/>
  </r>
  <r>
    <s v="ไม่ได้ขอ"/>
    <x v="8"/>
    <s v="2022-04-04 08:36:09"/>
    <n v="2022"/>
    <n v="4"/>
    <n v="1"/>
    <x v="1160"/>
    <s v="IT"/>
    <x v="25"/>
    <n v="4972"/>
    <s v="2022-04-06 14:00:00"/>
    <s v="00:00:00"/>
    <s v=""/>
    <m/>
    <s v="No Group"/>
    <s v="ต่ำ"/>
    <n v="1"/>
    <x v="0"/>
    <n v="0"/>
    <s v="กลาง"/>
    <n v="6371"/>
    <s v="natchaya.uer@cra.ac.th"/>
    <s v="Natchaya U."/>
    <s v="Within SLA"/>
    <s v="00:36:09"/>
    <s v="2022-04-04 08:36:09"/>
    <s v="Aekkaluck Mong Suriya"/>
    <s v="E-sarabun"/>
    <x v="1"/>
    <s v="Second Tier"/>
    <x v="2"/>
    <s v="พอร์ทัล"/>
    <x v="0"/>
    <x v="18"/>
    <s v="Request for Natchaya U. : e-Saraban"/>
    <x v="31"/>
    <m/>
    <s v=""/>
    <x v="0"/>
    <s v="00:00:00"/>
    <s v="2022-04-04 08:36:09"/>
    <s v="ต่ำ"/>
  </r>
  <r>
    <s v="ไม่ได้ขอ"/>
    <x v="1"/>
    <m/>
    <n v="2022"/>
    <n v="4"/>
    <n v="2"/>
    <x v="1161"/>
    <s v="IT"/>
    <x v="988"/>
    <n v="4973"/>
    <s v="2022-04-13 17:00:00"/>
    <s v="00:00:00"/>
    <s v=""/>
    <m/>
    <s v="No Group"/>
    <s v="ต่ำ"/>
    <n v="1"/>
    <x v="4"/>
    <n v="0"/>
    <s v="ต่ำ"/>
    <n v="896809554"/>
    <s v="chanidapha.sam@pccms.ac.th"/>
    <s v="Chanidapha Samatchayaphit"/>
    <s v=""/>
    <m/>
    <m/>
    <s v="นางสาวบุษรินทร์ สุพงษ์"/>
    <s v="PMO"/>
    <x v="1"/>
    <s v="Second Tier"/>
    <x v="2"/>
    <s v="พอร์ทัล"/>
    <x v="1"/>
    <x v="14"/>
    <s v="ขอเปิดสิทธิ์การใช้งาน E-Doc และ 03 special lab สำหรับเจ้าหน้าที่ใหม่เพื่อใช้ในการรายงานผลคนไข้"/>
    <x v="2"/>
    <m/>
    <s v=""/>
    <x v="0"/>
    <s v="00:00:00"/>
    <s v="2022-04-02 12:27:13"/>
    <s v="ต่ำ"/>
  </r>
  <r>
    <s v="ไม่ได้ขอ"/>
    <x v="3"/>
    <s v="2022-04-03 10:30:08"/>
    <n v="2022"/>
    <n v="4"/>
    <n v="2"/>
    <x v="1162"/>
    <s v="IT"/>
    <x v="825"/>
    <n v="4974"/>
    <s v="2022-04-13 17:00:00"/>
    <s v="00:00:00"/>
    <s v=""/>
    <m/>
    <s v="No Group"/>
    <s v="ต่ำ"/>
    <n v="1"/>
    <x v="1"/>
    <n v="0"/>
    <s v="ต่ำ"/>
    <n v="6941"/>
    <s v="phimnapa.pho@cra.ac.th"/>
    <s v="พิมนภา โพธิ"/>
    <s v="Within SLA"/>
    <s v="00:00:00"/>
    <s v="2022-04-02 13:22:18"/>
    <s v="นาย​กฤษฎา​ ปุ๊ก บุญ​เฉลียว"/>
    <s v="IT Support"/>
    <x v="0"/>
    <s v="Frist Tier"/>
    <x v="0"/>
    <s v="พอร์ทัล"/>
    <x v="0"/>
    <x v="10"/>
    <s v="สติ๊กเกอร์"/>
    <x v="25"/>
    <m/>
    <s v=""/>
    <x v="1"/>
    <s v="00:00:00"/>
    <s v="2022-04-03 10:30:08"/>
    <s v="ต่ำ"/>
  </r>
  <r>
    <s v="ไม่ได้ขอ"/>
    <x v="1"/>
    <m/>
    <n v="2022"/>
    <n v="4"/>
    <n v="4"/>
    <x v="1163"/>
    <s v="งานจัดซื้อยาและเวชภัณฑ์"/>
    <x v="989"/>
    <n v="4991"/>
    <s v="2022-04-14 09:03:50"/>
    <s v="00:00:00"/>
    <s v=""/>
    <m/>
    <s v="No Group"/>
    <s v="ต่ำ"/>
    <n v="1"/>
    <x v="11"/>
    <n v="0"/>
    <s v="ต่ำ"/>
    <n v="25766846"/>
    <s v="thuwaporn.kul@cra.ac.th"/>
    <s v="Thuwaporn Kulsri"/>
    <s v="Within SLA"/>
    <s v="01:26:32"/>
    <s v="2022-04-04 10:29:50"/>
    <s v="นายวัฒนา อั๋น ประภาเลิศ"/>
    <s v="IT Support"/>
    <x v="0"/>
    <s v="Second Tier"/>
    <x v="1"/>
    <s v="พอร์ทัล"/>
    <x v="3"/>
    <x v="19"/>
    <s v="save PDF ในSAP แล้วขึ้นหน้าสีเทา เหมือนคำร้องเลขที่ #INC-4617"/>
    <x v="40"/>
    <m/>
    <s v=""/>
    <x v="1"/>
    <s v="00:00:00"/>
    <s v="2022-04-04 10:29:50"/>
    <s v="ต่ำ"/>
  </r>
  <r>
    <s v="ไม่ได้ขอ"/>
    <x v="0"/>
    <s v="2022-04-03 10:27:59"/>
    <n v="2022"/>
    <n v="4"/>
    <n v="2"/>
    <x v="1164"/>
    <s v="IT"/>
    <x v="990"/>
    <n v="4976"/>
    <s v="2022-04-13 17:00:00"/>
    <s v="00:00:00"/>
    <s v=""/>
    <m/>
    <s v="No Group"/>
    <s v="ต่ำ"/>
    <n v="1"/>
    <x v="0"/>
    <n v="0"/>
    <s v="ต่ำ"/>
    <n v="5631"/>
    <s v="mullika.but@pccms.ac.th"/>
    <s v="Mullika Buttakosa"/>
    <s v="Within SLA"/>
    <s v="00:00:00"/>
    <s v="2022-04-02 13:25:25"/>
    <s v="นาย​กฤษฎา​ ปุ๊ก บุญ​เฉลียว"/>
    <s v="IT Support"/>
    <x v="0"/>
    <s v="Frist Tier"/>
    <x v="0"/>
    <s v="พอร์ทัล"/>
    <x v="0"/>
    <x v="39"/>
    <s v="เครื่องปริ้น ปริ้นไม่ออก"/>
    <x v="115"/>
    <m/>
    <s v=""/>
    <x v="1"/>
    <s v="00:00:00"/>
    <s v="2022-04-03 10:27:58"/>
    <s v="ต่ำ"/>
  </r>
  <r>
    <s v="ไม่ได้ขอ"/>
    <x v="7"/>
    <m/>
    <n v="2022"/>
    <n v="4"/>
    <n v="3"/>
    <x v="1165"/>
    <s v="IT"/>
    <x v="991"/>
    <n v="4977"/>
    <s v="2022-04-13 17:00:00"/>
    <s v="00:00:00"/>
    <s v=""/>
    <m/>
    <s v="No Group"/>
    <s v="ต่ำ"/>
    <n v="1"/>
    <x v="0"/>
    <n v="0"/>
    <s v="ต่ำ"/>
    <n v="6477"/>
    <s v="pacharaporn.iam@pccms.ac.th"/>
    <s v="Pacharaporn Iampinyo"/>
    <s v="Within SLA"/>
    <s v="00:00:19"/>
    <s v="2022-04-04 08:00:19"/>
    <s v="ณัฐริกา พูลสวัสดิ์"/>
    <s v="Application Support"/>
    <x v="1"/>
    <s v="Second Tier"/>
    <x v="2"/>
    <s v="พอร์ทัล"/>
    <x v="3"/>
    <x v="16"/>
    <s v="VN คนไข้ไม่สามารถเปลี่ยนชื่อแพทย์หรือเปิดใบยาใหม่ได้"/>
    <x v="38"/>
    <m/>
    <s v=""/>
    <x v="1"/>
    <s v="00:00:00"/>
    <s v="2022-04-04 08:00:19"/>
    <s v="ต่ำ"/>
  </r>
  <r>
    <s v="ไม่ได้ขอ"/>
    <x v="1"/>
    <m/>
    <n v="2022"/>
    <n v="4"/>
    <n v="3"/>
    <x v="1166"/>
    <s v="IT"/>
    <x v="992"/>
    <n v="4978"/>
    <s v="2022-04-13 17:00:00"/>
    <s v="00:00:00"/>
    <s v=""/>
    <m/>
    <s v="No Group"/>
    <s v="ต่ำ"/>
    <n v="1"/>
    <x v="11"/>
    <n v="0"/>
    <s v="ต่ำ"/>
    <n v="623891475"/>
    <s v="thitiwat.mee@cra.ac.th"/>
    <s v="Thitiwat Meekana"/>
    <s v=""/>
    <m/>
    <m/>
    <s v="สุรศักดิ์ รัตนอนันท์"/>
    <s v="IT Support"/>
    <x v="1"/>
    <s v="Second Tier"/>
    <x v="1"/>
    <s v="พอร์ทัล"/>
    <x v="1"/>
    <x v="9"/>
    <s v="เมล์ outlook ล็อกไม่สามารถเข้าใช้งานได้"/>
    <x v="101"/>
    <m/>
    <s v=""/>
    <x v="1"/>
    <s v="00:00:00"/>
    <s v="2022-04-03 12:54:11"/>
    <s v="ต่ำ"/>
  </r>
  <r>
    <s v="ไม่ได้ขอ"/>
    <x v="0"/>
    <m/>
    <n v="2022"/>
    <n v="4"/>
    <n v="4"/>
    <x v="1167"/>
    <s v="IT"/>
    <x v="993"/>
    <n v="4992"/>
    <s v="2022-04-14 09:05:51"/>
    <s v="00:00:00"/>
    <s v=""/>
    <m/>
    <s v="No Group"/>
    <s v="ต่ำ"/>
    <n v="1"/>
    <x v="0"/>
    <n v="0"/>
    <s v="ต่ำ"/>
    <n v="6703"/>
    <s v="jidapa.thi@pccms.ac.th"/>
    <s v="นาง จิดาภา พิริยเมธาสิริ"/>
    <s v=""/>
    <m/>
    <m/>
    <s v="นายอนุชิต ทัช บัวพันธ์"/>
    <s v="IT Support"/>
    <x v="0"/>
    <s v="Second Tier"/>
    <x v="1"/>
    <s v="พอร์ทัล"/>
    <x v="1"/>
    <x v="3"/>
    <s v="Print สติ๊กเกอร์ ไม่ออก"/>
    <x v="56"/>
    <m/>
    <s v=""/>
    <x v="1"/>
    <s v="00:00:00"/>
    <s v="2022-04-04 09:08:51"/>
    <s v="ต่ำ"/>
  </r>
  <r>
    <s v="ไม่ได้ขอ"/>
    <x v="7"/>
    <m/>
    <n v="2022"/>
    <n v="4"/>
    <n v="4"/>
    <x v="1168"/>
    <s v="IT"/>
    <x v="994"/>
    <n v="4980"/>
    <s v="2022-04-14 08:38:13"/>
    <s v="00:00:00"/>
    <s v=""/>
    <m/>
    <s v="No Group"/>
    <s v="ต่ำ"/>
    <n v="1"/>
    <x v="6"/>
    <n v="0"/>
    <s v="ต่ำ"/>
    <n v="846582658"/>
    <s v="sumon.sir@cra.ac.th"/>
    <s v="Sumon Sirisappaiboon"/>
    <s v=""/>
    <m/>
    <m/>
    <s v="กฤษฏ์ อุปชาย์"/>
    <s v="PC Team"/>
    <x v="2"/>
    <s v="Second Tier"/>
    <x v="1"/>
    <s v="โทรศัพท์"/>
    <x v="2"/>
    <x v="27"/>
    <s v="คอมเปิดไม่ติด"/>
    <x v="59"/>
    <m/>
    <s v=""/>
    <x v="1"/>
    <s v="00:00:00"/>
    <s v="2022-04-04 09:15:08"/>
    <s v="ต่ำ"/>
  </r>
  <r>
    <s v="ไม่ได้ขอ"/>
    <x v="7"/>
    <m/>
    <n v="2022"/>
    <n v="4"/>
    <n v="4"/>
    <x v="1169"/>
    <s v="IT"/>
    <x v="995"/>
    <n v="4981"/>
    <s v="2022-04-14 08:00:28"/>
    <s v="00:00:00"/>
    <s v=""/>
    <m/>
    <s v="No Group"/>
    <s v="ต่ำ"/>
    <n v="1"/>
    <x v="12"/>
    <n v="0"/>
    <s v="ต่ำ"/>
    <n v="6856"/>
    <s v="chanisara.sue@pccms.ac.th"/>
    <s v="นางสาว ชนิสรา สืบวงษ์ดิษฐ์"/>
    <s v="Within SLA"/>
    <s v="00:00:53"/>
    <s v="2022-04-04 08:01:21"/>
    <s v="นายประเสริฐ ระฆัง รัฐวิเศษ"/>
    <s v="IT Support"/>
    <x v="0"/>
    <s v="Second Tier"/>
    <x v="1"/>
    <s v="โทรศัพท์"/>
    <x v="3"/>
    <x v="27"/>
    <s v="คอมเปิดไม่ติด"/>
    <x v="82"/>
    <m/>
    <s v=""/>
    <x v="1"/>
    <s v="00:00:00"/>
    <s v="2022-04-04 08:01:21"/>
    <s v="ต่ำ"/>
  </r>
  <r>
    <s v="ไม่ได้ขอ"/>
    <x v="0"/>
    <m/>
    <n v="2022"/>
    <n v="4"/>
    <n v="4"/>
    <x v="1170"/>
    <s v="IT"/>
    <x v="996"/>
    <n v="4994"/>
    <s v="2022-04-14 09:09:04"/>
    <s v="00:00:00"/>
    <s v=""/>
    <m/>
    <s v="No Group"/>
    <s v="ต่ำ"/>
    <n v="1"/>
    <x v="0"/>
    <n v="0"/>
    <s v="ต่ำ"/>
    <n v="896651788"/>
    <s v="chantanee.tae@pccms.ac.th"/>
    <s v="Chantanee Taepisitpong"/>
    <s v=""/>
    <m/>
    <m/>
    <s v="นายอนุชิต ทัช บัวพันธ์"/>
    <s v="IT Support"/>
    <x v="0"/>
    <s v="Second Tier"/>
    <x v="1"/>
    <s v="พอร์ทัล"/>
    <x v="1"/>
    <x v="39"/>
    <s v="รบกวนช่วย set printer"/>
    <x v="58"/>
    <m/>
    <s v=""/>
    <x v="1"/>
    <s v="00:00:00"/>
    <s v="2022-04-04 09:19:04"/>
    <s v="ต่ำ"/>
  </r>
  <r>
    <s v="ไม่ได้ขอ"/>
    <x v="1"/>
    <m/>
    <n v="2022"/>
    <n v="4"/>
    <n v="4"/>
    <x v="1171"/>
    <s v="งานการเงินจ่าย"/>
    <x v="997"/>
    <n v="5008"/>
    <s v="2022-04-14 10:00:19"/>
    <s v="00:00:00"/>
    <s v=""/>
    <m/>
    <s v="No Group"/>
    <s v="ต่ำ"/>
    <n v="1"/>
    <x v="11"/>
    <n v="0"/>
    <s v="ต่ำ"/>
    <n v="924299623"/>
    <s v="thanidnan.pra@cra.ac.th"/>
    <s v="Thanidnan Prayongkhum"/>
    <s v="Within SLA"/>
    <s v="00:29:25"/>
    <s v="2022-04-04 10:29:19"/>
    <s v="นายวัฒนา อั๋น ประภาเลิศ"/>
    <s v="IT Support"/>
    <x v="0"/>
    <s v="Second Tier"/>
    <x v="1"/>
    <s v="พอร์ทัล"/>
    <x v="3"/>
    <x v="19"/>
    <s v="ระบบ SAP ปริ้น PDF ไม่ได้"/>
    <x v="48"/>
    <m/>
    <s v=""/>
    <x v="1"/>
    <s v="00:00:00"/>
    <s v="2022-04-04 10:29:19"/>
    <s v="ต่ำ"/>
  </r>
  <r>
    <s v="ไม่ได้ขอ"/>
    <x v="10"/>
    <s v="2022-04-04 10:28:05"/>
    <n v="2022"/>
    <n v="4"/>
    <n v="4"/>
    <x v="1172"/>
    <m/>
    <x v="25"/>
    <n v="5009"/>
    <s v="2022-04-06 16:04:47"/>
    <s v="00:00:00"/>
    <s v=""/>
    <m/>
    <s v="No Group"/>
    <s v="ต่ำ"/>
    <n v="1"/>
    <x v="3"/>
    <n v="0"/>
    <s v="กลาง"/>
    <n v="8518"/>
    <s v="kamolporn.suk@cra.ac.th"/>
    <s v="นางสาว กมลพร สุขสมพืช"/>
    <s v="Within SLA"/>
    <s v="00:23:45"/>
    <s v="2022-04-04 10:28:05"/>
    <s v="นายอนุชิต ทัช บัวพันธ์"/>
    <s v="IT Support"/>
    <x v="0"/>
    <s v="Second Tier"/>
    <x v="1"/>
    <s v="พอร์ทัล"/>
    <x v="0"/>
    <x v="35"/>
    <s v="Request for นางสาว กมลพร สุขสมพืช : Service Request"/>
    <x v="40"/>
    <m/>
    <s v=""/>
    <x v="0"/>
    <s v="00:00:00"/>
    <s v="2022-04-04 10:28:05"/>
    <s v="ต่ำ"/>
  </r>
  <r>
    <s v="ไม่ได้ขอ"/>
    <x v="2"/>
    <m/>
    <n v="2022"/>
    <n v="4"/>
    <n v="4"/>
    <x v="1173"/>
    <s v="IT"/>
    <x v="998"/>
    <n v="4985"/>
    <s v="2022-04-14 08:28:02"/>
    <s v="00:00:00"/>
    <s v=""/>
    <m/>
    <s v="No Group"/>
    <s v="ต่ำ"/>
    <n v="1"/>
    <x v="2"/>
    <n v="0"/>
    <s v="ต่ำ"/>
    <n v="6856"/>
    <s v="pitchayachuda.chu@cra.ac.th"/>
    <s v="พิชญาชุดา จุลนวล"/>
    <s v=""/>
    <m/>
    <m/>
    <s v="นายประเสริฐ ระฆัง รัฐวิเศษ"/>
    <s v="IT Support"/>
    <x v="0"/>
    <s v="Second Tier"/>
    <x v="1"/>
    <s v="พอร์ทัล"/>
    <x v="1"/>
    <x v="25"/>
    <s v="รบกวนเพิ่ม clinic ในหน้า Nurse Counter"/>
    <x v="113"/>
    <m/>
    <s v=""/>
    <x v="1"/>
    <s v="00:00:00"/>
    <s v="2022-04-04 08:37:02"/>
    <s v="ต่ำ"/>
  </r>
  <r>
    <s v="ไม่ได้ขอ"/>
    <x v="0"/>
    <m/>
    <n v="2022"/>
    <n v="4"/>
    <n v="4"/>
    <x v="1174"/>
    <s v="IT"/>
    <x v="25"/>
    <n v="4986"/>
    <s v="2022-04-06 14:41:42"/>
    <s v="00:00:00"/>
    <s v=""/>
    <m/>
    <s v="No Group"/>
    <s v="ต่ำ"/>
    <n v="1"/>
    <x v="0"/>
    <n v="0"/>
    <s v="กลาง"/>
    <n v="6378"/>
    <s v="janthima.sir@cra.ac.th"/>
    <s v="Janthima Siri"/>
    <s v=""/>
    <m/>
    <m/>
    <s v="Ulailak Nadee"/>
    <s v="IT Support"/>
    <x v="1"/>
    <s v="Second Tier"/>
    <x v="1"/>
    <s v="พอร์ทัล"/>
    <x v="1"/>
    <x v="0"/>
    <s v="Request for Janthima Siri : Service Request"/>
    <x v="46"/>
    <m/>
    <s v=""/>
    <x v="0"/>
    <s v="00:00:00"/>
    <s v="2022-04-04 08:43:42"/>
    <s v="ต่ำ"/>
  </r>
  <r>
    <s v="ไม่ได้ขอ"/>
    <x v="1"/>
    <m/>
    <n v="2022"/>
    <n v="4"/>
    <n v="4"/>
    <x v="1175"/>
    <s v="IT"/>
    <x v="999"/>
    <n v="4987"/>
    <s v="2022-04-14 08:43:07"/>
    <s v="00:00:00"/>
    <s v=""/>
    <m/>
    <s v="No Group"/>
    <s v="ต่ำ"/>
    <n v="1"/>
    <x v="0"/>
    <n v="0"/>
    <s v="ต่ำ"/>
    <n v="838296635"/>
    <s v="angkana.api@cra.ac.th"/>
    <s v="Angkana Apichartyotin"/>
    <s v=""/>
    <m/>
    <m/>
    <s v="นายปวรุตม์ เปา บุตรจันทร์"/>
    <s v="IT Support"/>
    <x v="0"/>
    <s v="Second Tier"/>
    <x v="1"/>
    <s v="พอร์ทัล"/>
    <x v="1"/>
    <x v="1"/>
    <s v="ขอรหัสเข้า Wifi เพื่อใช้เป็นรหัสกลาง"/>
    <x v="168"/>
    <m/>
    <s v=""/>
    <x v="0"/>
    <s v="00:00:00"/>
    <s v="2022-04-04 09:03:07"/>
    <s v="ต่ำ"/>
  </r>
  <r>
    <s v="ไม่ได้ขอ"/>
    <x v="10"/>
    <m/>
    <n v="2022"/>
    <n v="4"/>
    <n v="4"/>
    <x v="1176"/>
    <s v="งานการพยาบาลผู้ป่วยนอกและผู้ป่วยฉุกเฉิน"/>
    <x v="1000"/>
    <n v="4988"/>
    <s v="2022-04-14 08:52:34"/>
    <s v="00:00:00"/>
    <s v=""/>
    <m/>
    <s v="No Group"/>
    <s v="ต่ำ"/>
    <n v="1"/>
    <x v="3"/>
    <n v="0"/>
    <s v="ต่ำ"/>
    <n v="6246"/>
    <s v="kamonlak.pro@pccms.ac.th"/>
    <s v="Kamonlak Proma"/>
    <s v=""/>
    <m/>
    <m/>
    <s v="นายประเสริฐ ระฆัง รัฐวิเศษ"/>
    <s v="IT Support"/>
    <x v="0"/>
    <s v="Second Tier"/>
    <x v="1"/>
    <s v="พอร์ทัล"/>
    <x v="1"/>
    <x v="35"/>
    <s v="HIS ใช้งานไม่ได้"/>
    <x v="87"/>
    <m/>
    <s v=""/>
    <x v="1"/>
    <s v="00:00:00"/>
    <s v="2022-04-04 08:53:34"/>
    <s v="ต่ำ"/>
  </r>
  <r>
    <s v="ไม่ได้ขอ"/>
    <x v="3"/>
    <m/>
    <n v="2022"/>
    <n v="4"/>
    <n v="4"/>
    <x v="86"/>
    <s v="IT"/>
    <x v="1001"/>
    <n v="5011"/>
    <s v="2022-04-14 10:29:08"/>
    <s v="00:00:00"/>
    <s v=""/>
    <m/>
    <s v="No Group"/>
    <s v="ต่ำ"/>
    <n v="1"/>
    <x v="1"/>
    <n v="0"/>
    <s v="ต่ำ"/>
    <n v="8696"/>
    <s v="pimonaon.vea@cra.ac.th"/>
    <s v="นางสาว พิมลอร เวียงแสง"/>
    <s v=""/>
    <m/>
    <m/>
    <s v="นายอนุชิต ทัช บัวพันธ์"/>
    <s v="IT Support"/>
    <x v="0"/>
    <s v="Second Tier"/>
    <x v="1"/>
    <s v="พอร์ทัล"/>
    <x v="1"/>
    <x v="10"/>
    <s v="ขอเปิดใช้รหัสอีเมล์พนักงานใหม่"/>
    <x v="77"/>
    <m/>
    <s v=""/>
    <x v="1"/>
    <s v="00:00:00"/>
    <s v="2022-04-04 10:41:08"/>
    <s v="ต่ำ"/>
  </r>
  <r>
    <s v="ไม่ได้ขอ"/>
    <x v="0"/>
    <m/>
    <n v="2022"/>
    <n v="4"/>
    <n v="4"/>
    <x v="1177"/>
    <s v="IT"/>
    <x v="1002"/>
    <n v="5012"/>
    <s v="2022-04-14 10:37:18"/>
    <s v="00:00:00"/>
    <s v=""/>
    <m/>
    <s v="No Group"/>
    <s v="ต่ำ"/>
    <n v="1"/>
    <x v="3"/>
    <n v="0"/>
    <s v="ต่ำ"/>
    <n v="8145"/>
    <s v="parichat.pav@cra.ac.th"/>
    <s v="Parichat Pavichai"/>
    <s v=""/>
    <m/>
    <m/>
    <s v="นายจิรานุวัฒ อ๊อฟ กุลนาฑล"/>
    <s v="IT Support"/>
    <x v="0"/>
    <s v="Second Tier"/>
    <x v="1"/>
    <s v="พอร์ทัล"/>
    <x v="1"/>
    <x v="35"/>
    <s v="เครื่องปริ้นเตอร์ไม่สามารถปริ้นได้"/>
    <x v="116"/>
    <m/>
    <s v=""/>
    <x v="1"/>
    <s v="00:00:00"/>
    <s v="2022-04-04 10:41:18"/>
    <s v="ต่ำ"/>
  </r>
  <r>
    <s v="ไม่ได้ขอ"/>
    <x v="1"/>
    <m/>
    <n v="2022"/>
    <n v="4"/>
    <n v="4"/>
    <x v="1178"/>
    <s v="IT"/>
    <x v="100"/>
    <n v="5014"/>
    <s v="2022-04-14 10:57:37"/>
    <s v="00:00:00"/>
    <s v=""/>
    <m/>
    <s v="No Group"/>
    <s v="ต่ำ"/>
    <n v="1"/>
    <x v="0"/>
    <n v="0"/>
    <s v="ต่ำ"/>
    <n v="5725"/>
    <s v="supatta.pal@cra.ac.th"/>
    <s v="Supatta Palaphan"/>
    <s v=""/>
    <m/>
    <m/>
    <s v="นายอนุชิต ทัช บัวพันธ์"/>
    <s v="IT Support"/>
    <x v="0"/>
    <s v="Second Tier"/>
    <x v="1"/>
    <s v="พอร์ทัล"/>
    <x v="1"/>
    <x v="14"/>
    <s v="ระบบe-doc มีปัญหา"/>
    <x v="0"/>
    <m/>
    <s v=""/>
    <x v="1"/>
    <s v="00:00:00"/>
    <s v="2022-04-04 10:59:37"/>
    <s v="ต่ำ"/>
  </r>
  <r>
    <s v="ไม่ได้ขอ"/>
    <x v="10"/>
    <m/>
    <n v="2022"/>
    <n v="3"/>
    <n v="23"/>
    <x v="1179"/>
    <m/>
    <x v="1003"/>
    <n v="4466"/>
    <s v="2022-03-28 12:13:50"/>
    <s v="00:00:00"/>
    <s v=""/>
    <m/>
    <s v="No Group"/>
    <s v="ต่ำ"/>
    <n v="1"/>
    <x v="3"/>
    <n v="0"/>
    <s v="กลาง"/>
    <n v="8161"/>
    <s v="wanlop.yut@cra.ac.th"/>
    <s v="นาย วลลภ ยุติธรรมดำรง"/>
    <s v=""/>
    <m/>
    <m/>
    <s v="นาย ปรมินทร์ ช่วงมณี"/>
    <n v="0"/>
    <x v="1"/>
    <s v="Second Tier"/>
    <x v="2"/>
    <s v="Esaraban"/>
    <x v="1"/>
    <x v="35"/>
    <s v="Request for นาย วลลภ ยุติธรรมดำรง : Service Request"/>
    <x v="59"/>
    <m/>
    <s v=""/>
    <x v="0"/>
    <s v="00:00:00"/>
    <s v="2022-03-31 14:49:07"/>
    <s v="ต่ำ"/>
  </r>
  <r>
    <s v="ไม่ได้ขอ"/>
    <x v="10"/>
    <m/>
    <n v="2022"/>
    <n v="3"/>
    <n v="24"/>
    <x v="1180"/>
    <s v="งานพัฒนาและสถาปัตกรรมระบบ"/>
    <x v="1004"/>
    <n v="4509"/>
    <s v="2022-10-31 13:00:00"/>
    <s v="00:00:00"/>
    <s v=""/>
    <m/>
    <s v="No Group"/>
    <s v="ต่ำ"/>
    <n v="1"/>
    <x v="3"/>
    <n v="0"/>
    <s v="กลาง"/>
    <n v="8370"/>
    <s v="kaew.phe@cra.ac.th"/>
    <s v="นาย แก้ว เพียรรุ่งเรือง"/>
    <s v=""/>
    <m/>
    <m/>
    <s v="นาย แก้ว เพียรรุ่งเรือง"/>
    <n v="0"/>
    <x v="1"/>
    <s v="Second Tier"/>
    <x v="2"/>
    <s v="ที่ทำงาน"/>
    <x v="1"/>
    <x v="35"/>
    <s v="ระบบเทคโนโลยีสารสนเทศเพื่อการบริหารจัดการ อาคารวิทยาลัยวิทยาศาสตร์การแพทย์เจ้าฟ้าจุฬาภรณ์ (Smart Class Rooms ศกพ. ภัทรฯ)"/>
    <x v="63"/>
    <m/>
    <s v=""/>
    <x v="0"/>
    <s v="00:00:00"/>
    <s v="2022-03-29 14:26:22"/>
    <s v="ต่ำ"/>
  </r>
  <r>
    <s v="ไม่ได้ขอ"/>
    <x v="10"/>
    <m/>
    <n v="2022"/>
    <n v="3"/>
    <n v="24"/>
    <x v="1181"/>
    <m/>
    <x v="1005"/>
    <n v="4521"/>
    <s v="2022-10-31 14:00:00"/>
    <s v="00:00:00"/>
    <s v=""/>
    <m/>
    <s v="No Group"/>
    <s v="ต่ำ"/>
    <n v="1"/>
    <x v="3"/>
    <n v="0"/>
    <s v="กลาง"/>
    <n v="8370"/>
    <s v="bhattaraprot.bha@cra.ac.th"/>
    <s v="นาย ภทรภรต ภภัทร์สทธรรม"/>
    <s v=""/>
    <m/>
    <m/>
    <s v="นาย แก้ว เพียรรุ่งเรือง"/>
    <n v="0"/>
    <x v="1"/>
    <s v="Second Tier"/>
    <x v="2"/>
    <s v="ที่ทำงาน"/>
    <x v="1"/>
    <x v="35"/>
    <s v="โครงการจ้างเหมาจัดหาและติดตั้ง SCEPman Enterprise สําหรับ Microsoft Endpoint Manager จำนวน 1 ระบบ"/>
    <x v="63"/>
    <m/>
    <s v=""/>
    <x v="0"/>
    <s v="00:00:00"/>
    <s v="2022-03-29 14:26:34"/>
    <s v="ต่ำ"/>
  </r>
  <r>
    <s v="ไม่ได้ขอ"/>
    <x v="10"/>
    <m/>
    <n v="2022"/>
    <n v="3"/>
    <n v="24"/>
    <x v="1182"/>
    <m/>
    <x v="1006"/>
    <n v="4525"/>
    <s v="2022-10-31 14:00:00"/>
    <s v="00:00:00"/>
    <s v=""/>
    <m/>
    <s v="No Group"/>
    <s v="ต่ำ"/>
    <n v="1"/>
    <x v="3"/>
    <n v="0"/>
    <s v="กลาง"/>
    <n v="8370"/>
    <s v="bhattaraprot.bha@cra.ac.th"/>
    <s v="นาย ภทรภรต ภภัทร์สทธรรม"/>
    <s v=""/>
    <m/>
    <m/>
    <s v="นาย แก้ว เพียรรุ่งเรือง"/>
    <n v="0"/>
    <x v="1"/>
    <s v="Second Tier"/>
    <x v="2"/>
    <s v="ที่ทำงาน"/>
    <x v="1"/>
    <x v="35"/>
    <s v="ลิขสิทธิ์ซอฟแวร์สำหรับราชวิทยาลัยจุฬาภรณ์"/>
    <x v="63"/>
    <m/>
    <s v=""/>
    <x v="0"/>
    <s v="00:00:00"/>
    <s v="2022-03-29 14:27:08"/>
    <s v="ต่ำ"/>
  </r>
  <r>
    <s v="ไม่ได้ขอ"/>
    <x v="0"/>
    <m/>
    <n v="2022"/>
    <n v="4"/>
    <n v="4"/>
    <x v="1183"/>
    <s v="IT"/>
    <x v="1007"/>
    <n v="4996"/>
    <s v="2022-04-14 09:11:09"/>
    <s v="00:00:00"/>
    <s v=""/>
    <m/>
    <s v="No Group"/>
    <s v="ต่ำ"/>
    <n v="1"/>
    <x v="0"/>
    <n v="0"/>
    <s v="ต่ำ"/>
    <n v="6451"/>
    <s v="karuna.sue@pccms.ac.th"/>
    <s v="Karuna Suebhirun"/>
    <s v="Within SLA"/>
    <s v="00:06:21"/>
    <s v="2022-04-04 09:16:36"/>
    <s v="นายปวรุตม์ เปา บุตรจันทร์"/>
    <s v="IT Support"/>
    <x v="0"/>
    <s v="Second Tier"/>
    <x v="1"/>
    <s v="พอร์ทัล"/>
    <x v="3"/>
    <x v="0"/>
    <s v="ปริ้นงานไม่ได้"/>
    <x v="17"/>
    <m/>
    <s v=""/>
    <x v="1"/>
    <s v="00:00:00"/>
    <s v="2022-04-04 09:16:36"/>
    <s v="ต่ำ"/>
  </r>
  <r>
    <s v="ไม่ได้ขอ"/>
    <x v="10"/>
    <m/>
    <n v="2022"/>
    <n v="3"/>
    <n v="24"/>
    <x v="1184"/>
    <s v="งานบริหารทั่วไปเทคโนโลยีสารสนเทศ"/>
    <x v="1008"/>
    <n v="4534"/>
    <s v="2022-10-31 14:00:00"/>
    <s v="00:00:00"/>
    <s v=""/>
    <m/>
    <s v="No Group"/>
    <s v="ต่ำ"/>
    <n v="1"/>
    <x v="3"/>
    <n v="0"/>
    <s v="กลาง"/>
    <n v="8370"/>
    <s v="atalisa.pat@cra.ac.th"/>
    <s v="นางสาว อรรธลิสา ปัจจักขภัติ"/>
    <s v=""/>
    <m/>
    <m/>
    <s v="นาย แก้ว เพียรรุ่งเรือง"/>
    <n v="0"/>
    <x v="1"/>
    <s v="Second Tier"/>
    <x v="2"/>
    <s v="โทรศัพท์"/>
    <x v="1"/>
    <x v="35"/>
    <s v="โครงการจัดซื้อค่าบริการสิทธิ์ในการเข้าใช้โปรแกรม OSMOSIS สำหรับการเรียนการสอนของหลักสูตรแพทยศาสตร์บัณฑิต วิทยาลัยแพทยศาสตร์ศรีสวางควัฒน ราชวิทยาลัยจุฬาภรณ์"/>
    <x v="63"/>
    <m/>
    <s v=""/>
    <x v="0"/>
    <s v="00:00:00"/>
    <s v="2022-03-29 14:27:52"/>
    <s v="ต่ำ"/>
  </r>
  <r>
    <s v="ไม่ได้ขอ"/>
    <x v="7"/>
    <m/>
    <n v="2022"/>
    <n v="4"/>
    <n v="4"/>
    <x v="1185"/>
    <s v="IT"/>
    <x v="1009"/>
    <n v="4998"/>
    <s v="2022-04-14 09:12:21"/>
    <s v="00:00:00"/>
    <s v=""/>
    <m/>
    <s v="No Group"/>
    <s v="ต่ำ"/>
    <n v="1"/>
    <x v="0"/>
    <n v="0"/>
    <s v="ต่ำ"/>
    <n v="6021"/>
    <s v="rattanaporn.nan@pccms.ac.th"/>
    <s v="Rattanaporn Nanthong"/>
    <s v="Within SLA"/>
    <s v="00:19:30"/>
    <s v="2022-04-04 09:31:21"/>
    <s v="นายปวรุตม์ เปา บุตรจันทร์"/>
    <s v="IT Support"/>
    <x v="0"/>
    <s v="Second Tier"/>
    <x v="1"/>
    <s v="พอร์ทัล"/>
    <x v="3"/>
    <x v="27"/>
    <s v="คอมพิวเตอร์เปิดไม่ติด"/>
    <x v="43"/>
    <m/>
    <s v=""/>
    <x v="1"/>
    <s v="00:00:00"/>
    <s v="2022-04-04 09:31:21"/>
    <s v="ต่ำ"/>
  </r>
  <r>
    <s v="ไม่ได้ขอ"/>
    <x v="10"/>
    <m/>
    <n v="2022"/>
    <n v="4"/>
    <n v="4"/>
    <x v="1186"/>
    <m/>
    <x v="1010"/>
    <n v="4999"/>
    <s v="2022-04-14 09:13:07"/>
    <s v="00:00:00"/>
    <s v=""/>
    <m/>
    <s v="No Group"/>
    <s v="ต่ำ"/>
    <n v="1"/>
    <x v="3"/>
    <n v="0"/>
    <s v="ต่ำ"/>
    <n v="6794"/>
    <s v="jiraporn.dec@cra.ac.th"/>
    <s v="จิราพร เดชมา"/>
    <s v=""/>
    <m/>
    <m/>
    <s v="นาย​กฤษฎา​ ปุ๊ก บุญ​เฉลียว"/>
    <s v="IT Support"/>
    <x v="0"/>
    <s v="Frist Tier"/>
    <x v="0"/>
    <s v="พอร์ทัล"/>
    <x v="1"/>
    <x v="35"/>
    <s v="เครื่องปริ้นท์สติ๊กเกอร์ใช้งานไม่ได้"/>
    <x v="167"/>
    <m/>
    <s v=""/>
    <x v="1"/>
    <s v="00:00:00"/>
    <s v="2022-04-04 09:14:07"/>
    <s v="ต่ำ"/>
  </r>
  <r>
    <s v="ไม่ได้ขอ"/>
    <x v="0"/>
    <m/>
    <n v="2022"/>
    <n v="4"/>
    <n v="4"/>
    <x v="1187"/>
    <s v="IT"/>
    <x v="1011"/>
    <n v="5000"/>
    <s v="2022-04-14 09:14:08"/>
    <s v="00:00:00"/>
    <s v=""/>
    <m/>
    <s v="No Group"/>
    <s v="ต่ำ"/>
    <n v="1"/>
    <x v="0"/>
    <n v="0"/>
    <s v="ต่ำ"/>
    <n v="6706"/>
    <s v="jidapa.thi@pccms.ac.th"/>
    <s v="นาง จิดาภา พิริยเมธาสิริ"/>
    <s v="Within SLA"/>
    <s v="00:03:57"/>
    <s v="2022-04-04 09:17:49"/>
    <s v="นายประเสริฐ ระฆัง รัฐวิเศษ"/>
    <s v="IT Support"/>
    <x v="0"/>
    <s v="Second Tier"/>
    <x v="1"/>
    <s v="พอร์ทัล"/>
    <x v="3"/>
    <x v="0"/>
    <s v="ไม่สามารถสแกนเข้า Mail ได้"/>
    <x v="56"/>
    <m/>
    <s v=""/>
    <x v="1"/>
    <s v="00:00:00"/>
    <s v="2022-04-04 09:17:49"/>
    <s v="ต่ำ"/>
  </r>
  <r>
    <s v="ไม่ได้ขอ"/>
    <x v="4"/>
    <m/>
    <n v="2022"/>
    <n v="4"/>
    <n v="4"/>
    <x v="1188"/>
    <s v="IT"/>
    <x v="1012"/>
    <n v="5001"/>
    <s v="2022-04-14 11:02:14"/>
    <s v="00:00:00"/>
    <s v=""/>
    <m/>
    <s v="No Group"/>
    <s v="ต่ำ"/>
    <n v="1"/>
    <x v="0"/>
    <n v="0"/>
    <s v="ต่ำ"/>
    <n v="631319452"/>
    <s v="thawatchai.mue@cra.ac.th"/>
    <s v="Thawatchai Muenrit"/>
    <s v="Within SLA"/>
    <s v="00:05:47"/>
    <s v="2022-04-04 11:07:14"/>
    <s v="ศิวกรณ์ พันธุ์เสงี่ยม"/>
    <s v="Network"/>
    <x v="1"/>
    <s v="Second Tier"/>
    <x v="2"/>
    <s v="พอร์ทัล"/>
    <x v="3"/>
    <x v="32"/>
    <s v="ใช้งานอินเตอร์เน็ตไม่ได้"/>
    <x v="60"/>
    <m/>
    <s v=""/>
    <x v="1"/>
    <s v="00:00:00"/>
    <s v="2022-04-04 11:07:14"/>
    <s v="ต่ำ"/>
  </r>
  <r>
    <s v="ไม่ได้ขอ"/>
    <x v="0"/>
    <m/>
    <n v="2022"/>
    <n v="4"/>
    <n v="4"/>
    <x v="1189"/>
    <s v="IT"/>
    <x v="1013"/>
    <n v="5002"/>
    <s v="2022-04-14 09:29:55"/>
    <s v="00:00:00"/>
    <s v=""/>
    <m/>
    <s v="No Group"/>
    <s v="ต่ำ"/>
    <n v="1"/>
    <x v="0"/>
    <n v="0"/>
    <s v="ต่ำ"/>
    <n v="8161"/>
    <s v="wilavan.aun@cra.ac.th"/>
    <s v="นาง วิลาวรรณ อวนอ่อน"/>
    <s v="Within SLA"/>
    <s v="00:08:52"/>
    <s v="2022-04-04 09:38:36"/>
    <s v="นายประเสริฐ ระฆัง รัฐวิเศษ"/>
    <s v="IT Support"/>
    <x v="0"/>
    <s v="Second Tier"/>
    <x v="1"/>
    <s v="พอร์ทัล"/>
    <x v="3"/>
    <x v="11"/>
    <s v="ไม่สามารถใช้งานเครื่องปริ้นเตอร์ได้"/>
    <x v="9"/>
    <m/>
    <s v=""/>
    <x v="1"/>
    <s v="00:00:00"/>
    <s v="2022-04-04 09:38:36"/>
    <s v="ต่ำ"/>
  </r>
  <r>
    <s v="ไม่ได้ขอ"/>
    <x v="0"/>
    <m/>
    <n v="2022"/>
    <n v="4"/>
    <n v="4"/>
    <x v="1190"/>
    <s v="IT"/>
    <x v="1014"/>
    <n v="5003"/>
    <s v="2022-04-14 09:38:06"/>
    <s v="00:00:00"/>
    <s v=""/>
    <m/>
    <s v="No Group"/>
    <s v="ต่ำ"/>
    <n v="1"/>
    <x v="0"/>
    <n v="0"/>
    <s v="ต่ำ"/>
    <n v="5722"/>
    <s v="duangkamon.cha@pccms.ac.th"/>
    <s v="นาง ดวงกมล ชัยประเสริฐ"/>
    <s v=""/>
    <m/>
    <m/>
    <s v="นาย​กฤษฎา​ ปุ๊ก บุญ​เฉลียว"/>
    <s v="IT Support"/>
    <x v="0"/>
    <s v="Frist Tier"/>
    <x v="0"/>
    <s v="พอร์ทัล"/>
    <x v="1"/>
    <x v="0"/>
    <s v="ปริ้นเอกสารไม่ได้"/>
    <x v="37"/>
    <m/>
    <s v=""/>
    <x v="0"/>
    <s v="00:00:00"/>
    <s v="2022-04-04 10:12:06"/>
    <s v="ต่ำ"/>
  </r>
  <r>
    <s v="ไม่ได้ขอ"/>
    <x v="10"/>
    <m/>
    <n v="2022"/>
    <n v="4"/>
    <n v="4"/>
    <x v="1191"/>
    <s v="งานการพยาบาลผู้ป่วยในและผู้ป่วยวิกฤต"/>
    <x v="1015"/>
    <n v="5004"/>
    <s v="2022-04-14 09:49:23"/>
    <s v="00:00:00"/>
    <s v=""/>
    <m/>
    <s v="No Group"/>
    <s v="ต่ำ"/>
    <n v="1"/>
    <x v="3"/>
    <n v="0"/>
    <s v="ต่ำ"/>
    <n v="6424"/>
    <s v="orawan.boo@cra.ac.th"/>
    <s v="นางสาว อรวรรณ หีบพร"/>
    <s v=""/>
    <m/>
    <m/>
    <s v="นายปวรุตม์ เปา บุตรจันทร์"/>
    <s v="IT Support"/>
    <x v="0"/>
    <s v="Second Tier"/>
    <x v="1"/>
    <s v="พอร์ทัล"/>
    <x v="1"/>
    <x v="35"/>
    <s v="เข้า HIS เข้าไม่ได้"/>
    <x v="67"/>
    <m/>
    <s v=""/>
    <x v="1"/>
    <s v="00:00:00"/>
    <s v="2022-04-04 09:55:23"/>
    <s v="ต่ำ"/>
  </r>
  <r>
    <s v="ไม่ได้ขอ"/>
    <x v="10"/>
    <m/>
    <n v="2022"/>
    <n v="4"/>
    <n v="4"/>
    <x v="1192"/>
    <m/>
    <x v="25"/>
    <n v="5005"/>
    <s v="2022-04-06 15:51:09"/>
    <s v="00:00:00"/>
    <s v=""/>
    <m/>
    <s v="No Group"/>
    <s v="ต่ำ"/>
    <n v="1"/>
    <x v="3"/>
    <n v="0"/>
    <s v="กลาง"/>
    <n v="6711"/>
    <s v="aekkaluck.sur@cra.ac.th"/>
    <s v="Aekkaluck Mong Suriya"/>
    <s v=""/>
    <m/>
    <m/>
    <s v="Chanokchuen Suphanich"/>
    <s v="ระบบการศึกษา"/>
    <x v="1"/>
    <s v="Second Tier"/>
    <x v="2"/>
    <s v="พอร์ทัล"/>
    <x v="1"/>
    <x v="35"/>
    <s v="Request for Aekkaluck Mong Suriya : e-Saraban"/>
    <x v="40"/>
    <m/>
    <s v=""/>
    <x v="0"/>
    <s v="00:00:00"/>
    <s v="2022-04-04 09:52:09"/>
    <s v="ต่ำ"/>
  </r>
  <r>
    <s v="ไม่ได้ขอ"/>
    <x v="10"/>
    <m/>
    <n v="2022"/>
    <n v="3"/>
    <n v="24"/>
    <x v="1193"/>
    <s v="งานบริหารทั่วไปเทคโนโลยีสารสนเทศ"/>
    <x v="1016"/>
    <n v="4535"/>
    <s v="2022-10-31 14:00:00"/>
    <s v="00:00:00"/>
    <s v=""/>
    <m/>
    <s v="No Group"/>
    <s v="ต่ำ"/>
    <n v="1"/>
    <x v="3"/>
    <n v="0"/>
    <s v="กลาง"/>
    <n v="8370"/>
    <s v="atalisa.pat@cra.ac.th"/>
    <s v="นางสาว อรรธลิสา ปัจจักขภัติ"/>
    <s v=""/>
    <m/>
    <m/>
    <s v="นาย แก้ว เพียรรุ่งเรือง"/>
    <n v="0"/>
    <x v="1"/>
    <s v="Second Tier"/>
    <x v="2"/>
    <s v="ที่ทำงาน"/>
    <x v="1"/>
    <x v="35"/>
    <s v="เครื่องพิมพ์สติ๊กเกอร์"/>
    <x v="63"/>
    <m/>
    <s v=""/>
    <x v="0"/>
    <s v="00:00:00"/>
    <s v="2022-03-29 15:39:54"/>
    <s v="ต่ำ"/>
  </r>
  <r>
    <s v="ไม่ได้ขอ"/>
    <x v="6"/>
    <m/>
    <n v="2022"/>
    <n v="4"/>
    <n v="4"/>
    <x v="135"/>
    <s v="IT"/>
    <x v="25"/>
    <n v="5007"/>
    <s v="2022-04-06 15:58:51"/>
    <s v="00:00:00"/>
    <s v=""/>
    <m/>
    <s v="No Group"/>
    <s v="ต่ำ"/>
    <n v="1"/>
    <x v="5"/>
    <n v="0"/>
    <s v="กลาง"/>
    <n v="8711"/>
    <s v="natcha.kon@cra.ac.th"/>
    <s v="นางสาว ณัชชา คงมนต์"/>
    <s v=""/>
    <m/>
    <m/>
    <s v="IT Service Request"/>
    <s v="IT Support"/>
    <x v="0"/>
    <s v="Frist Tier"/>
    <x v="0"/>
    <s v="พอร์ทัล"/>
    <x v="1"/>
    <x v="36"/>
    <s v="Request for นางสาว ณัชชา คงมนต์ : Service Request"/>
    <x v="28"/>
    <m/>
    <s v=""/>
    <x v="0"/>
    <s v="00:00:00"/>
    <s v="2022-04-04 10:25:04"/>
    <s v="ต่ำ"/>
  </r>
  <r>
    <s v="ไม่ได้ขอ"/>
    <x v="10"/>
    <m/>
    <n v="2022"/>
    <n v="3"/>
    <n v="24"/>
    <x v="1194"/>
    <m/>
    <x v="1017"/>
    <n v="4540"/>
    <s v="2022-10-31 14:00:00"/>
    <s v="00:00:00"/>
    <s v=""/>
    <m/>
    <s v="No Group"/>
    <s v="ต่ำ"/>
    <n v="1"/>
    <x v="3"/>
    <n v="0"/>
    <s v="กลาง"/>
    <n v="8370"/>
    <s v="bhattaraprot.bha@cra.ac.th"/>
    <s v="นาย ภทรภรต ภภัทร์สทธรรม"/>
    <s v=""/>
    <m/>
    <m/>
    <s v="นายจักรี ชื่นสุวรรณ"/>
    <n v="0"/>
    <x v="1"/>
    <s v="Second Tier"/>
    <x v="2"/>
    <s v="โทรศัพท์"/>
    <x v="1"/>
    <x v="35"/>
    <s v="โครงการจ้างเหมาบริการสนับสนุนการใช้เทคโนโลยีสารสนเทศ (IT Support Services) ระยะที่ 2"/>
    <x v="63"/>
    <m/>
    <s v=""/>
    <x v="0"/>
    <s v="00:00:00"/>
    <s v="2022-03-29 14:31:14"/>
    <s v="ต่ำ"/>
  </r>
  <r>
    <s v="ไม่ได้ขอ"/>
    <x v="10"/>
    <m/>
    <n v="2022"/>
    <n v="3"/>
    <n v="24"/>
    <x v="1195"/>
    <m/>
    <x v="1018"/>
    <n v="4542"/>
    <s v="2022-10-31 14:00:00"/>
    <s v="00:00:00"/>
    <s v=""/>
    <m/>
    <s v="No Group"/>
    <s v="ต่ำ"/>
    <n v="1"/>
    <x v="3"/>
    <n v="0"/>
    <s v="กลาง"/>
    <n v="8370"/>
    <s v="bhattaraprot.bha@cra.ac.th"/>
    <s v="นาย ภทรภรต ภภัทร์สทธรรม"/>
    <s v=""/>
    <m/>
    <m/>
    <s v="นาย แก้ว เพียรรุ่งเรือง"/>
    <n v="0"/>
    <x v="1"/>
    <s v="Second Tier"/>
    <x v="2"/>
    <s v="ที่ทำงาน"/>
    <x v="1"/>
    <x v="35"/>
    <s v="ELSIE (Learning Engagement for Student)"/>
    <x v="63"/>
    <m/>
    <s v=""/>
    <x v="0"/>
    <s v="00:00:00"/>
    <s v="2022-03-29 14:31:24"/>
    <s v="ต่ำ"/>
  </r>
  <r>
    <s v="ไม่ได้ขอ"/>
    <x v="10"/>
    <m/>
    <n v="2022"/>
    <n v="4"/>
    <n v="4"/>
    <x v="1196"/>
    <s v="IT"/>
    <x v="25"/>
    <n v="5010"/>
    <s v="2022-04-06 16:10:47"/>
    <s v="00:00:00"/>
    <s v=""/>
    <m/>
    <s v="No Group"/>
    <s v="ต่ำ"/>
    <n v="1"/>
    <x v="3"/>
    <n v="0"/>
    <s v="กลาง"/>
    <n v="895425050"/>
    <s v="warapan.rat@cra.ac.th"/>
    <s v="Warapan.rat"/>
    <s v=""/>
    <m/>
    <m/>
    <s v="Ulailak Nadee"/>
    <s v="IT Support"/>
    <x v="1"/>
    <s v="Second Tier"/>
    <x v="1"/>
    <s v="พอร์ทัล"/>
    <x v="1"/>
    <x v="35"/>
    <s v="Request for Warapan.rat : Service Request"/>
    <x v="169"/>
    <m/>
    <s v=""/>
    <x v="0"/>
    <s v="00:00:00"/>
    <s v="2022-04-04 10:23:47"/>
    <s v="ต่ำ"/>
  </r>
  <r>
    <s v="ไม่ได้ขอ"/>
    <x v="10"/>
    <m/>
    <n v="2022"/>
    <n v="3"/>
    <n v="24"/>
    <x v="1197"/>
    <m/>
    <x v="1019"/>
    <n v="4545"/>
    <s v="2022-10-31 14:00:00"/>
    <s v="00:00:00"/>
    <s v=""/>
    <m/>
    <s v="No Group"/>
    <s v="ต่ำ"/>
    <n v="1"/>
    <x v="3"/>
    <n v="0"/>
    <s v="กลาง"/>
    <n v="8370"/>
    <s v="kamoot.kan@cra.ac.th"/>
    <s v="นาย กมุท กาญจนาลัย"/>
    <s v=""/>
    <m/>
    <m/>
    <s v="นาย แก้ว เพียรรุ่งเรือง"/>
    <n v="0"/>
    <x v="1"/>
    <s v="Second Tier"/>
    <x v="2"/>
    <s v="ที่ทำงาน"/>
    <x v="1"/>
    <x v="35"/>
    <s v="Digital Literacy"/>
    <x v="63"/>
    <m/>
    <s v=""/>
    <x v="0"/>
    <s v="00:00:00"/>
    <s v="2022-03-29 14:31:34"/>
    <s v="ต่ำ"/>
  </r>
  <r>
    <s v="ไม่ได้ขอ"/>
    <x v="10"/>
    <m/>
    <n v="2022"/>
    <n v="3"/>
    <n v="24"/>
    <x v="1198"/>
    <m/>
    <x v="1020"/>
    <n v="4547"/>
    <s v="2022-10-31 14:00:00"/>
    <s v="00:00:00"/>
    <s v=""/>
    <m/>
    <s v="No Group"/>
    <s v="ต่ำ"/>
    <n v="1"/>
    <x v="3"/>
    <n v="0"/>
    <s v="กลาง"/>
    <n v="8370"/>
    <s v="kamoot.kan@cra.ac.th"/>
    <s v="นาย กมุท กาญจนาลัย"/>
    <s v=""/>
    <m/>
    <m/>
    <s v="นาย ปรมินทร์ ช่วงมณี"/>
    <n v="0"/>
    <x v="1"/>
    <s v="Second Tier"/>
    <x v="2"/>
    <s v="ที่ทำงาน"/>
    <x v="1"/>
    <x v="35"/>
    <s v="Security Governance Outsource"/>
    <x v="63"/>
    <m/>
    <s v=""/>
    <x v="0"/>
    <s v="00:00:00"/>
    <s v="2022-03-24 20:57:38"/>
    <s v="ต่ำ"/>
  </r>
  <r>
    <s v="ไม่ได้ขอ"/>
    <x v="2"/>
    <m/>
    <n v="2022"/>
    <n v="4"/>
    <n v="4"/>
    <x v="296"/>
    <s v="IT"/>
    <x v="1021"/>
    <n v="5013"/>
    <s v="2022-04-14 10:57:38"/>
    <s v="00:00:00"/>
    <s v=""/>
    <m/>
    <s v="No Group"/>
    <s v="ต่ำ"/>
    <n v="1"/>
    <x v="11"/>
    <n v="0"/>
    <s v="ต่ำ"/>
    <n v="6706"/>
    <s v="jidapa.thi@pccms.ac.th"/>
    <s v="นาง จิดาภา พิริยเมธาสิริ"/>
    <s v=""/>
    <m/>
    <m/>
    <s v="นางสาวกนกวรรณ พ่วงศิริ"/>
    <s v="Application Support"/>
    <x v="1"/>
    <s v="Second Tier"/>
    <x v="2"/>
    <s v="พอร์ทัล"/>
    <x v="1"/>
    <x v="34"/>
    <s v="แจ้งเปลี่ยนรหัส"/>
    <x v="56"/>
    <m/>
    <s v=""/>
    <x v="0"/>
    <s v="00:00:00"/>
    <s v="2022-04-04 11:00:38"/>
    <s v="ต่ำ"/>
  </r>
  <r>
    <s v="ไม่ได้ขอ"/>
    <x v="10"/>
    <m/>
    <n v="2022"/>
    <n v="3"/>
    <n v="30"/>
    <x v="1199"/>
    <m/>
    <x v="1022"/>
    <n v="4822"/>
    <s v="2022-10-31 11:00:00"/>
    <s v="00:00:00"/>
    <s v=""/>
    <m/>
    <s v="No Group"/>
    <s v="ต่ำ"/>
    <n v="1"/>
    <x v="3"/>
    <n v="0"/>
    <s v="กลาง"/>
    <n v="8370"/>
    <s v="onanong.sri@cra.ac.th"/>
    <s v="On-a-nong Srisunon"/>
    <s v=""/>
    <m/>
    <m/>
    <s v="นาย สุจินต์ มีโภคา"/>
    <n v="0"/>
    <x v="1"/>
    <s v="Second Tier"/>
    <x v="2"/>
    <s v="ที่ทำงาน"/>
    <x v="1"/>
    <x v="35"/>
    <s v="Project : โครงการจ้างเหมาบริการพัฒนา โปรแกรมระบบบริหารจัดการโรงพยาบาลและเวชระเบียนอิเล็คโทรนิกส์โรงพยาบาลสัตว์ศรีสวางควัฒน คณะสัตวแพทยศาสตร์และสัตววิทยาประยุกต์uest"/>
    <x v="63"/>
    <m/>
    <s v=""/>
    <x v="0"/>
    <s v="00:00:00"/>
    <s v="2022-03-31 10:40:05"/>
    <s v="ต่ำ"/>
  </r>
  <r>
    <s v="ไม่ได้ขอ"/>
    <x v="10"/>
    <m/>
    <n v="2022"/>
    <n v="4"/>
    <n v="4"/>
    <x v="1200"/>
    <s v="งานส่วนพระองค์"/>
    <x v="25"/>
    <n v="5015"/>
    <s v="2022-04-07 08:05:41"/>
    <s v="00:00:00"/>
    <s v=""/>
    <m/>
    <s v="No Group"/>
    <s v="ต่ำ"/>
    <n v="1"/>
    <x v="3"/>
    <n v="0"/>
    <s v="กลาง"/>
    <m/>
    <s v="rawewan.jad@pccms.ac.th"/>
    <s v="Rawewan Jadkhong"/>
    <s v=""/>
    <m/>
    <m/>
    <s v="No Agent"/>
    <n v="0"/>
    <x v="1"/>
    <s v="Second Tier"/>
    <x v="0"/>
    <s v="พอร์ทัล"/>
    <x v="1"/>
    <x v="35"/>
    <s v="Request for Rawewan Jadkhong : e-Saraban"/>
    <x v="40"/>
    <m/>
    <s v=""/>
    <x v="0"/>
    <s v="00:00:00"/>
    <s v="2022-04-04 11:05:41"/>
    <s v="ต่ำ"/>
  </r>
  <r>
    <m/>
    <x v="10"/>
    <m/>
    <m/>
    <m/>
    <m/>
    <x v="1201"/>
    <m/>
    <x v="1023"/>
    <m/>
    <m/>
    <m/>
    <m/>
    <m/>
    <m/>
    <m/>
    <m/>
    <x v="3"/>
    <m/>
    <m/>
    <m/>
    <m/>
    <m/>
    <m/>
    <m/>
    <m/>
    <m/>
    <m/>
    <x v="4"/>
    <m/>
    <x v="4"/>
    <m/>
    <x v="4"/>
    <x v="35"/>
    <m/>
    <x v="40"/>
    <m/>
    <m/>
    <x v="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20D821-7650-4FD4-8CB4-70A9851C5FC6}" name="PivotTable9"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R3:AW8" firstHeaderRow="1" firstDataRow="2" firstDataCol="1"/>
  <pivotFields count="44">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multipleItemSelectionAllowed="1" showAll="0">
      <items count="6">
        <item h="1" x="3"/>
        <item x="2"/>
        <item x="1"/>
        <item x="0"/>
        <item h="1" x="4"/>
        <item t="default"/>
      </items>
    </pivotField>
    <pivotField showAll="0"/>
    <pivotField showAll="0" sortType="descending">
      <items count="6">
        <item h="1" x="3"/>
        <item x="0"/>
        <item x="1"/>
        <item x="2"/>
        <item h="1" x="4"/>
        <item t="default"/>
      </items>
      <autoSortScope>
        <pivotArea dataOnly="0" outline="0" fieldPosition="0">
          <references count="1">
            <reference field="4294967294" count="1" selected="0">
              <x v="0"/>
            </reference>
          </references>
        </pivotArea>
      </autoSortScope>
    </pivotField>
    <pivotField showAll="0"/>
    <pivotField axis="axisCol" showAll="0">
      <items count="6">
        <item x="1"/>
        <item x="3"/>
        <item x="0"/>
        <item x="2"/>
        <item x="4"/>
        <item t="default"/>
      </items>
    </pivotField>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8"/>
  </rowFields>
  <rowItems count="4">
    <i>
      <x v="1"/>
    </i>
    <i>
      <x v="2"/>
    </i>
    <i>
      <x v="3"/>
    </i>
    <i t="grand">
      <x/>
    </i>
  </rowItems>
  <colFields count="1">
    <field x="32"/>
  </colFields>
  <colItems count="5">
    <i>
      <x/>
    </i>
    <i>
      <x v="1"/>
    </i>
    <i>
      <x v="2"/>
    </i>
    <i>
      <x v="3"/>
    </i>
    <i t="grand">
      <x/>
    </i>
  </colItems>
  <dataFields count="1">
    <dataField name="Count of หมายเลขคำร้อง" fld="9" subtotal="count" baseField="0" baseItem="19214483"/>
  </dataFields>
  <chartFormats count="15">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32" count="1" selected="0">
            <x v="0"/>
          </reference>
        </references>
      </pivotArea>
    </chartFormat>
    <chartFormat chart="4" format="1" series="1">
      <pivotArea type="data" outline="0" fieldPosition="0">
        <references count="2">
          <reference field="4294967294" count="1" selected="0">
            <x v="0"/>
          </reference>
          <reference field="32" count="1" selected="0">
            <x v="1"/>
          </reference>
        </references>
      </pivotArea>
    </chartFormat>
    <chartFormat chart="4" format="2" series="1">
      <pivotArea type="data" outline="0" fieldPosition="0">
        <references count="2">
          <reference field="4294967294" count="1" selected="0">
            <x v="0"/>
          </reference>
          <reference field="32" count="1" selected="0">
            <x v="2"/>
          </reference>
        </references>
      </pivotArea>
    </chartFormat>
    <chartFormat chart="4" format="3" series="1">
      <pivotArea type="data" outline="0" fieldPosition="0">
        <references count="2">
          <reference field="4294967294" count="1" selected="0">
            <x v="0"/>
          </reference>
          <reference field="32" count="1" selected="0">
            <x v="3"/>
          </reference>
        </references>
      </pivotArea>
    </chartFormat>
    <chartFormat chart="4" format="4" series="1">
      <pivotArea type="data" outline="0" fieldPosition="0">
        <references count="2">
          <reference field="4294967294" count="1" selected="0">
            <x v="0"/>
          </reference>
          <reference field="32" count="1" selected="0">
            <x v="4"/>
          </reference>
        </references>
      </pivotArea>
    </chartFormat>
    <chartFormat chart="9" format="5" series="1">
      <pivotArea type="data" outline="0" fieldPosition="0">
        <references count="2">
          <reference field="4294967294" count="1" selected="0">
            <x v="0"/>
          </reference>
          <reference field="32" count="1" selected="0">
            <x v="0"/>
          </reference>
        </references>
      </pivotArea>
    </chartFormat>
    <chartFormat chart="9" format="6" series="1">
      <pivotArea type="data" outline="0" fieldPosition="0">
        <references count="2">
          <reference field="4294967294" count="1" selected="0">
            <x v="0"/>
          </reference>
          <reference field="32" count="1" selected="0">
            <x v="1"/>
          </reference>
        </references>
      </pivotArea>
    </chartFormat>
    <chartFormat chart="9" format="7" series="1">
      <pivotArea type="data" outline="0" fieldPosition="0">
        <references count="2">
          <reference field="4294967294" count="1" selected="0">
            <x v="0"/>
          </reference>
          <reference field="32" count="1" selected="0">
            <x v="2"/>
          </reference>
        </references>
      </pivotArea>
    </chartFormat>
    <chartFormat chart="9" format="8" series="1">
      <pivotArea type="data" outline="0" fieldPosition="0">
        <references count="2">
          <reference field="4294967294" count="1" selected="0">
            <x v="0"/>
          </reference>
          <reference field="32" count="1" selected="0">
            <x v="3"/>
          </reference>
        </references>
      </pivotArea>
    </chartFormat>
    <chartFormat chart="10" format="9" series="1">
      <pivotArea type="data" outline="0" fieldPosition="0">
        <references count="2">
          <reference field="4294967294" count="1" selected="0">
            <x v="0"/>
          </reference>
          <reference field="32" count="1" selected="0">
            <x v="0"/>
          </reference>
        </references>
      </pivotArea>
    </chartFormat>
    <chartFormat chart="10" format="10" series="1">
      <pivotArea type="data" outline="0" fieldPosition="0">
        <references count="2">
          <reference field="4294967294" count="1" selected="0">
            <x v="0"/>
          </reference>
          <reference field="32" count="1" selected="0">
            <x v="1"/>
          </reference>
        </references>
      </pivotArea>
    </chartFormat>
    <chartFormat chart="10" format="11" series="1">
      <pivotArea type="data" outline="0" fieldPosition="0">
        <references count="2">
          <reference field="4294967294" count="1" selected="0">
            <x v="0"/>
          </reference>
          <reference field="32" count="1" selected="0">
            <x v="2"/>
          </reference>
        </references>
      </pivotArea>
    </chartFormat>
    <chartFormat chart="10" format="12" series="1">
      <pivotArea type="data" outline="0" fieldPosition="0">
        <references count="2">
          <reference field="4294967294" count="1" selected="0">
            <x v="0"/>
          </reference>
          <reference field="3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3D42E3-FF28-4E5D-AC2D-6EB46E58C3BF}" name="PivotTable8"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N3:AO7" firstHeaderRow="1" firstDataRow="1" firstDataCol="1"/>
  <pivotFields count="44">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h="1" x="3"/>
        <item x="2"/>
        <item x="1"/>
        <item x="0"/>
        <item h="1" x="4"/>
        <item t="default"/>
      </items>
    </pivotField>
    <pivotField showAll="0"/>
    <pivotField axis="axisRow" showAll="0">
      <items count="6">
        <item h="1" x="3"/>
        <item x="0"/>
        <item x="1"/>
        <item x="2"/>
        <item h="1" x="4"/>
        <item t="default"/>
      </items>
    </pivotField>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30"/>
  </rowFields>
  <rowItems count="4">
    <i>
      <x v="1"/>
    </i>
    <i>
      <x v="2"/>
    </i>
    <i>
      <x v="3"/>
    </i>
    <i t="grand">
      <x/>
    </i>
  </rowItems>
  <colItems count="1">
    <i/>
  </colItems>
  <dataFields count="1">
    <dataField name="Count of หมายเลขคำร้อง" fld="9" subtotal="count" baseField="0" baseItem="19214483"/>
  </dataFields>
  <chartFormats count="2">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8CD277-F2C3-4183-85CF-D14401E62A77}" name="PivotTable7"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K3:AL7" firstHeaderRow="1" firstDataRow="1" firstDataCol="1"/>
  <pivotFields count="44">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h="1" x="3"/>
        <item x="2"/>
        <item x="1"/>
        <item x="0"/>
        <item h="1" x="4"/>
        <item t="default"/>
      </items>
    </pivotField>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8"/>
  </rowFields>
  <rowItems count="4">
    <i>
      <x v="1"/>
    </i>
    <i>
      <x v="2"/>
    </i>
    <i>
      <x v="3"/>
    </i>
    <i t="grand">
      <x/>
    </i>
  </rowItems>
  <colItems count="1">
    <i/>
  </colItems>
  <dataFields count="1">
    <dataField name="Count of หมายเลขคำร้อง" fld="9" subtotal="count" baseField="0" baseItem="19214483"/>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8" count="1" selected="0">
            <x v="1"/>
          </reference>
        </references>
      </pivotArea>
    </chartFormat>
    <chartFormat chart="0" format="2">
      <pivotArea type="data" outline="0" fieldPosition="0">
        <references count="2">
          <reference field="4294967294" count="1" selected="0">
            <x v="0"/>
          </reference>
          <reference field="28" count="1" selected="0">
            <x v="2"/>
          </reference>
        </references>
      </pivotArea>
    </chartFormat>
    <chartFormat chart="0" format="3">
      <pivotArea type="data" outline="0" fieldPosition="0">
        <references count="2">
          <reference field="4294967294" count="1" selected="0">
            <x v="0"/>
          </reference>
          <reference field="2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205F05-5391-473E-AD54-2784EC2F7036}" name="PivotTable6"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H3:AI174" firstHeaderRow="1" firstDataRow="1" firstDataCol="1"/>
  <pivotFields count="44">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71">
        <item x="16"/>
        <item x="112"/>
        <item x="100"/>
        <item x="15"/>
        <item x="119"/>
        <item x="154"/>
        <item x="10"/>
        <item x="159"/>
        <item x="5"/>
        <item x="141"/>
        <item x="65"/>
        <item x="44"/>
        <item x="106"/>
        <item x="133"/>
        <item x="143"/>
        <item x="104"/>
        <item x="124"/>
        <item x="138"/>
        <item x="23"/>
        <item x="110"/>
        <item x="35"/>
        <item x="0"/>
        <item x="39"/>
        <item x="89"/>
        <item x="96"/>
        <item x="49"/>
        <item x="27"/>
        <item x="115"/>
        <item x="88"/>
        <item x="24"/>
        <item x="101"/>
        <item x="151"/>
        <item x="168"/>
        <item x="91"/>
        <item x="105"/>
        <item x="76"/>
        <item x="37"/>
        <item x="147"/>
        <item x="136"/>
        <item x="68"/>
        <item x="34"/>
        <item x="54"/>
        <item x="73"/>
        <item x="163"/>
        <item x="72"/>
        <item x="4"/>
        <item x="36"/>
        <item x="38"/>
        <item x="131"/>
        <item x="102"/>
        <item x="162"/>
        <item x="82"/>
        <item x="20"/>
        <item x="2"/>
        <item x="42"/>
        <item x="46"/>
        <item x="52"/>
        <item x="99"/>
        <item x="41"/>
        <item x="157"/>
        <item x="118"/>
        <item x="126"/>
        <item x="132"/>
        <item x="70"/>
        <item x="8"/>
        <item x="84"/>
        <item x="161"/>
        <item x="134"/>
        <item x="19"/>
        <item x="146"/>
        <item x="11"/>
        <item x="21"/>
        <item x="97"/>
        <item x="140"/>
        <item x="94"/>
        <item x="25"/>
        <item x="93"/>
        <item x="139"/>
        <item x="144"/>
        <item x="1"/>
        <item x="62"/>
        <item x="61"/>
        <item x="113"/>
        <item x="95"/>
        <item x="80"/>
        <item x="109"/>
        <item x="153"/>
        <item x="150"/>
        <item x="149"/>
        <item x="71"/>
        <item x="87"/>
        <item x="53"/>
        <item x="111"/>
        <item x="3"/>
        <item x="152"/>
        <item x="50"/>
        <item x="103"/>
        <item x="31"/>
        <item x="13"/>
        <item x="108"/>
        <item x="6"/>
        <item x="67"/>
        <item x="57"/>
        <item x="17"/>
        <item x="145"/>
        <item x="32"/>
        <item x="22"/>
        <item x="74"/>
        <item x="121"/>
        <item x="56"/>
        <item x="81"/>
        <item x="83"/>
        <item x="43"/>
        <item x="107"/>
        <item x="79"/>
        <item x="135"/>
        <item x="166"/>
        <item x="142"/>
        <item x="167"/>
        <item x="127"/>
        <item x="158"/>
        <item x="160"/>
        <item x="137"/>
        <item x="7"/>
        <item x="59"/>
        <item x="116"/>
        <item x="122"/>
        <item x="63"/>
        <item x="66"/>
        <item x="130"/>
        <item x="148"/>
        <item x="60"/>
        <item x="9"/>
        <item x="90"/>
        <item x="78"/>
        <item x="33"/>
        <item x="47"/>
        <item x="92"/>
        <item x="69"/>
        <item x="169"/>
        <item x="114"/>
        <item x="117"/>
        <item x="120"/>
        <item x="64"/>
        <item x="155"/>
        <item x="77"/>
        <item x="129"/>
        <item x="48"/>
        <item x="18"/>
        <item x="51"/>
        <item x="75"/>
        <item x="28"/>
        <item x="26"/>
        <item x="165"/>
        <item x="29"/>
        <item x="86"/>
        <item x="55"/>
        <item x="45"/>
        <item x="12"/>
        <item x="14"/>
        <item x="30"/>
        <item x="125"/>
        <item x="85"/>
        <item x="58"/>
        <item x="128"/>
        <item x="98"/>
        <item x="164"/>
        <item x="156"/>
        <item x="123"/>
        <item x="4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35"/>
  </rowFields>
  <rowItems count="171">
    <i>
      <x v="127"/>
    </i>
    <i>
      <x v="147"/>
    </i>
    <i>
      <x v="159"/>
    </i>
    <i>
      <x v="152"/>
    </i>
    <i>
      <x v="100"/>
    </i>
    <i>
      <x v="36"/>
    </i>
    <i>
      <x v="47"/>
    </i>
    <i>
      <x v="123"/>
    </i>
    <i>
      <x v="169"/>
    </i>
    <i>
      <x v="93"/>
    </i>
    <i>
      <x v="90"/>
    </i>
    <i>
      <x v="75"/>
    </i>
    <i>
      <x v="21"/>
    </i>
    <i>
      <x v="131"/>
    </i>
    <i>
      <x v="53"/>
    </i>
    <i>
      <x v="40"/>
    </i>
    <i>
      <x v="112"/>
    </i>
    <i>
      <x v="55"/>
    </i>
    <i>
      <x v="68"/>
    </i>
    <i>
      <x v="148"/>
    </i>
    <i>
      <x v="65"/>
    </i>
    <i>
      <x v="46"/>
    </i>
    <i>
      <x v="33"/>
    </i>
    <i>
      <x v="107"/>
    </i>
    <i>
      <x v="101"/>
    </i>
    <i>
      <x v="102"/>
    </i>
    <i>
      <x v="163"/>
    </i>
    <i>
      <x v="158"/>
    </i>
    <i>
      <x v="128"/>
    </i>
    <i>
      <x v="106"/>
    </i>
    <i>
      <x v="26"/>
    </i>
    <i>
      <x v="51"/>
    </i>
    <i>
      <x v="124"/>
    </i>
    <i>
      <x v="103"/>
    </i>
    <i>
      <x v="28"/>
    </i>
    <i>
      <x v="35"/>
    </i>
    <i>
      <x v="109"/>
    </i>
    <i>
      <x v="82"/>
    </i>
    <i>
      <x v="23"/>
    </i>
    <i>
      <x/>
    </i>
    <i>
      <x v="119"/>
    </i>
    <i>
      <x v="56"/>
    </i>
    <i>
      <x v="11"/>
    </i>
    <i>
      <x v="20"/>
    </i>
    <i>
      <x v="143"/>
    </i>
    <i>
      <x v="138"/>
    </i>
    <i>
      <x v="18"/>
    </i>
    <i>
      <x v="135"/>
    </i>
    <i>
      <x v="97"/>
    </i>
    <i>
      <x v="157"/>
    </i>
    <i>
      <x v="30"/>
    </i>
    <i>
      <x v="115"/>
    </i>
    <i>
      <x v="38"/>
    </i>
    <i>
      <x v="60"/>
    </i>
    <i>
      <x v="80"/>
    </i>
    <i>
      <x v="114"/>
    </i>
    <i>
      <x v="105"/>
    </i>
    <i>
      <x v="160"/>
    </i>
    <i>
      <x v="6"/>
    </i>
    <i>
      <x v="125"/>
    </i>
    <i>
      <x v="99"/>
    </i>
    <i>
      <x v="154"/>
    </i>
    <i>
      <x v="42"/>
    </i>
    <i>
      <x v="22"/>
    </i>
    <i>
      <x v="151"/>
    </i>
    <i>
      <x v="57"/>
    </i>
    <i>
      <x v="95"/>
    </i>
    <i>
      <x v="98"/>
    </i>
    <i>
      <x v="145"/>
    </i>
    <i>
      <x v="84"/>
    </i>
    <i>
      <x v="149"/>
    </i>
    <i>
      <x v="132"/>
    </i>
    <i>
      <x v="19"/>
    </i>
    <i>
      <x v="77"/>
    </i>
    <i>
      <x v="136"/>
    </i>
    <i>
      <x v="29"/>
    </i>
    <i>
      <x v="64"/>
    </i>
    <i>
      <x v="91"/>
    </i>
    <i>
      <x v="52"/>
    </i>
    <i>
      <x v="39"/>
    </i>
    <i>
      <x v="133"/>
    </i>
    <i>
      <x v="41"/>
    </i>
    <i>
      <x v="140"/>
    </i>
    <i>
      <x v="16"/>
    </i>
    <i>
      <x v="150"/>
    </i>
    <i>
      <x v="117"/>
    </i>
    <i>
      <x v="161"/>
    </i>
    <i>
      <x v="49"/>
    </i>
    <i>
      <x v="45"/>
    </i>
    <i>
      <x v="146"/>
    </i>
    <i>
      <x v="83"/>
    </i>
    <i>
      <x v="156"/>
    </i>
    <i>
      <x v="71"/>
    </i>
    <i>
      <x v="2"/>
    </i>
    <i>
      <x v="111"/>
    </i>
    <i>
      <x v="155"/>
    </i>
    <i>
      <x v="70"/>
    </i>
    <i>
      <x v="9"/>
    </i>
    <i>
      <x v="4"/>
    </i>
    <i>
      <x v="110"/>
    </i>
    <i>
      <x v="25"/>
    </i>
    <i>
      <x v="63"/>
    </i>
    <i>
      <x v="79"/>
    </i>
    <i>
      <x v="17"/>
    </i>
    <i>
      <x v="118"/>
    </i>
    <i>
      <x v="96"/>
    </i>
    <i>
      <x v="27"/>
    </i>
    <i>
      <x v="113"/>
    </i>
    <i>
      <x v="120"/>
    </i>
    <i>
      <x v="67"/>
    </i>
    <i>
      <x v="74"/>
    </i>
    <i>
      <x v="1"/>
    </i>
    <i>
      <x v="72"/>
    </i>
    <i>
      <x v="104"/>
    </i>
    <i>
      <x v="44"/>
    </i>
    <i>
      <x v="34"/>
    </i>
    <i>
      <x v="14"/>
    </i>
    <i>
      <x v="8"/>
    </i>
    <i>
      <x v="54"/>
    </i>
    <i>
      <x v="12"/>
    </i>
    <i>
      <x v="10"/>
    </i>
    <i>
      <x v="66"/>
    </i>
    <i>
      <x v="89"/>
    </i>
    <i>
      <x v="13"/>
    </i>
    <i>
      <x v="134"/>
    </i>
    <i>
      <x v="73"/>
    </i>
    <i>
      <x v="48"/>
    </i>
    <i>
      <x v="122"/>
    </i>
    <i>
      <x v="37"/>
    </i>
    <i>
      <x v="166"/>
    </i>
    <i>
      <x v="43"/>
    </i>
    <i>
      <x v="76"/>
    </i>
    <i>
      <x v="129"/>
    </i>
    <i>
      <x v="162"/>
    </i>
    <i>
      <x v="130"/>
    </i>
    <i>
      <x v="32"/>
    </i>
    <i>
      <x v="108"/>
    </i>
    <i>
      <x v="62"/>
    </i>
    <i>
      <x v="94"/>
    </i>
    <i>
      <x v="15"/>
    </i>
    <i>
      <x v="81"/>
    </i>
    <i>
      <x v="50"/>
    </i>
    <i>
      <x v="85"/>
    </i>
    <i>
      <x v="164"/>
    </i>
    <i>
      <x v="5"/>
    </i>
    <i>
      <x v="168"/>
    </i>
    <i>
      <x v="86"/>
    </i>
    <i>
      <x v="116"/>
    </i>
    <i>
      <x v="137"/>
    </i>
    <i>
      <x v="61"/>
    </i>
    <i>
      <x v="87"/>
    </i>
    <i>
      <x v="153"/>
    </i>
    <i>
      <x v="139"/>
    </i>
    <i>
      <x v="31"/>
    </i>
    <i>
      <x v="88"/>
    </i>
    <i>
      <x v="121"/>
    </i>
    <i>
      <x v="141"/>
    </i>
    <i>
      <x v="78"/>
    </i>
    <i>
      <x v="142"/>
    </i>
    <i>
      <x v="92"/>
    </i>
    <i>
      <x v="7"/>
    </i>
    <i>
      <x v="126"/>
    </i>
    <i>
      <x v="144"/>
    </i>
    <i>
      <x v="165"/>
    </i>
    <i>
      <x v="58"/>
    </i>
    <i>
      <x v="167"/>
    </i>
    <i>
      <x v="3"/>
    </i>
    <i>
      <x v="69"/>
    </i>
    <i>
      <x v="59"/>
    </i>
    <i>
      <x v="24"/>
    </i>
    <i t="grand">
      <x/>
    </i>
  </rowItems>
  <colItems count="1">
    <i/>
  </colItems>
  <dataFields count="1">
    <dataField name="Count of หมายเลขคำร้อง" fld="9" subtotal="count" baseField="0" baseItem="1921448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72EFDC-5DB8-44AA-A410-7CD5289256B3}" name="PivotTable5"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3:AE7" firstHeaderRow="1" firstDataRow="4" firstDataCol="1"/>
  <pivotFields count="44">
    <pivotField showAll="0"/>
    <pivotField showAll="0" sortType="descending">
      <items count="14">
        <item x="11"/>
        <item x="7"/>
        <item x="2"/>
        <item x="6"/>
        <item x="4"/>
        <item x="3"/>
        <item sd="0" x="5"/>
        <item x="9"/>
        <item x="0"/>
        <item x="1"/>
        <item x="8"/>
        <item x="12"/>
        <item sd="0"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multipleItemSelectionAllowed="1" showAll="0">
      <items count="4">
        <item x="1"/>
        <item x="0"/>
        <item h="1" x="2"/>
        <item t="default"/>
      </items>
    </pivotField>
    <pivotField showAll="0"/>
    <pivotField showAll="0"/>
    <pivotField showAll="0"/>
    <pivotField axis="axisCol"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Col"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Items count="1">
    <i/>
  </rowItems>
  <colFields count="3">
    <field x="43"/>
    <field x="42"/>
    <field x="6"/>
  </colFields>
  <colItems count="19">
    <i>
      <x/>
    </i>
    <i>
      <x v="7"/>
    </i>
    <i>
      <x v="8"/>
    </i>
    <i>
      <x v="9"/>
    </i>
    <i>
      <x v="10"/>
    </i>
    <i>
      <x v="11"/>
    </i>
    <i>
      <x v="12"/>
    </i>
    <i>
      <x v="13"/>
    </i>
    <i>
      <x v="14"/>
    </i>
    <i>
      <x v="15"/>
    </i>
    <i>
      <x v="16"/>
    </i>
    <i>
      <x v="17"/>
    </i>
    <i>
      <x v="18"/>
    </i>
    <i>
      <x v="19"/>
    </i>
    <i>
      <x v="20"/>
    </i>
    <i>
      <x v="21"/>
    </i>
    <i>
      <x v="22"/>
    </i>
    <i>
      <x v="24"/>
    </i>
    <i t="grand">
      <x/>
    </i>
  </colItems>
  <dataFields count="1">
    <dataField name="Count of หมายเลขคำร้อง" fld="9" subtotal="count" baseField="0" baseItem="19214483"/>
  </dataFields>
  <formats count="13">
    <format dxfId="66">
      <pivotArea field="38" type="button" dataOnly="0" labelOnly="1" outline="0"/>
    </format>
    <format dxfId="67">
      <pivotArea field="1" type="button" dataOnly="0" labelOnly="1" outline="0"/>
    </format>
    <format dxfId="68">
      <pivotArea dataOnly="0" labelOnly="1" grandRow="1" outline="0" fieldPosition="0"/>
    </format>
    <format dxfId="9">
      <pivotArea outline="0" collapsedLevelsAreSubtotals="1" fieldPosition="0">
        <references count="1">
          <reference field="43" count="17" selected="0">
            <x v="7"/>
            <x v="8"/>
            <x v="9"/>
            <x v="10"/>
            <x v="11"/>
            <x v="12"/>
            <x v="13"/>
            <x v="14"/>
            <x v="15"/>
            <x v="16"/>
            <x v="17"/>
            <x v="18"/>
            <x v="19"/>
            <x v="20"/>
            <x v="21"/>
            <x v="22"/>
            <x v="24"/>
          </reference>
        </references>
      </pivotArea>
    </format>
    <format dxfId="8">
      <pivotArea field="42" type="button" dataOnly="0" labelOnly="1" outline="0" axis="axisCol" fieldPosition="1"/>
    </format>
    <format dxfId="7">
      <pivotArea field="6" type="button" dataOnly="0" labelOnly="1" outline="0" axis="axisCol" fieldPosition="2"/>
    </format>
    <format dxfId="6">
      <pivotArea type="topRight" dataOnly="0" labelOnly="1" outline="0" fieldPosition="0"/>
    </format>
    <format dxfId="5">
      <pivotArea dataOnly="0" labelOnly="1" fieldPosition="0">
        <references count="1">
          <reference field="43" count="17">
            <x v="7"/>
            <x v="8"/>
            <x v="9"/>
            <x v="10"/>
            <x v="11"/>
            <x v="12"/>
            <x v="13"/>
            <x v="14"/>
            <x v="15"/>
            <x v="16"/>
            <x v="17"/>
            <x v="18"/>
            <x v="19"/>
            <x v="20"/>
            <x v="21"/>
            <x v="22"/>
            <x v="24"/>
          </reference>
        </references>
      </pivotArea>
    </format>
    <format dxfId="4">
      <pivotArea outline="0" collapsedLevelsAreSubtotals="1" fieldPosition="0">
        <references count="1">
          <reference field="43" count="17" selected="0">
            <x v="7"/>
            <x v="8"/>
            <x v="9"/>
            <x v="10"/>
            <x v="11"/>
            <x v="12"/>
            <x v="13"/>
            <x v="14"/>
            <x v="15"/>
            <x v="16"/>
            <x v="17"/>
            <x v="18"/>
            <x v="19"/>
            <x v="20"/>
            <x v="21"/>
            <x v="22"/>
            <x v="24"/>
          </reference>
        </references>
      </pivotArea>
    </format>
    <format dxfId="3">
      <pivotArea field="42" type="button" dataOnly="0" labelOnly="1" outline="0" axis="axisCol" fieldPosition="1"/>
    </format>
    <format dxfId="2">
      <pivotArea field="6" type="button" dataOnly="0" labelOnly="1" outline="0" axis="axisCol" fieldPosition="2"/>
    </format>
    <format dxfId="1">
      <pivotArea type="topRight" dataOnly="0" labelOnly="1" outline="0" fieldPosition="0"/>
    </format>
    <format dxfId="0">
      <pivotArea dataOnly="0" labelOnly="1" fieldPosition="0">
        <references count="1">
          <reference field="43" count="17">
            <x v="7"/>
            <x v="8"/>
            <x v="9"/>
            <x v="10"/>
            <x v="11"/>
            <x v="12"/>
            <x v="13"/>
            <x v="14"/>
            <x v="15"/>
            <x v="16"/>
            <x v="17"/>
            <x v="18"/>
            <x v="19"/>
            <x v="20"/>
            <x v="21"/>
            <x v="22"/>
            <x v="2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45D993-090B-425B-B3CC-E4D95B901503}" name="PivotTable4"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3:J303" firstHeaderRow="1" firstDataRow="1" firstDataCol="1" rowPageCount="1" colPageCount="1"/>
  <pivotFields count="44">
    <pivotField showAll="0"/>
    <pivotField axis="axisRow" showAll="0" sortType="descending">
      <items count="14">
        <item x="11"/>
        <item x="7"/>
        <item x="2"/>
        <item x="6"/>
        <item x="4"/>
        <item x="3"/>
        <item sd="0" x="5"/>
        <item x="9"/>
        <item x="0"/>
        <item x="1"/>
        <item x="8"/>
        <item x="12"/>
        <item sd="0"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axis="axisRow" showAll="0" sortType="descending">
      <items count="1025">
        <item x="446"/>
        <item x="449"/>
        <item x="462"/>
        <item x="351"/>
        <item x="300"/>
        <item x="439"/>
        <item x="476"/>
        <item x="512"/>
        <item x="591"/>
        <item x="604"/>
        <item x="515"/>
        <item x="494"/>
        <item x="343"/>
        <item x="495"/>
        <item x="491"/>
        <item x="493"/>
        <item x="471"/>
        <item x="317"/>
        <item x="516"/>
        <item x="316"/>
        <item x="555"/>
        <item x="474"/>
        <item x="458"/>
        <item x="510"/>
        <item x="592"/>
        <item x="365"/>
        <item x="401"/>
        <item x="364"/>
        <item x="359"/>
        <item x="358"/>
        <item x="468"/>
        <item x="414"/>
        <item x="452"/>
        <item x="327"/>
        <item x="329"/>
        <item x="447"/>
        <item x="25"/>
        <item x="8"/>
        <item x="111"/>
        <item x="261"/>
        <item x="199"/>
        <item x="189"/>
        <item x="200"/>
        <item x="192"/>
        <item x="550"/>
        <item x="900"/>
        <item x="198"/>
        <item x="388"/>
        <item x="987"/>
        <item x="986"/>
        <item x="905"/>
        <item x="1003"/>
        <item x="525"/>
        <item x="201"/>
        <item x="560"/>
        <item x="903"/>
        <item x="902"/>
        <item x="557"/>
        <item x="985"/>
        <item x="195"/>
        <item x="194"/>
        <item x="440"/>
        <item x="376"/>
        <item x="437"/>
        <item x="529"/>
        <item x="569"/>
        <item x="291"/>
        <item x="508"/>
        <item x="373"/>
        <item x="231"/>
        <item x="549"/>
        <item x="571"/>
        <item x="371"/>
        <item x="629"/>
        <item x="483"/>
        <item x="386"/>
        <item x="489"/>
        <item x="627"/>
        <item x="653"/>
        <item x="397"/>
        <item x="431"/>
        <item x="389"/>
        <item x="372"/>
        <item x="391"/>
        <item x="370"/>
        <item x="511"/>
        <item x="377"/>
        <item x="432"/>
        <item x="406"/>
        <item x="630"/>
        <item x="382"/>
        <item x="427"/>
        <item x="392"/>
        <item x="224"/>
        <item x="174"/>
        <item x="355"/>
        <item x="770"/>
        <item x="113"/>
        <item x="104"/>
        <item x="575"/>
        <item x="186"/>
        <item x="815"/>
        <item x="763"/>
        <item x="253"/>
        <item x="768"/>
        <item x="563"/>
        <item x="480"/>
        <item x="423"/>
        <item x="583"/>
        <item x="546"/>
        <item x="325"/>
        <item x="869"/>
        <item x="887"/>
        <item x="348"/>
        <item x="88"/>
        <item x="31"/>
        <item x="191"/>
        <item x="774"/>
        <item x="238"/>
        <item x="326"/>
        <item x="562"/>
        <item x="184"/>
        <item x="202"/>
        <item x="283"/>
        <item x="487"/>
        <item x="448"/>
        <item x="553"/>
        <item x="129"/>
        <item x="101"/>
        <item x="665"/>
        <item x="643"/>
        <item x="538"/>
        <item x="409"/>
        <item x="408"/>
        <item x="681"/>
        <item x="2"/>
        <item x="969"/>
        <item x="118"/>
        <item x="785"/>
        <item x="824"/>
        <item x="179"/>
        <item x="921"/>
        <item x="756"/>
        <item x="95"/>
        <item x="620"/>
        <item x="400"/>
        <item x="63"/>
        <item x="90"/>
        <item x="760"/>
        <item x="1019"/>
        <item x="345"/>
        <item x="762"/>
        <item x="670"/>
        <item x="366"/>
        <item x="784"/>
        <item x="81"/>
        <item x="337"/>
        <item x="603"/>
        <item x="1018"/>
        <item x="255"/>
        <item x="453"/>
        <item x="596"/>
        <item x="150"/>
        <item x="86"/>
        <item x="214"/>
        <item x="625"/>
        <item x="89"/>
        <item x="74"/>
        <item x="357"/>
        <item x="131"/>
        <item x="252"/>
        <item x="564"/>
        <item x="1000"/>
        <item x="442"/>
        <item x="838"/>
        <item x="381"/>
        <item x="110"/>
        <item x="958"/>
        <item x="178"/>
        <item x="125"/>
        <item x="155"/>
        <item x="702"/>
        <item x="974"/>
        <item x="323"/>
        <item x="954"/>
        <item x="652"/>
        <item x="776"/>
        <item x="434"/>
        <item x="240"/>
        <item x="249"/>
        <item x="38"/>
        <item x="161"/>
        <item x="993"/>
        <item x="689"/>
        <item x="720"/>
        <item x="306"/>
        <item x="311"/>
        <item x="57"/>
        <item x="582"/>
        <item x="473"/>
        <item x="222"/>
        <item x="1014"/>
        <item x="472"/>
        <item x="797"/>
        <item x="459"/>
        <item x="874"/>
        <item x="374"/>
        <item x="699"/>
        <item x="436"/>
        <item x="433"/>
        <item x="694"/>
        <item x="13"/>
        <item x="827"/>
        <item x="561"/>
        <item x="307"/>
        <item x="121"/>
        <item x="233"/>
        <item x="416"/>
        <item x="11"/>
        <item x="385"/>
        <item x="398"/>
        <item x="19"/>
        <item x="241"/>
        <item x="127"/>
        <item x="114"/>
        <item x="532"/>
        <item x="686"/>
        <item x="607"/>
        <item x="542"/>
        <item x="421"/>
        <item x="796"/>
        <item x="1"/>
        <item x="171"/>
        <item x="484"/>
        <item x="523"/>
        <item x="137"/>
        <item x="533"/>
        <item x="942"/>
        <item x="896"/>
        <item x="589"/>
        <item x="904"/>
        <item x="536"/>
        <item x="718"/>
        <item x="573"/>
        <item x="895"/>
        <item x="642"/>
        <item x="55"/>
        <item x="787"/>
        <item x="640"/>
        <item x="313"/>
        <item x="173"/>
        <item x="567"/>
        <item x="741"/>
        <item x="944"/>
        <item x="628"/>
        <item x="486"/>
        <item x="1022"/>
        <item x="216"/>
        <item x="218"/>
        <item x="215"/>
        <item x="209"/>
        <item x="210"/>
        <item x="223"/>
        <item x="621"/>
        <item x="576"/>
        <item x="861"/>
        <item x="864"/>
        <item x="989"/>
        <item x="922"/>
        <item x="227"/>
        <item x="548"/>
        <item x="984"/>
        <item x="552"/>
        <item x="503"/>
        <item x="792"/>
        <item x="897"/>
        <item x="1020"/>
        <item x="672"/>
        <item x="295"/>
        <item x="877"/>
        <item x="806"/>
        <item x="457"/>
        <item x="673"/>
        <item x="139"/>
        <item x="971"/>
        <item x="593"/>
        <item x="138"/>
        <item x="626"/>
        <item x="991"/>
        <item x="41"/>
        <item x="277"/>
        <item x="646"/>
        <item x="354"/>
        <item x="221"/>
        <item x="771"/>
        <item x="848"/>
        <item x="841"/>
        <item x="315"/>
        <item x="154"/>
        <item x="1015"/>
        <item x="415"/>
        <item x="873"/>
        <item x="424"/>
        <item x="117"/>
        <item x="558"/>
        <item x="1001"/>
        <item x="492"/>
        <item x="14"/>
        <item x="181"/>
        <item x="33"/>
        <item x="907"/>
        <item x="871"/>
        <item x="368"/>
        <item x="1007"/>
        <item x="666"/>
        <item x="696"/>
        <item x="779"/>
        <item x="30"/>
        <item x="962"/>
        <item x="102"/>
        <item x="886"/>
        <item x="1013"/>
        <item x="265"/>
        <item x="502"/>
        <item x="61"/>
        <item x="477"/>
        <item x="851"/>
        <item x="115"/>
        <item x="965"/>
        <item x="0"/>
        <item x="417"/>
        <item x="968"/>
        <item x="180"/>
        <item x="7"/>
        <item x="798"/>
        <item x="103"/>
        <item x="175"/>
        <item x="411"/>
        <item x="732"/>
        <item x="846"/>
        <item x="605"/>
        <item x="287"/>
        <item x="773"/>
        <item x="966"/>
        <item x="24"/>
        <item x="980"/>
        <item x="990"/>
        <item x="950"/>
        <item x="248"/>
        <item x="250"/>
        <item x="970"/>
        <item x="754"/>
        <item x="213"/>
        <item x="789"/>
        <item x="336"/>
        <item x="320"/>
        <item x="183"/>
        <item x="47"/>
        <item x="267"/>
        <item x="39"/>
        <item x="76"/>
        <item x="167"/>
        <item x="684"/>
        <item x="662"/>
        <item x="706"/>
        <item x="663"/>
        <item x="786"/>
        <item x="823"/>
        <item x="1016"/>
        <item x="678"/>
        <item x="109"/>
        <item x="826"/>
        <item x="867"/>
        <item x="281"/>
        <item x="518"/>
        <item x="122"/>
        <item x="659"/>
        <item x="668"/>
        <item x="715"/>
        <item x="539"/>
        <item x="587"/>
        <item x="688"/>
        <item x="677"/>
        <item x="153"/>
        <item x="955"/>
        <item x="890"/>
        <item x="819"/>
        <item x="901"/>
        <item x="637"/>
        <item x="913"/>
        <item x="580"/>
        <item x="631"/>
        <item x="920"/>
        <item x="964"/>
        <item x="929"/>
        <item x="780"/>
        <item x="451"/>
        <item x="318"/>
        <item x="168"/>
        <item x="556"/>
        <item x="899"/>
        <item x="805"/>
        <item x="584"/>
        <item x="730"/>
        <item x="37"/>
        <item x="346"/>
        <item x="498"/>
        <item x="172"/>
        <item x="330"/>
        <item x="422"/>
        <item x="586"/>
        <item x="938"/>
        <item x="888"/>
        <item x="534"/>
        <item x="163"/>
        <item x="655"/>
        <item x="156"/>
        <item x="369"/>
        <item x="226"/>
        <item x="850"/>
        <item x="814"/>
        <item x="259"/>
        <item x="298"/>
        <item x="648"/>
        <item x="80"/>
        <item x="324"/>
        <item x="885"/>
        <item x="475"/>
        <item x="10"/>
        <item x="297"/>
        <item x="735"/>
        <item x="145"/>
        <item x="34"/>
        <item x="43"/>
        <item x="854"/>
        <item x="262"/>
        <item x="187"/>
        <item x="928"/>
        <item x="497"/>
        <item x="6"/>
        <item x="338"/>
        <item x="217"/>
        <item x="347"/>
        <item x="85"/>
        <item x="513"/>
        <item x="482"/>
        <item x="752"/>
        <item x="540"/>
        <item x="42"/>
        <item x="709"/>
        <item x="17"/>
        <item x="898"/>
        <item x="505"/>
        <item x="12"/>
        <item x="676"/>
        <item x="724"/>
        <item x="112"/>
        <item x="79"/>
        <item x="425"/>
        <item x="54"/>
        <item x="159"/>
        <item x="44"/>
        <item x="438"/>
        <item x="284"/>
        <item x="707"/>
        <item x="96"/>
        <item x="229"/>
        <item x="133"/>
        <item x="106"/>
        <item x="544"/>
        <item x="777"/>
        <item x="107"/>
        <item x="795"/>
        <item x="862"/>
        <item x="205"/>
        <item x="734"/>
        <item x="197"/>
        <item x="402"/>
        <item x="530"/>
        <item x="891"/>
        <item x="632"/>
        <item x="426"/>
        <item x="225"/>
        <item x="301"/>
        <item x="817"/>
        <item x="675"/>
        <item x="144"/>
        <item x="527"/>
        <item x="519"/>
        <item x="914"/>
        <item x="266"/>
        <item x="578"/>
        <item x="59"/>
        <item x="930"/>
        <item x="845"/>
        <item x="130"/>
        <item x="82"/>
        <item x="976"/>
        <item x="793"/>
        <item x="293"/>
        <item x="595"/>
        <item x="597"/>
        <item x="599"/>
        <item x="608"/>
        <item x="612"/>
        <item x="1008"/>
        <item x="609"/>
        <item x="600"/>
        <item x="1005"/>
        <item x="614"/>
        <item x="105"/>
        <item x="1017"/>
        <item x="623"/>
        <item x="602"/>
        <item x="601"/>
        <item x="611"/>
        <item x="310"/>
        <item x="783"/>
        <item x="581"/>
        <item x="380"/>
        <item x="496"/>
        <item x="64"/>
        <item x="761"/>
        <item x="342"/>
        <item x="257"/>
        <item x="146"/>
        <item x="936"/>
        <item x="158"/>
        <item x="309"/>
        <item x="800"/>
        <item x="211"/>
        <item x="811"/>
        <item x="683"/>
        <item x="413"/>
        <item x="243"/>
        <item x="840"/>
        <item x="303"/>
        <item x="152"/>
        <item x="485"/>
        <item x="274"/>
        <item x="27"/>
        <item x="73"/>
        <item x="294"/>
        <item x="53"/>
        <item x="26"/>
        <item x="844"/>
        <item x="664"/>
        <item x="403"/>
        <item x="872"/>
        <item x="20"/>
        <item x="418"/>
        <item x="479"/>
        <item x="50"/>
        <item x="554"/>
        <item x="445"/>
        <item x="946"/>
        <item x="960"/>
        <item x="314"/>
        <item x="701"/>
        <item x="863"/>
        <item x="535"/>
        <item x="830"/>
        <item x="362"/>
        <item x="719"/>
        <item x="322"/>
        <item x="67"/>
        <item x="728"/>
        <item x="116"/>
        <item x="124"/>
        <item x="822"/>
        <item x="766"/>
        <item x="859"/>
        <item x="404"/>
        <item x="878"/>
        <item x="979"/>
        <item x="759"/>
        <item x="488"/>
        <item x="77"/>
        <item x="839"/>
        <item x="441"/>
        <item x="165"/>
        <item x="836"/>
        <item x="697"/>
        <item x="48"/>
        <item x="128"/>
        <item x="45"/>
        <item x="219"/>
        <item x="288"/>
        <item x="750"/>
        <item x="794"/>
        <item x="726"/>
        <item x="963"/>
        <item x="740"/>
        <item x="1011"/>
        <item x="520"/>
        <item x="4"/>
        <item x="892"/>
        <item x="725"/>
        <item x="957"/>
        <item x="708"/>
        <item x="514"/>
        <item x="577"/>
        <item x="547"/>
        <item x="559"/>
        <item x="704"/>
        <item x="524"/>
        <item x="834"/>
        <item x="721"/>
        <item x="21"/>
        <item x="852"/>
        <item x="395"/>
        <item x="884"/>
        <item x="419"/>
        <item x="220"/>
        <item x="551"/>
        <item x="645"/>
        <item x="703"/>
        <item x="695"/>
        <item x="72"/>
        <item x="661"/>
        <item x="509"/>
        <item x="134"/>
        <item x="22"/>
        <item x="278"/>
        <item x="387"/>
        <item x="443"/>
        <item x="412"/>
        <item x="988"/>
        <item x="810"/>
        <item x="656"/>
        <item x="339"/>
        <item x="83"/>
        <item x="690"/>
        <item x="504"/>
        <item x="906"/>
        <item x="982"/>
        <item x="807"/>
        <item x="379"/>
        <item x="46"/>
        <item x="961"/>
        <item x="464"/>
        <item x="65"/>
        <item x="282"/>
        <item x="945"/>
        <item x="84"/>
        <item x="875"/>
        <item x="876"/>
        <item x="820"/>
        <item x="818"/>
        <item x="319"/>
        <item x="691"/>
        <item x="23"/>
        <item x="353"/>
        <item x="951"/>
        <item x="856"/>
        <item x="816"/>
        <item x="813"/>
        <item x="981"/>
        <item x="679"/>
        <item x="230"/>
        <item x="657"/>
        <item x="764"/>
        <item x="68"/>
        <item x="185"/>
        <item x="723"/>
        <item x="517"/>
        <item x="570"/>
        <item x="909"/>
        <item x="868"/>
        <item x="918"/>
        <item x="119"/>
        <item x="245"/>
        <item x="889"/>
        <item x="545"/>
        <item x="126"/>
        <item x="809"/>
        <item x="941"/>
        <item x="60"/>
        <item x="579"/>
        <item x="349"/>
        <item x="176"/>
        <item x="1010"/>
        <item x="270"/>
        <item x="999"/>
        <item x="35"/>
        <item x="799"/>
        <item x="332"/>
        <item x="49"/>
        <item x="136"/>
        <item x="959"/>
        <item x="857"/>
        <item x="75"/>
        <item x="15"/>
        <item x="147"/>
        <item x="610"/>
        <item x="615"/>
        <item x="98"/>
        <item x="758"/>
        <item x="363"/>
        <item x="746"/>
        <item x="747"/>
        <item x="394"/>
        <item x="166"/>
        <item x="995"/>
        <item x="994"/>
        <item x="500"/>
        <item x="633"/>
        <item x="949"/>
        <item x="142"/>
        <item x="435"/>
        <item x="842"/>
        <item x="939"/>
        <item x="833"/>
        <item x="847"/>
        <item x="232"/>
        <item x="682"/>
        <item x="713"/>
        <item x="1012"/>
        <item x="767"/>
        <item x="739"/>
        <item x="700"/>
        <item x="911"/>
        <item x="70"/>
        <item x="712"/>
        <item x="151"/>
        <item x="292"/>
        <item x="932"/>
        <item x="940"/>
        <item x="953"/>
        <item x="296"/>
        <item x="3"/>
        <item x="305"/>
        <item x="757"/>
        <item x="69"/>
        <item x="501"/>
        <item x="698"/>
        <item x="149"/>
        <item x="1009"/>
        <item x="881"/>
        <item x="952"/>
        <item x="478"/>
        <item x="654"/>
        <item x="865"/>
        <item x="321"/>
        <item x="182"/>
        <item x="463"/>
        <item x="28"/>
        <item x="983"/>
        <item x="341"/>
        <item x="344"/>
        <item x="731"/>
        <item x="738"/>
        <item x="860"/>
        <item x="641"/>
        <item x="651"/>
        <item x="87"/>
        <item x="123"/>
        <item x="528"/>
        <item x="384"/>
        <item x="264"/>
        <item x="399"/>
        <item x="912"/>
        <item x="268"/>
        <item x="467"/>
        <item x="410"/>
        <item x="972"/>
        <item x="585"/>
        <item x="350"/>
        <item x="660"/>
        <item x="302"/>
        <item x="66"/>
        <item x="978"/>
        <item x="470"/>
        <item x="162"/>
        <item x="649"/>
        <item x="791"/>
        <item x="790"/>
        <item x="568"/>
        <item x="778"/>
        <item x="775"/>
        <item x="208"/>
        <item x="407"/>
        <item x="923"/>
        <item x="275"/>
        <item x="244"/>
        <item x="58"/>
        <item x="32"/>
        <item x="304"/>
        <item x="937"/>
        <item x="992"/>
        <item x="711"/>
        <item x="286"/>
        <item x="594"/>
        <item x="94"/>
        <item x="91"/>
        <item x="769"/>
        <item x="36"/>
        <item x="644"/>
        <item x="828"/>
        <item x="312"/>
        <item x="893"/>
        <item x="647"/>
        <item x="258"/>
        <item x="141"/>
        <item x="360"/>
        <item x="616"/>
        <item x="613"/>
        <item x="335"/>
        <item x="526"/>
        <item x="669"/>
        <item x="328"/>
        <item x="367"/>
        <item x="638"/>
        <item x="331"/>
        <item x="481"/>
        <item x="821"/>
        <item x="870"/>
        <item x="745"/>
        <item x="729"/>
        <item x="228"/>
        <item x="667"/>
        <item x="190"/>
        <item x="658"/>
        <item x="565"/>
        <item x="710"/>
        <item x="177"/>
        <item x="843"/>
        <item x="749"/>
        <item x="5"/>
        <item x="239"/>
        <item x="755"/>
        <item x="801"/>
        <item x="831"/>
        <item x="855"/>
        <item x="915"/>
        <item x="825"/>
        <item x="506"/>
        <item x="92"/>
        <item x="917"/>
        <item x="461"/>
        <item x="835"/>
        <item x="716"/>
        <item x="454"/>
        <item x="207"/>
        <item x="204"/>
        <item x="908"/>
        <item x="744"/>
        <item x="967"/>
        <item x="428"/>
        <item x="499"/>
        <item x="99"/>
        <item x="251"/>
        <item x="685"/>
        <item x="934"/>
        <item x="671"/>
        <item x="108"/>
        <item x="235"/>
        <item x="237"/>
        <item x="236"/>
        <item x="273"/>
        <item x="866"/>
        <item x="450"/>
        <item x="390"/>
        <item x="170"/>
        <item x="242"/>
        <item x="260"/>
        <item x="753"/>
        <item x="853"/>
        <item x="340"/>
        <item x="973"/>
        <item x="935"/>
        <item x="157"/>
        <item x="247"/>
        <item x="1021"/>
        <item x="931"/>
        <item x="882"/>
        <item x="280"/>
        <item x="782"/>
        <item x="998"/>
        <item x="444"/>
        <item x="634"/>
        <item x="803"/>
        <item x="975"/>
        <item x="285"/>
        <item x="522"/>
        <item x="52"/>
        <item x="256"/>
        <item x="996"/>
        <item x="687"/>
        <item x="788"/>
        <item x="692"/>
        <item x="196"/>
        <item x="97"/>
        <item x="956"/>
        <item x="375"/>
        <item x="308"/>
        <item x="574"/>
        <item x="919"/>
        <item x="18"/>
        <item x="71"/>
        <item x="639"/>
        <item x="925"/>
        <item x="263"/>
        <item x="333"/>
        <item x="849"/>
        <item x="727"/>
        <item x="772"/>
        <item x="507"/>
        <item x="924"/>
        <item x="469"/>
        <item x="977"/>
        <item x="334"/>
        <item x="254"/>
        <item x="947"/>
        <item x="743"/>
        <item x="879"/>
        <item x="948"/>
        <item x="212"/>
        <item x="143"/>
        <item x="193"/>
        <item x="624"/>
        <item x="490"/>
        <item x="622"/>
        <item x="56"/>
        <item x="572"/>
        <item x="93"/>
        <item x="429"/>
        <item x="51"/>
        <item x="460"/>
        <item x="829"/>
        <item x="751"/>
        <item x="566"/>
        <item x="272"/>
        <item x="234"/>
        <item x="590"/>
        <item x="693"/>
        <item x="714"/>
        <item x="804"/>
        <item x="722"/>
        <item x="858"/>
        <item x="396"/>
        <item x="997"/>
        <item x="926"/>
        <item x="100"/>
        <item x="160"/>
        <item x="618"/>
        <item x="619"/>
        <item x="1004"/>
        <item x="164"/>
        <item x="737"/>
        <item x="606"/>
        <item x="455"/>
        <item x="598"/>
        <item x="393"/>
        <item x="837"/>
        <item x="289"/>
        <item x="650"/>
        <item x="808"/>
        <item x="299"/>
        <item x="916"/>
        <item x="736"/>
        <item x="169"/>
        <item x="78"/>
        <item x="812"/>
        <item x="537"/>
        <item x="361"/>
        <item x="430"/>
        <item x="29"/>
        <item x="705"/>
        <item x="40"/>
        <item x="1006"/>
        <item x="356"/>
        <item x="16"/>
        <item x="765"/>
        <item x="832"/>
        <item x="883"/>
        <item x="674"/>
        <item x="636"/>
        <item x="943"/>
        <item x="378"/>
        <item x="290"/>
        <item x="521"/>
        <item x="617"/>
        <item x="405"/>
        <item x="206"/>
        <item x="246"/>
        <item x="203"/>
        <item x="1002"/>
        <item x="781"/>
        <item x="927"/>
        <item x="588"/>
        <item x="279"/>
        <item x="62"/>
        <item x="680"/>
        <item x="717"/>
        <item x="420"/>
        <item x="802"/>
        <item x="352"/>
        <item x="742"/>
        <item x="531"/>
        <item x="132"/>
        <item x="748"/>
        <item x="276"/>
        <item x="135"/>
        <item x="120"/>
        <item x="894"/>
        <item x="541"/>
        <item x="140"/>
        <item x="456"/>
        <item x="188"/>
        <item x="271"/>
        <item x="9"/>
        <item x="635"/>
        <item x="933"/>
        <item x="880"/>
        <item x="733"/>
        <item x="148"/>
        <item x="383"/>
        <item x="910"/>
        <item x="269"/>
        <item x="466"/>
        <item x="465"/>
        <item x="543"/>
        <item x="102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axis="axisRow" showAll="0" sortType="descending">
      <items count="21">
        <item sd="0" x="2"/>
        <item x="8"/>
        <item x="14"/>
        <item x="18"/>
        <item x="13"/>
        <item x="5"/>
        <item x="11"/>
        <item x="15"/>
        <item sd="0" x="4"/>
        <item x="6"/>
        <item x="17"/>
        <item sd="0" x="9"/>
        <item x="19"/>
        <item x="0"/>
        <item x="1"/>
        <item x="10"/>
        <item x="16"/>
        <item x="12"/>
        <item x="7"/>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72">
        <item x="45"/>
        <item sd="0" x="55"/>
        <item x="66"/>
        <item sd="0" x="20"/>
        <item x="23"/>
        <item x="25"/>
        <item x="6"/>
        <item x="24"/>
        <item sd="0" x="46"/>
        <item sd="0" x="14"/>
        <item x="49"/>
        <item sd="0" x="26"/>
        <item x="18"/>
        <item x="29"/>
        <item x="70"/>
        <item sd="0" x="51"/>
        <item x="59"/>
        <item sd="0" x="41"/>
        <item x="64"/>
        <item x="61"/>
        <item x="56"/>
        <item x="60"/>
        <item x="32"/>
        <item x="58"/>
        <item x="69"/>
        <item x="21"/>
        <item x="30"/>
        <item x="16"/>
        <item x="54"/>
        <item x="31"/>
        <item x="42"/>
        <item x="13"/>
        <item x="28"/>
        <item x="43"/>
        <item x="68"/>
        <item x="36"/>
        <item sd="0" x="9"/>
        <item x="27"/>
        <item x="53"/>
        <item x="2"/>
        <item x="62"/>
        <item x="39"/>
        <item sd="0" x="11"/>
        <item sd="0" x="0"/>
        <item sd="0" x="3"/>
        <item x="67"/>
        <item x="44"/>
        <item x="57"/>
        <item x="52"/>
        <item x="17"/>
        <item x="40"/>
        <item sd="0" x="19"/>
        <item x="22"/>
        <item sd="0" x="1"/>
        <item x="47"/>
        <item x="12"/>
        <item x="37"/>
        <item x="48"/>
        <item x="8"/>
        <item x="50"/>
        <item x="65"/>
        <item x="34"/>
        <item x="38"/>
        <item x="4"/>
        <item x="5"/>
        <item x="15"/>
        <item x="10"/>
        <item x="63"/>
        <item x="7"/>
        <item sd="0" x="33"/>
        <item x="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4">
        <item h="1" x="1"/>
        <item x="0"/>
        <item h="1" x="2"/>
        <item t="default"/>
      </items>
    </pivotField>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4">
    <field x="1"/>
    <field x="17"/>
    <field x="33"/>
    <field x="8"/>
  </rowFields>
  <rowItems count="300">
    <i>
      <x v="9"/>
    </i>
    <i r="1">
      <x v="13"/>
    </i>
    <i r="2">
      <x v="53"/>
    </i>
    <i r="2">
      <x v="51"/>
    </i>
    <i r="2">
      <x v="36"/>
    </i>
    <i r="2">
      <x v="3"/>
    </i>
    <i r="2">
      <x v="9"/>
    </i>
    <i r="2">
      <x v="29"/>
    </i>
    <i r="3">
      <x v="861"/>
    </i>
    <i r="3">
      <x v="36"/>
    </i>
    <i r="3">
      <x v="919"/>
    </i>
    <i r="3">
      <x v="696"/>
    </i>
    <i r="3">
      <x v="780"/>
    </i>
    <i r="2">
      <x v="13"/>
    </i>
    <i r="3">
      <x v="962"/>
    </i>
    <i r="3">
      <x v="779"/>
    </i>
    <i r="3">
      <x v="101"/>
    </i>
    <i r="3">
      <x v="778"/>
    </i>
    <i r="2">
      <x v="1"/>
    </i>
    <i r="2">
      <x v="17"/>
    </i>
    <i r="2">
      <x v="11"/>
    </i>
    <i r="2">
      <x v="38"/>
    </i>
    <i r="3">
      <x v="804"/>
    </i>
    <i r="2">
      <x v="15"/>
    </i>
    <i r="1">
      <x/>
    </i>
    <i r="1">
      <x v="11"/>
    </i>
    <i r="1">
      <x v="8"/>
    </i>
    <i r="1">
      <x v="6"/>
    </i>
    <i r="2">
      <x v="36"/>
    </i>
    <i r="2">
      <x v="3"/>
    </i>
    <i r="2">
      <x v="15"/>
    </i>
    <i r="1">
      <x v="1"/>
    </i>
    <i r="2">
      <x v="9"/>
    </i>
    <i r="1">
      <x v="17"/>
    </i>
    <i r="2">
      <x v="11"/>
    </i>
    <i r="1">
      <x v="3"/>
    </i>
    <i r="2">
      <x v="15"/>
    </i>
    <i>
      <x v="6"/>
    </i>
    <i>
      <x v="8"/>
    </i>
    <i r="1">
      <x v="13"/>
    </i>
    <i r="2">
      <x v="43"/>
    </i>
    <i r="2">
      <x v="44"/>
    </i>
    <i r="2">
      <x v="42"/>
    </i>
    <i r="2">
      <x v="41"/>
    </i>
    <i r="3">
      <x v="584"/>
    </i>
    <i r="3">
      <x v="986"/>
    </i>
    <i r="3">
      <x v="906"/>
    </i>
    <i r="2">
      <x v="46"/>
    </i>
    <i r="3">
      <x v="821"/>
    </i>
    <i r="2">
      <x v="40"/>
    </i>
    <i r="3">
      <x v="464"/>
    </i>
    <i r="1">
      <x v="2"/>
    </i>
    <i r="2">
      <x v="43"/>
    </i>
    <i r="2">
      <x v="41"/>
    </i>
    <i r="3">
      <x v="868"/>
    </i>
    <i r="3">
      <x v="867"/>
    </i>
    <i r="3">
      <x v="416"/>
    </i>
    <i r="3">
      <x v="866"/>
    </i>
    <i r="2">
      <x v="42"/>
    </i>
    <i r="1">
      <x v="16"/>
    </i>
    <i r="2">
      <x v="41"/>
    </i>
    <i r="3">
      <x v="820"/>
    </i>
    <i r="3">
      <x v="294"/>
    </i>
    <i r="3">
      <x v="1002"/>
    </i>
    <i r="3">
      <x v="343"/>
    </i>
    <i r="3">
      <x v="418"/>
    </i>
    <i r="2">
      <x v="43"/>
    </i>
    <i r="1">
      <x v="18"/>
    </i>
    <i r="2">
      <x v="42"/>
    </i>
    <i r="1">
      <x v="17"/>
    </i>
    <i r="2">
      <x v="44"/>
    </i>
    <i>
      <x v="10"/>
    </i>
    <i r="1">
      <x v="13"/>
    </i>
    <i r="2">
      <x v="12"/>
    </i>
    <i r="3">
      <x v="36"/>
    </i>
    <i r="3">
      <x v="1018"/>
    </i>
    <i r="3">
      <x v="815"/>
    </i>
    <i r="1">
      <x v="6"/>
    </i>
    <i r="2">
      <x v="12"/>
    </i>
    <i r="3">
      <x v="36"/>
    </i>
    <i r="3">
      <x v="884"/>
    </i>
    <i r="3">
      <x v="855"/>
    </i>
    <i r="2">
      <x v="10"/>
    </i>
    <i r="3">
      <x v="36"/>
    </i>
    <i r="1">
      <x v="1"/>
    </i>
    <i r="2">
      <x v="12"/>
    </i>
    <i r="3">
      <x v="36"/>
    </i>
    <i r="3">
      <x v="679"/>
    </i>
    <i r="3">
      <x v="638"/>
    </i>
    <i r="1">
      <x/>
    </i>
    <i r="1">
      <x v="17"/>
    </i>
    <i r="2">
      <x v="12"/>
    </i>
    <i r="3">
      <x v="36"/>
    </i>
    <i r="1">
      <x v="19"/>
    </i>
    <i r="2">
      <x v="12"/>
    </i>
    <i r="3">
      <x v="36"/>
    </i>
    <i r="1">
      <x v="8"/>
    </i>
    <i>
      <x v="12"/>
    </i>
    <i>
      <x v="3"/>
    </i>
    <i r="1">
      <x v="5"/>
    </i>
    <i r="2">
      <x v="35"/>
    </i>
    <i r="3">
      <x v="36"/>
    </i>
    <i r="3">
      <x v="603"/>
    </i>
    <i r="3">
      <x v="774"/>
    </i>
    <i r="3">
      <x v="39"/>
    </i>
    <i r="3">
      <x v="530"/>
    </i>
    <i r="2">
      <x v="25"/>
    </i>
    <i r="3">
      <x v="36"/>
    </i>
    <i r="3">
      <x v="665"/>
    </i>
    <i r="3">
      <x v="436"/>
    </i>
    <i r="2">
      <x v="44"/>
    </i>
    <i r="2">
      <x v="54"/>
    </i>
    <i r="3">
      <x v="36"/>
    </i>
    <i r="3">
      <x v="748"/>
    </i>
    <i r="2">
      <x v="37"/>
    </i>
    <i r="3">
      <x v="660"/>
    </i>
    <i r="3">
      <x v="36"/>
    </i>
    <i r="2">
      <x v="43"/>
    </i>
    <i r="2">
      <x v="30"/>
    </i>
    <i r="3">
      <x v="773"/>
    </i>
    <i r="2">
      <x v="19"/>
    </i>
    <i r="3">
      <x v="629"/>
    </i>
    <i r="2">
      <x/>
    </i>
    <i r="3">
      <x v="482"/>
    </i>
    <i r="1">
      <x v="7"/>
    </i>
    <i r="2">
      <x v="37"/>
    </i>
    <i r="3">
      <x v="36"/>
    </i>
    <i r="3">
      <x v="656"/>
    </i>
    <i r="3">
      <x v="845"/>
    </i>
    <i r="3">
      <x v="750"/>
    </i>
    <i r="3">
      <x v="375"/>
    </i>
    <i r="3">
      <x v="244"/>
    </i>
    <i r="3">
      <x v="859"/>
    </i>
    <i r="3">
      <x v="396"/>
    </i>
    <i r="3">
      <x v="720"/>
    </i>
    <i r="3">
      <x v="403"/>
    </i>
    <i r="3">
      <x v="751"/>
    </i>
    <i r="3">
      <x v="607"/>
    </i>
    <i r="3">
      <x v="856"/>
    </i>
    <i r="3">
      <x v="636"/>
    </i>
    <i r="3">
      <x v="1020"/>
    </i>
    <i r="3">
      <x v="645"/>
    </i>
    <i r="3">
      <x v="655"/>
    </i>
    <i r="2">
      <x v="25"/>
    </i>
    <i r="3">
      <x v="639"/>
    </i>
    <i r="3">
      <x v="36"/>
    </i>
    <i r="2">
      <x v="45"/>
    </i>
    <i r="3">
      <x v="860"/>
    </i>
    <i r="2">
      <x v="43"/>
    </i>
    <i r="1">
      <x v="10"/>
    </i>
    <i r="2">
      <x v="25"/>
    </i>
    <i r="3">
      <x v="233"/>
    </i>
    <i r="2">
      <x v="59"/>
    </i>
    <i r="3">
      <x v="36"/>
    </i>
    <i r="2">
      <x v="37"/>
    </i>
    <i r="3">
      <x v="882"/>
    </i>
    <i r="1">
      <x v="12"/>
    </i>
    <i r="2">
      <x v="37"/>
    </i>
    <i r="3">
      <x v="790"/>
    </i>
    <i r="2">
      <x v="35"/>
    </i>
    <i r="3">
      <x v="994"/>
    </i>
    <i>
      <x v="4"/>
    </i>
    <i r="1">
      <x v="13"/>
    </i>
    <i r="2">
      <x v="64"/>
    </i>
    <i r="3">
      <x v="36"/>
    </i>
    <i r="3">
      <x v="841"/>
    </i>
    <i r="3">
      <x v="671"/>
    </i>
    <i r="3">
      <x v="623"/>
    </i>
    <i r="3">
      <x v="221"/>
    </i>
    <i r="3">
      <x v="769"/>
    </i>
    <i r="3">
      <x v="310"/>
    </i>
    <i r="3">
      <x v="115"/>
    </i>
    <i r="3">
      <x v="863"/>
    </i>
    <i r="3">
      <x v="333"/>
    </i>
    <i r="3">
      <x v="640"/>
    </i>
    <i r="3">
      <x v="381"/>
    </i>
    <i r="3">
      <x v="693"/>
    </i>
    <i r="3">
      <x v="382"/>
    </i>
    <i r="3">
      <x v="788"/>
    </i>
    <i r="3">
      <x v="405"/>
    </i>
    <i r="3">
      <x v="843"/>
    </i>
    <i r="3">
      <x v="406"/>
    </i>
    <i r="3">
      <x v="901"/>
    </i>
    <i r="3">
      <x v="441"/>
    </i>
    <i r="3">
      <x v="588"/>
    </i>
    <i r="2">
      <x v="22"/>
    </i>
    <i r="3">
      <x v="36"/>
    </i>
    <i r="3">
      <x v="1021"/>
    </i>
    <i r="3">
      <x v="858"/>
    </i>
    <i r="3">
      <x v="787"/>
    </i>
    <i r="3">
      <x v="601"/>
    </i>
    <i r="3">
      <x v="909"/>
    </i>
    <i r="3">
      <x v="617"/>
    </i>
    <i r="3">
      <x v="380"/>
    </i>
    <i r="3">
      <x v="1022"/>
    </i>
    <i r="3">
      <x v="646"/>
    </i>
    <i r="2">
      <x v="65"/>
    </i>
    <i r="3">
      <x v="36"/>
    </i>
    <i r="3">
      <x v="477"/>
    </i>
    <i r="3">
      <x v="443"/>
    </i>
    <i r="3">
      <x v="102"/>
    </i>
    <i r="3">
      <x v="762"/>
    </i>
    <i r="3">
      <x v="224"/>
    </i>
    <i r="3">
      <x v="327"/>
    </i>
    <i r="1">
      <x v="17"/>
    </i>
    <i r="2">
      <x v="65"/>
    </i>
    <i r="3">
      <x v="691"/>
    </i>
    <i r="3">
      <x v="891"/>
    </i>
    <i r="3">
      <x v="890"/>
    </i>
    <i r="2">
      <x v="22"/>
    </i>
    <i r="3">
      <x v="761"/>
    </i>
    <i>
      <x v="2"/>
    </i>
    <i r="1">
      <x v="13"/>
    </i>
    <i r="2">
      <x v="49"/>
    </i>
    <i r="3">
      <x v="454"/>
    </i>
    <i r="3">
      <x v="895"/>
    </i>
    <i r="3">
      <x v="673"/>
    </i>
    <i r="2">
      <x v="39"/>
    </i>
    <i r="3">
      <x v="479"/>
    </i>
    <i r="3">
      <x v="880"/>
    </i>
    <i r="3">
      <x v="834"/>
    </i>
    <i r="2">
      <x v="5"/>
    </i>
    <i r="3">
      <x v="545"/>
    </i>
    <i r="3">
      <x v="435"/>
    </i>
    <i r="2">
      <x v="58"/>
    </i>
    <i r="3">
      <x v="36"/>
    </i>
    <i r="2">
      <x v="60"/>
    </i>
    <i r="3">
      <x v="689"/>
    </i>
    <i r="2">
      <x v="6"/>
    </i>
    <i r="3">
      <x v="337"/>
    </i>
    <i r="1">
      <x v="8"/>
    </i>
    <i r="1">
      <x v="6"/>
    </i>
    <i r="2">
      <x v="61"/>
    </i>
    <i r="3">
      <x v="873"/>
    </i>
    <i r="3">
      <x v="802"/>
    </i>
    <i r="3">
      <x v="465"/>
    </i>
    <i r="3">
      <x v="799"/>
    </i>
    <i r="2">
      <x v="5"/>
    </i>
    <i r="3">
      <x v="36"/>
    </i>
    <i r="3">
      <x v="848"/>
    </i>
    <i r="3">
      <x v="633"/>
    </i>
    <i r="2">
      <x v="57"/>
    </i>
    <i r="3">
      <x v="483"/>
    </i>
    <i r="1">
      <x/>
    </i>
    <i r="1">
      <x v="19"/>
    </i>
    <i r="2">
      <x v="70"/>
    </i>
    <i r="3">
      <x v="36"/>
    </i>
    <i r="1">
      <x v="17"/>
    </i>
    <i r="2">
      <x v="61"/>
    </i>
    <i r="3">
      <x v="407"/>
    </i>
    <i r="2">
      <x v="58"/>
    </i>
    <i r="3">
      <x v="1008"/>
    </i>
    <i>
      <x v="5"/>
    </i>
    <i r="1">
      <x v="14"/>
    </i>
    <i r="2">
      <x v="66"/>
    </i>
    <i r="3">
      <x v="714"/>
    </i>
    <i r="3">
      <x v="36"/>
    </i>
    <i r="3">
      <x v="876"/>
    </i>
    <i r="3">
      <x v="325"/>
    </i>
    <i r="3">
      <x v="419"/>
    </i>
    <i r="2">
      <x v="63"/>
    </i>
    <i r="3">
      <x v="557"/>
    </i>
    <i r="3">
      <x v="342"/>
    </i>
    <i r="3">
      <x v="36"/>
    </i>
    <i r="3">
      <x v="176"/>
    </i>
    <i r="1">
      <x v="9"/>
    </i>
    <i r="2">
      <x v="66"/>
    </i>
    <i r="3">
      <x v="960"/>
    </i>
    <i r="3">
      <x v="955"/>
    </i>
    <i>
      <x v="1"/>
    </i>
    <i r="1">
      <x v="13"/>
    </i>
    <i r="2">
      <x v="24"/>
    </i>
    <i r="3">
      <x v="36"/>
    </i>
    <i r="2">
      <x v="56"/>
    </i>
    <i r="3">
      <x v="36"/>
    </i>
    <i r="2">
      <x v="25"/>
    </i>
    <i r="3">
      <x v="230"/>
    </i>
    <i r="1">
      <x v="17"/>
    </i>
    <i r="2">
      <x v="37"/>
    </i>
    <i r="3">
      <x v="893"/>
    </i>
    <i r="2">
      <x v="35"/>
    </i>
    <i r="3">
      <x v="535"/>
    </i>
    <i>
      <x v="7"/>
    </i>
    <i r="1">
      <x v="13"/>
    </i>
    <i r="2">
      <x v="28"/>
    </i>
    <i r="3">
      <x v="910"/>
    </i>
    <i r="3">
      <x v="36"/>
    </i>
    <i r="2">
      <x v="2"/>
    </i>
    <i r="3">
      <x v="394"/>
    </i>
    <i r="3">
      <x v="295"/>
    </i>
    <i>
      <x v="11"/>
    </i>
    <i r="1">
      <x v="6"/>
    </i>
    <i r="2">
      <x v="21"/>
    </i>
    <i r="3">
      <x v="36"/>
    </i>
    <i r="1">
      <x/>
    </i>
    <i>
      <x/>
    </i>
    <i r="1">
      <x v="14"/>
    </i>
    <i r="2">
      <x v="47"/>
    </i>
    <i r="3">
      <x v="255"/>
    </i>
    <i t="grand">
      <x/>
    </i>
  </rowItems>
  <colItems count="1">
    <i/>
  </colItems>
  <pageFields count="1">
    <pageField fld="38" hier="-1"/>
  </pageFields>
  <dataFields count="1">
    <dataField name="Count of หมายเลขคำร้อง" fld="9" subtotal="count" baseField="0" baseItem="19214483"/>
  </dataFields>
  <formats count="56">
    <format dxfId="10">
      <pivotArea field="38" type="button" dataOnly="0" labelOnly="1" outline="0" axis="axisPage" fieldPosition="0"/>
    </format>
    <format dxfId="11">
      <pivotArea field="1" type="button" dataOnly="0" labelOnly="1" outline="0" axis="axisRow" fieldPosition="0"/>
    </format>
    <format dxfId="12">
      <pivotArea dataOnly="0" labelOnly="1" fieldPosition="0">
        <references count="1">
          <reference field="1" count="0"/>
        </references>
      </pivotArea>
    </format>
    <format dxfId="13">
      <pivotArea dataOnly="0" labelOnly="1" grandRow="1" outline="0" fieldPosition="0"/>
    </format>
    <format dxfId="14">
      <pivotArea dataOnly="0" labelOnly="1" fieldPosition="0">
        <references count="2">
          <reference field="1" count="1" selected="0">
            <x v="9"/>
          </reference>
          <reference field="17" count="8">
            <x v="0"/>
            <x v="1"/>
            <x v="3"/>
            <x v="6"/>
            <x v="8"/>
            <x v="11"/>
            <x v="13"/>
            <x v="17"/>
          </reference>
        </references>
      </pivotArea>
    </format>
    <format dxfId="15">
      <pivotArea dataOnly="0" labelOnly="1" fieldPosition="0">
        <references count="2">
          <reference field="1" count="1" selected="0">
            <x v="4"/>
          </reference>
          <reference field="17" count="2">
            <x v="13"/>
            <x v="17"/>
          </reference>
        </references>
      </pivotArea>
    </format>
    <format dxfId="16">
      <pivotArea dataOnly="0" labelOnly="1" fieldPosition="0">
        <references count="2">
          <reference field="1" count="1" selected="0">
            <x v="2"/>
          </reference>
          <reference field="17" count="6">
            <x v="0"/>
            <x v="6"/>
            <x v="8"/>
            <x v="13"/>
            <x v="17"/>
            <x v="19"/>
          </reference>
        </references>
      </pivotArea>
    </format>
    <format dxfId="17">
      <pivotArea dataOnly="0" labelOnly="1" fieldPosition="0">
        <references count="2">
          <reference field="1" count="1" selected="0">
            <x v="5"/>
          </reference>
          <reference field="17" count="2">
            <x v="9"/>
            <x v="14"/>
          </reference>
        </references>
      </pivotArea>
    </format>
    <format dxfId="18">
      <pivotArea dataOnly="0" labelOnly="1" fieldPosition="0">
        <references count="2">
          <reference field="1" count="1" selected="0">
            <x v="1"/>
          </reference>
          <reference field="17" count="2">
            <x v="13"/>
            <x v="17"/>
          </reference>
        </references>
      </pivotArea>
    </format>
    <format dxfId="19">
      <pivotArea dataOnly="0" labelOnly="1" fieldPosition="0">
        <references count="2">
          <reference field="1" count="1" selected="0">
            <x v="7"/>
          </reference>
          <reference field="17" count="1">
            <x v="13"/>
          </reference>
        </references>
      </pivotArea>
    </format>
    <format dxfId="20">
      <pivotArea dataOnly="0" labelOnly="1" fieldPosition="0">
        <references count="2">
          <reference field="1" count="1" selected="0">
            <x v="11"/>
          </reference>
          <reference field="17" count="2">
            <x v="0"/>
            <x v="6"/>
          </reference>
        </references>
      </pivotArea>
    </format>
    <format dxfId="21">
      <pivotArea dataOnly="0" labelOnly="1" fieldPosition="0">
        <references count="2">
          <reference field="1" count="1" selected="0">
            <x v="0"/>
          </reference>
          <reference field="17" count="1">
            <x v="14"/>
          </reference>
        </references>
      </pivotArea>
    </format>
    <format dxfId="22">
      <pivotArea dataOnly="0" labelOnly="1" fieldPosition="0">
        <references count="3">
          <reference field="1" count="1" selected="0">
            <x v="9"/>
          </reference>
          <reference field="17" count="1" selected="0">
            <x v="0"/>
          </reference>
          <reference field="33" count="6">
            <x v="9"/>
            <x v="11"/>
            <x v="33"/>
            <x v="36"/>
            <x v="53"/>
            <x v="69"/>
          </reference>
        </references>
      </pivotArea>
    </format>
    <format dxfId="23">
      <pivotArea dataOnly="0" labelOnly="1" fieldPosition="0">
        <references count="3">
          <reference field="1" count="1" selected="0">
            <x v="9"/>
          </reference>
          <reference field="17" count="1" selected="0">
            <x v="11"/>
          </reference>
          <reference field="33" count="2">
            <x v="11"/>
            <x v="36"/>
          </reference>
        </references>
      </pivotArea>
    </format>
    <format dxfId="24">
      <pivotArea dataOnly="0" labelOnly="1" fieldPosition="0">
        <references count="3">
          <reference field="1" count="1" selected="0">
            <x v="9"/>
          </reference>
          <reference field="17" count="1" selected="0">
            <x v="8"/>
          </reference>
          <reference field="33" count="4">
            <x v="1"/>
            <x v="9"/>
            <x v="29"/>
            <x v="53"/>
          </reference>
        </references>
      </pivotArea>
    </format>
    <format dxfId="25">
      <pivotArea dataOnly="0" labelOnly="1" fieldPosition="0">
        <references count="3">
          <reference field="1" count="1" selected="0">
            <x v="9"/>
          </reference>
          <reference field="17" count="1" selected="0">
            <x v="6"/>
          </reference>
          <reference field="33" count="3">
            <x v="3"/>
            <x v="15"/>
            <x v="36"/>
          </reference>
        </references>
      </pivotArea>
    </format>
    <format dxfId="26">
      <pivotArea dataOnly="0" labelOnly="1" fieldPosition="0">
        <references count="3">
          <reference field="1" count="1" selected="0">
            <x v="9"/>
          </reference>
          <reference field="17" count="1" selected="0">
            <x v="1"/>
          </reference>
          <reference field="33" count="1">
            <x v="9"/>
          </reference>
        </references>
      </pivotArea>
    </format>
    <format dxfId="27">
      <pivotArea dataOnly="0" labelOnly="1" fieldPosition="0">
        <references count="3">
          <reference field="1" count="1" selected="0">
            <x v="9"/>
          </reference>
          <reference field="17" count="1" selected="0">
            <x v="17"/>
          </reference>
          <reference field="33" count="1">
            <x v="11"/>
          </reference>
        </references>
      </pivotArea>
    </format>
    <format dxfId="28">
      <pivotArea dataOnly="0" labelOnly="1" fieldPosition="0">
        <references count="3">
          <reference field="1" count="1" selected="0">
            <x v="9"/>
          </reference>
          <reference field="17" count="1" selected="0">
            <x v="3"/>
          </reference>
          <reference field="33" count="1">
            <x v="15"/>
          </reference>
        </references>
      </pivotArea>
    </format>
    <format dxfId="29">
      <pivotArea dataOnly="0" labelOnly="1" fieldPosition="0">
        <references count="3">
          <reference field="1" count="1" selected="0">
            <x v="4"/>
          </reference>
          <reference field="17" count="1" selected="0">
            <x v="17"/>
          </reference>
          <reference field="33" count="2">
            <x v="22"/>
            <x v="65"/>
          </reference>
        </references>
      </pivotArea>
    </format>
    <format dxfId="30">
      <pivotArea dataOnly="0" labelOnly="1" fieldPosition="0">
        <references count="3">
          <reference field="1" count="1" selected="0">
            <x v="2"/>
          </reference>
          <reference field="17" count="1" selected="0">
            <x v="8"/>
          </reference>
          <reference field="33" count="2">
            <x v="58"/>
            <x v="61"/>
          </reference>
        </references>
      </pivotArea>
    </format>
    <format dxfId="31">
      <pivotArea dataOnly="0" labelOnly="1" fieldPosition="0">
        <references count="3">
          <reference field="1" count="1" selected="0">
            <x v="2"/>
          </reference>
          <reference field="17" count="1" selected="0">
            <x v="6"/>
          </reference>
          <reference field="33" count="3">
            <x v="5"/>
            <x v="57"/>
            <x v="61"/>
          </reference>
        </references>
      </pivotArea>
    </format>
    <format dxfId="32">
      <pivotArea dataOnly="0" labelOnly="1" fieldPosition="0">
        <references count="3">
          <reference field="1" count="1" selected="0">
            <x v="2"/>
          </reference>
          <reference field="17" count="1" selected="0">
            <x v="0"/>
          </reference>
          <reference field="33" count="2">
            <x v="5"/>
            <x v="6"/>
          </reference>
        </references>
      </pivotArea>
    </format>
    <format dxfId="33">
      <pivotArea dataOnly="0" labelOnly="1" fieldPosition="0">
        <references count="3">
          <reference field="1" count="1" selected="0">
            <x v="2"/>
          </reference>
          <reference field="17" count="1" selected="0">
            <x v="19"/>
          </reference>
          <reference field="33" count="1">
            <x v="70"/>
          </reference>
        </references>
      </pivotArea>
    </format>
    <format dxfId="34">
      <pivotArea dataOnly="0" labelOnly="1" fieldPosition="0">
        <references count="3">
          <reference field="1" count="1" selected="0">
            <x v="2"/>
          </reference>
          <reference field="17" count="1" selected="0">
            <x v="17"/>
          </reference>
          <reference field="33" count="2">
            <x v="58"/>
            <x v="61"/>
          </reference>
        </references>
      </pivotArea>
    </format>
    <format dxfId="35">
      <pivotArea dataOnly="0" labelOnly="1" fieldPosition="0">
        <references count="3">
          <reference field="1" count="1" selected="0">
            <x v="5"/>
          </reference>
          <reference field="17" count="1" selected="0">
            <x v="14"/>
          </reference>
          <reference field="33" count="2">
            <x v="63"/>
            <x v="66"/>
          </reference>
        </references>
      </pivotArea>
    </format>
    <format dxfId="36">
      <pivotArea dataOnly="0" labelOnly="1" fieldPosition="0">
        <references count="3">
          <reference field="1" count="1" selected="0">
            <x v="5"/>
          </reference>
          <reference field="17" count="1" selected="0">
            <x v="9"/>
          </reference>
          <reference field="33" count="1">
            <x v="66"/>
          </reference>
        </references>
      </pivotArea>
    </format>
    <format dxfId="37">
      <pivotArea dataOnly="0" labelOnly="1" fieldPosition="0">
        <references count="3">
          <reference field="1" count="1" selected="0">
            <x v="1"/>
          </reference>
          <reference field="17" count="1" selected="0">
            <x v="17"/>
          </reference>
          <reference field="33" count="2">
            <x v="35"/>
            <x v="37"/>
          </reference>
        </references>
      </pivotArea>
    </format>
    <format dxfId="38">
      <pivotArea dataOnly="0" labelOnly="1" fieldPosition="0">
        <references count="3">
          <reference field="1" count="1" selected="0">
            <x v="11"/>
          </reference>
          <reference field="17" count="1" selected="0">
            <x v="6"/>
          </reference>
          <reference field="33" count="1">
            <x v="21"/>
          </reference>
        </references>
      </pivotArea>
    </format>
    <format dxfId="39">
      <pivotArea dataOnly="0" labelOnly="1" fieldPosition="0">
        <references count="3">
          <reference field="1" count="1" selected="0">
            <x v="11"/>
          </reference>
          <reference field="17" count="1" selected="0">
            <x v="0"/>
          </reference>
          <reference field="33" count="1">
            <x v="23"/>
          </reference>
        </references>
      </pivotArea>
    </format>
    <format dxfId="40">
      <pivotArea dataOnly="0" labelOnly="1" fieldPosition="0">
        <references count="3">
          <reference field="1" count="1" selected="0">
            <x v="0"/>
          </reference>
          <reference field="17" count="1" selected="0">
            <x v="14"/>
          </reference>
          <reference field="33" count="1">
            <x v="47"/>
          </reference>
        </references>
      </pivotArea>
    </format>
    <format dxfId="41">
      <pivotArea dataOnly="0" labelOnly="1" fieldPosition="0">
        <references count="4">
          <reference field="1" count="1" selected="0">
            <x v="9"/>
          </reference>
          <reference field="8" count="1">
            <x v="143"/>
          </reference>
          <reference field="17" count="1" selected="0">
            <x v="0"/>
          </reference>
          <reference field="33" count="1" selected="0">
            <x v="69"/>
          </reference>
        </references>
      </pivotArea>
    </format>
    <format dxfId="42">
      <pivotArea dataOnly="0" labelOnly="1" fieldPosition="0">
        <references count="4">
          <reference field="1" count="1" selected="0">
            <x v="9"/>
          </reference>
          <reference field="8" count="1">
            <x v="36"/>
          </reference>
          <reference field="17" count="1" selected="0">
            <x v="0"/>
          </reference>
          <reference field="33" count="1" selected="0">
            <x v="33"/>
          </reference>
        </references>
      </pivotArea>
    </format>
    <format dxfId="43">
      <pivotArea dataOnly="0" labelOnly="1" fieldPosition="0">
        <references count="4">
          <reference field="1" count="1" selected="0">
            <x v="9"/>
          </reference>
          <reference field="8" count="3">
            <x v="36"/>
            <x v="605"/>
            <x v="644"/>
          </reference>
          <reference field="17" count="1" selected="0">
            <x v="8"/>
          </reference>
          <reference field="33" count="1" selected="0">
            <x v="29"/>
          </reference>
        </references>
      </pivotArea>
    </format>
    <format dxfId="44">
      <pivotArea dataOnly="0" labelOnly="1" fieldPosition="0">
        <references count="4">
          <reference field="1" count="1" selected="0">
            <x v="9"/>
          </reference>
          <reference field="8" count="1">
            <x v="160"/>
          </reference>
          <reference field="17" count="1" selected="0">
            <x v="6"/>
          </reference>
          <reference field="33" count="1" selected="0">
            <x v="15"/>
          </reference>
        </references>
      </pivotArea>
    </format>
    <format dxfId="45">
      <pivotArea dataOnly="0" labelOnly="1" fieldPosition="0">
        <references count="4">
          <reference field="1" count="1" selected="0">
            <x v="9"/>
          </reference>
          <reference field="8" count="1">
            <x v="953"/>
          </reference>
          <reference field="17" count="1" selected="0">
            <x v="3"/>
          </reference>
          <reference field="33" count="1" selected="0">
            <x v="15"/>
          </reference>
        </references>
      </pivotArea>
    </format>
    <format dxfId="46">
      <pivotArea dataOnly="0" labelOnly="1" fieldPosition="0">
        <references count="4">
          <reference field="1" count="1" selected="0">
            <x v="4"/>
          </reference>
          <reference field="8" count="3">
            <x v="691"/>
            <x v="890"/>
            <x v="891"/>
          </reference>
          <reference field="17" count="1" selected="0">
            <x v="17"/>
          </reference>
          <reference field="33" count="1" selected="0">
            <x v="65"/>
          </reference>
        </references>
      </pivotArea>
    </format>
    <format dxfId="47">
      <pivotArea dataOnly="0" labelOnly="1" fieldPosition="0">
        <references count="4">
          <reference field="1" count="1" selected="0">
            <x v="4"/>
          </reference>
          <reference field="8" count="1">
            <x v="761"/>
          </reference>
          <reference field="17" count="1" selected="0">
            <x v="17"/>
          </reference>
          <reference field="33" count="1" selected="0">
            <x v="22"/>
          </reference>
        </references>
      </pivotArea>
    </format>
    <format dxfId="48">
      <pivotArea dataOnly="0" labelOnly="1" fieldPosition="0">
        <references count="4">
          <reference field="1" count="1" selected="0">
            <x v="2"/>
          </reference>
          <reference field="8" count="5">
            <x v="36"/>
            <x v="630"/>
            <x v="690"/>
            <x v="740"/>
            <x v="929"/>
          </reference>
          <reference field="17" count="1" selected="0">
            <x v="8"/>
          </reference>
          <reference field="33" count="1" selected="0">
            <x v="61"/>
          </reference>
        </references>
      </pivotArea>
    </format>
    <format dxfId="49">
      <pivotArea dataOnly="0" labelOnly="1" fieldPosition="0">
        <references count="4">
          <reference field="1" count="1" selected="0">
            <x v="2"/>
          </reference>
          <reference field="8" count="5">
            <x v="36"/>
            <x v="634"/>
            <x v="692"/>
            <x v="931"/>
            <x v="1019"/>
          </reference>
          <reference field="17" count="1" selected="0">
            <x v="8"/>
          </reference>
          <reference field="33" count="1" selected="0">
            <x v="58"/>
          </reference>
        </references>
      </pivotArea>
    </format>
    <format dxfId="50">
      <pivotArea dataOnly="0" labelOnly="1" fieldPosition="0">
        <references count="4">
          <reference field="1" count="1" selected="0">
            <x v="2"/>
          </reference>
          <reference field="8" count="4">
            <x v="465"/>
            <x v="799"/>
            <x v="802"/>
            <x v="873"/>
          </reference>
          <reference field="17" count="1" selected="0">
            <x v="6"/>
          </reference>
          <reference field="33" count="1" selected="0">
            <x v="61"/>
          </reference>
        </references>
      </pivotArea>
    </format>
    <format dxfId="51">
      <pivotArea dataOnly="0" labelOnly="1" fieldPosition="0">
        <references count="4">
          <reference field="1" count="1" selected="0">
            <x v="2"/>
          </reference>
          <reference field="8" count="3">
            <x v="36"/>
            <x v="633"/>
            <x v="848"/>
          </reference>
          <reference field="17" count="1" selected="0">
            <x v="6"/>
          </reference>
          <reference field="33" count="1" selected="0">
            <x v="5"/>
          </reference>
        </references>
      </pivotArea>
    </format>
    <format dxfId="52">
      <pivotArea dataOnly="0" labelOnly="1" fieldPosition="0">
        <references count="4">
          <reference field="1" count="1" selected="0">
            <x v="2"/>
          </reference>
          <reference field="8" count="1">
            <x v="483"/>
          </reference>
          <reference field="17" count="1" selected="0">
            <x v="6"/>
          </reference>
          <reference field="33" count="1" selected="0">
            <x v="57"/>
          </reference>
        </references>
      </pivotArea>
    </format>
    <format dxfId="53">
      <pivotArea dataOnly="0" labelOnly="1" fieldPosition="0">
        <references count="4">
          <reference field="1" count="1" selected="0">
            <x v="2"/>
          </reference>
          <reference field="8" count="2">
            <x v="428"/>
            <x v="715"/>
          </reference>
          <reference field="17" count="1" selected="0">
            <x v="0"/>
          </reference>
          <reference field="33" count="1" selected="0">
            <x v="6"/>
          </reference>
        </references>
      </pivotArea>
    </format>
    <format dxfId="54">
      <pivotArea dataOnly="0" labelOnly="1" fieldPosition="0">
        <references count="4">
          <reference field="1" count="1" selected="0">
            <x v="2"/>
          </reference>
          <reference field="8" count="1">
            <x v="770"/>
          </reference>
          <reference field="17" count="1" selected="0">
            <x v="0"/>
          </reference>
          <reference field="33" count="1" selected="0">
            <x v="5"/>
          </reference>
        </references>
      </pivotArea>
    </format>
    <format dxfId="55">
      <pivotArea dataOnly="0" labelOnly="1" fieldPosition="0">
        <references count="4">
          <reference field="1" count="1" selected="0">
            <x v="2"/>
          </reference>
          <reference field="8" count="1">
            <x v="36"/>
          </reference>
          <reference field="17" count="1" selected="0">
            <x v="19"/>
          </reference>
          <reference field="33" count="1" selected="0">
            <x v="70"/>
          </reference>
        </references>
      </pivotArea>
    </format>
    <format dxfId="56">
      <pivotArea dataOnly="0" labelOnly="1" fieldPosition="0">
        <references count="4">
          <reference field="1" count="1" selected="0">
            <x v="2"/>
          </reference>
          <reference field="8" count="1">
            <x v="407"/>
          </reference>
          <reference field="17" count="1" selected="0">
            <x v="17"/>
          </reference>
          <reference field="33" count="1" selected="0">
            <x v="61"/>
          </reference>
        </references>
      </pivotArea>
    </format>
    <format dxfId="57">
      <pivotArea dataOnly="0" labelOnly="1" fieldPosition="0">
        <references count="4">
          <reference field="1" count="1" selected="0">
            <x v="2"/>
          </reference>
          <reference field="8" count="1">
            <x v="1008"/>
          </reference>
          <reference field="17" count="1" selected="0">
            <x v="17"/>
          </reference>
          <reference field="33" count="1" selected="0">
            <x v="58"/>
          </reference>
        </references>
      </pivotArea>
    </format>
    <format dxfId="58">
      <pivotArea dataOnly="0" labelOnly="1" fieldPosition="0">
        <references count="4">
          <reference field="1" count="1" selected="0">
            <x v="5"/>
          </reference>
          <reference field="8" count="5">
            <x v="36"/>
            <x v="325"/>
            <x v="419"/>
            <x v="714"/>
            <x v="876"/>
          </reference>
          <reference field="17" count="1" selected="0">
            <x v="14"/>
          </reference>
          <reference field="33" count="1" selected="0">
            <x v="66"/>
          </reference>
        </references>
      </pivotArea>
    </format>
    <format dxfId="59">
      <pivotArea dataOnly="0" labelOnly="1" fieldPosition="0">
        <references count="4">
          <reference field="1" count="1" selected="0">
            <x v="5"/>
          </reference>
          <reference field="8" count="4">
            <x v="36"/>
            <x v="176"/>
            <x v="342"/>
            <x v="557"/>
          </reference>
          <reference field="17" count="1" selected="0">
            <x v="14"/>
          </reference>
          <reference field="33" count="1" selected="0">
            <x v="63"/>
          </reference>
        </references>
      </pivotArea>
    </format>
    <format dxfId="60">
      <pivotArea dataOnly="0" labelOnly="1" fieldPosition="0">
        <references count="4">
          <reference field="1" count="1" selected="0">
            <x v="5"/>
          </reference>
          <reference field="8" count="2">
            <x v="955"/>
            <x v="960"/>
          </reference>
          <reference field="17" count="1" selected="0">
            <x v="9"/>
          </reference>
          <reference field="33" count="1" selected="0">
            <x v="66"/>
          </reference>
        </references>
      </pivotArea>
    </format>
    <format dxfId="61">
      <pivotArea dataOnly="0" labelOnly="1" fieldPosition="0">
        <references count="4">
          <reference field="1" count="1" selected="0">
            <x v="1"/>
          </reference>
          <reference field="8" count="1">
            <x v="893"/>
          </reference>
          <reference field="17" count="1" selected="0">
            <x v="17"/>
          </reference>
          <reference field="33" count="1" selected="0">
            <x v="37"/>
          </reference>
        </references>
      </pivotArea>
    </format>
    <format dxfId="62">
      <pivotArea dataOnly="0" labelOnly="1" fieldPosition="0">
        <references count="4">
          <reference field="1" count="1" selected="0">
            <x v="1"/>
          </reference>
          <reference field="8" count="1">
            <x v="535"/>
          </reference>
          <reference field="17" count="1" selected="0">
            <x v="17"/>
          </reference>
          <reference field="33" count="1" selected="0">
            <x v="35"/>
          </reference>
        </references>
      </pivotArea>
    </format>
    <format dxfId="63">
      <pivotArea dataOnly="0" labelOnly="1" fieldPosition="0">
        <references count="4">
          <reference field="1" count="1" selected="0">
            <x v="11"/>
          </reference>
          <reference field="8" count="1">
            <x v="36"/>
          </reference>
          <reference field="17" count="1" selected="0">
            <x v="6"/>
          </reference>
          <reference field="33" count="1" selected="0">
            <x v="21"/>
          </reference>
        </references>
      </pivotArea>
    </format>
    <format dxfId="64">
      <pivotArea dataOnly="0" labelOnly="1" fieldPosition="0">
        <references count="4">
          <reference field="1" count="1" selected="0">
            <x v="11"/>
          </reference>
          <reference field="8" count="1">
            <x v="379"/>
          </reference>
          <reference field="17" count="1" selected="0">
            <x v="0"/>
          </reference>
          <reference field="33" count="1" selected="0">
            <x v="23"/>
          </reference>
        </references>
      </pivotArea>
    </format>
    <format dxfId="65">
      <pivotArea dataOnly="0" labelOnly="1" fieldPosition="0">
        <references count="4">
          <reference field="1" count="1" selected="0">
            <x v="0"/>
          </reference>
          <reference field="8" count="1">
            <x v="255"/>
          </reference>
          <reference field="17" count="1" selected="0">
            <x v="14"/>
          </reference>
          <reference field="33" count="1" selected="0">
            <x v="4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136E5B-20EE-4329-A736-523B8747D7A2}" name="PivotTable3"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3:G488" firstHeaderRow="1" firstDataRow="1" firstDataCol="1" rowPageCount="1" colPageCount="1"/>
  <pivotFields count="44">
    <pivotField showAll="0"/>
    <pivotField axis="axisRow" showAll="0" sortType="descending">
      <items count="14">
        <item x="11"/>
        <item x="7"/>
        <item x="2"/>
        <item x="6"/>
        <item x="4"/>
        <item x="3"/>
        <item x="5"/>
        <item x="9"/>
        <item x="0"/>
        <item x="1"/>
        <item x="8"/>
        <item x="12"/>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axis="axisRow" showAll="0" sortType="descending">
      <items count="1025">
        <item x="446"/>
        <item x="449"/>
        <item x="462"/>
        <item x="351"/>
        <item x="300"/>
        <item x="439"/>
        <item x="476"/>
        <item x="512"/>
        <item x="591"/>
        <item x="604"/>
        <item x="515"/>
        <item x="494"/>
        <item x="343"/>
        <item x="495"/>
        <item x="491"/>
        <item x="493"/>
        <item x="471"/>
        <item x="317"/>
        <item x="516"/>
        <item x="316"/>
        <item x="555"/>
        <item x="474"/>
        <item x="458"/>
        <item x="510"/>
        <item x="592"/>
        <item x="365"/>
        <item x="401"/>
        <item x="364"/>
        <item x="359"/>
        <item x="358"/>
        <item x="468"/>
        <item x="414"/>
        <item x="452"/>
        <item x="327"/>
        <item x="329"/>
        <item x="447"/>
        <item x="25"/>
        <item x="8"/>
        <item x="111"/>
        <item x="261"/>
        <item x="199"/>
        <item x="189"/>
        <item x="200"/>
        <item x="192"/>
        <item x="550"/>
        <item x="900"/>
        <item x="198"/>
        <item x="388"/>
        <item x="987"/>
        <item x="986"/>
        <item x="905"/>
        <item x="1003"/>
        <item x="525"/>
        <item x="201"/>
        <item x="560"/>
        <item x="903"/>
        <item x="902"/>
        <item x="557"/>
        <item x="985"/>
        <item x="195"/>
        <item x="194"/>
        <item x="440"/>
        <item x="376"/>
        <item x="437"/>
        <item x="529"/>
        <item x="569"/>
        <item x="291"/>
        <item x="508"/>
        <item x="373"/>
        <item x="231"/>
        <item x="549"/>
        <item x="571"/>
        <item x="371"/>
        <item x="629"/>
        <item x="483"/>
        <item x="386"/>
        <item x="489"/>
        <item x="627"/>
        <item x="653"/>
        <item x="397"/>
        <item x="431"/>
        <item x="389"/>
        <item x="372"/>
        <item x="391"/>
        <item x="370"/>
        <item x="511"/>
        <item x="377"/>
        <item x="432"/>
        <item x="406"/>
        <item x="630"/>
        <item x="382"/>
        <item x="427"/>
        <item x="392"/>
        <item x="224"/>
        <item x="174"/>
        <item x="355"/>
        <item x="770"/>
        <item x="113"/>
        <item x="104"/>
        <item x="575"/>
        <item x="186"/>
        <item x="815"/>
        <item x="763"/>
        <item x="253"/>
        <item x="768"/>
        <item x="563"/>
        <item x="480"/>
        <item x="423"/>
        <item x="583"/>
        <item x="546"/>
        <item x="325"/>
        <item x="869"/>
        <item x="887"/>
        <item x="348"/>
        <item x="88"/>
        <item x="31"/>
        <item x="191"/>
        <item x="774"/>
        <item x="238"/>
        <item x="326"/>
        <item x="562"/>
        <item x="184"/>
        <item x="202"/>
        <item x="283"/>
        <item x="487"/>
        <item x="448"/>
        <item x="553"/>
        <item x="129"/>
        <item x="101"/>
        <item x="665"/>
        <item x="643"/>
        <item x="538"/>
        <item x="409"/>
        <item x="408"/>
        <item x="681"/>
        <item x="2"/>
        <item x="969"/>
        <item x="118"/>
        <item x="785"/>
        <item x="824"/>
        <item x="179"/>
        <item x="921"/>
        <item x="756"/>
        <item x="95"/>
        <item x="620"/>
        <item x="400"/>
        <item x="63"/>
        <item x="90"/>
        <item x="760"/>
        <item x="1019"/>
        <item x="345"/>
        <item x="762"/>
        <item x="670"/>
        <item x="366"/>
        <item x="784"/>
        <item x="81"/>
        <item x="337"/>
        <item x="603"/>
        <item x="1018"/>
        <item x="255"/>
        <item x="453"/>
        <item x="596"/>
        <item x="150"/>
        <item x="86"/>
        <item x="214"/>
        <item x="625"/>
        <item x="89"/>
        <item x="74"/>
        <item x="357"/>
        <item x="131"/>
        <item x="252"/>
        <item x="564"/>
        <item x="1000"/>
        <item x="442"/>
        <item x="838"/>
        <item x="381"/>
        <item x="110"/>
        <item x="958"/>
        <item x="178"/>
        <item x="125"/>
        <item x="155"/>
        <item x="702"/>
        <item x="974"/>
        <item x="323"/>
        <item x="954"/>
        <item x="652"/>
        <item x="776"/>
        <item x="434"/>
        <item x="240"/>
        <item x="249"/>
        <item x="38"/>
        <item x="161"/>
        <item x="993"/>
        <item x="689"/>
        <item x="720"/>
        <item x="306"/>
        <item x="311"/>
        <item x="57"/>
        <item x="582"/>
        <item x="473"/>
        <item x="222"/>
        <item x="1014"/>
        <item x="472"/>
        <item x="797"/>
        <item x="459"/>
        <item x="874"/>
        <item x="374"/>
        <item x="699"/>
        <item x="436"/>
        <item x="433"/>
        <item x="694"/>
        <item x="13"/>
        <item x="827"/>
        <item x="561"/>
        <item x="307"/>
        <item x="121"/>
        <item x="233"/>
        <item x="416"/>
        <item x="11"/>
        <item x="385"/>
        <item x="398"/>
        <item x="19"/>
        <item x="241"/>
        <item x="127"/>
        <item x="114"/>
        <item x="532"/>
        <item x="686"/>
        <item x="607"/>
        <item x="542"/>
        <item x="421"/>
        <item x="796"/>
        <item x="1"/>
        <item x="171"/>
        <item x="484"/>
        <item x="523"/>
        <item x="137"/>
        <item x="533"/>
        <item x="942"/>
        <item x="896"/>
        <item x="589"/>
        <item x="904"/>
        <item x="536"/>
        <item x="718"/>
        <item x="573"/>
        <item x="895"/>
        <item x="642"/>
        <item x="55"/>
        <item x="787"/>
        <item x="640"/>
        <item x="313"/>
        <item x="173"/>
        <item x="567"/>
        <item x="741"/>
        <item x="944"/>
        <item x="628"/>
        <item x="486"/>
        <item x="1022"/>
        <item x="216"/>
        <item x="218"/>
        <item x="215"/>
        <item x="209"/>
        <item x="210"/>
        <item x="223"/>
        <item x="621"/>
        <item x="576"/>
        <item x="861"/>
        <item x="864"/>
        <item x="989"/>
        <item x="922"/>
        <item x="227"/>
        <item x="548"/>
        <item x="984"/>
        <item x="552"/>
        <item x="503"/>
        <item x="792"/>
        <item x="897"/>
        <item x="1020"/>
        <item x="672"/>
        <item x="295"/>
        <item x="877"/>
        <item x="806"/>
        <item x="457"/>
        <item x="673"/>
        <item x="139"/>
        <item x="971"/>
        <item x="593"/>
        <item x="138"/>
        <item x="626"/>
        <item x="991"/>
        <item x="41"/>
        <item x="277"/>
        <item x="646"/>
        <item x="354"/>
        <item x="221"/>
        <item x="771"/>
        <item x="848"/>
        <item x="841"/>
        <item x="315"/>
        <item x="154"/>
        <item x="1015"/>
        <item x="415"/>
        <item x="873"/>
        <item x="424"/>
        <item x="117"/>
        <item x="558"/>
        <item x="1001"/>
        <item x="492"/>
        <item x="14"/>
        <item x="181"/>
        <item x="33"/>
        <item x="907"/>
        <item x="871"/>
        <item x="368"/>
        <item x="1007"/>
        <item x="666"/>
        <item x="696"/>
        <item x="779"/>
        <item x="30"/>
        <item x="962"/>
        <item x="102"/>
        <item x="886"/>
        <item x="1013"/>
        <item x="265"/>
        <item x="502"/>
        <item x="61"/>
        <item x="477"/>
        <item x="851"/>
        <item x="115"/>
        <item x="965"/>
        <item x="0"/>
        <item x="417"/>
        <item x="968"/>
        <item x="180"/>
        <item x="7"/>
        <item x="798"/>
        <item x="103"/>
        <item x="175"/>
        <item x="411"/>
        <item x="732"/>
        <item x="846"/>
        <item x="605"/>
        <item x="287"/>
        <item x="773"/>
        <item x="966"/>
        <item x="24"/>
        <item x="980"/>
        <item x="990"/>
        <item x="950"/>
        <item x="248"/>
        <item x="250"/>
        <item x="970"/>
        <item x="754"/>
        <item x="213"/>
        <item x="789"/>
        <item x="336"/>
        <item x="320"/>
        <item x="183"/>
        <item x="47"/>
        <item x="267"/>
        <item x="39"/>
        <item x="76"/>
        <item x="167"/>
        <item x="684"/>
        <item x="662"/>
        <item x="706"/>
        <item x="663"/>
        <item x="786"/>
        <item x="823"/>
        <item x="1016"/>
        <item x="678"/>
        <item x="109"/>
        <item x="826"/>
        <item x="867"/>
        <item x="281"/>
        <item x="518"/>
        <item x="122"/>
        <item x="659"/>
        <item x="668"/>
        <item x="715"/>
        <item x="539"/>
        <item x="587"/>
        <item x="688"/>
        <item x="677"/>
        <item x="153"/>
        <item x="955"/>
        <item x="890"/>
        <item x="819"/>
        <item x="901"/>
        <item x="637"/>
        <item x="913"/>
        <item x="580"/>
        <item x="631"/>
        <item x="920"/>
        <item x="964"/>
        <item x="929"/>
        <item x="780"/>
        <item x="451"/>
        <item x="318"/>
        <item x="168"/>
        <item x="556"/>
        <item x="899"/>
        <item x="805"/>
        <item x="584"/>
        <item x="730"/>
        <item x="37"/>
        <item x="346"/>
        <item x="498"/>
        <item x="172"/>
        <item x="330"/>
        <item x="422"/>
        <item x="586"/>
        <item x="938"/>
        <item x="888"/>
        <item x="534"/>
        <item x="163"/>
        <item x="655"/>
        <item x="156"/>
        <item x="369"/>
        <item x="226"/>
        <item x="850"/>
        <item x="814"/>
        <item x="259"/>
        <item x="298"/>
        <item x="648"/>
        <item x="80"/>
        <item x="324"/>
        <item x="885"/>
        <item x="475"/>
        <item x="10"/>
        <item x="297"/>
        <item x="735"/>
        <item x="145"/>
        <item x="34"/>
        <item x="43"/>
        <item x="854"/>
        <item x="262"/>
        <item x="187"/>
        <item x="928"/>
        <item x="497"/>
        <item x="6"/>
        <item x="338"/>
        <item x="217"/>
        <item x="347"/>
        <item x="85"/>
        <item x="513"/>
        <item x="482"/>
        <item x="752"/>
        <item x="540"/>
        <item x="42"/>
        <item x="709"/>
        <item x="17"/>
        <item x="898"/>
        <item x="505"/>
        <item x="12"/>
        <item x="676"/>
        <item x="724"/>
        <item x="112"/>
        <item x="79"/>
        <item x="425"/>
        <item x="54"/>
        <item x="159"/>
        <item x="44"/>
        <item x="438"/>
        <item x="284"/>
        <item x="707"/>
        <item x="96"/>
        <item x="229"/>
        <item x="133"/>
        <item x="106"/>
        <item x="544"/>
        <item x="777"/>
        <item x="107"/>
        <item x="795"/>
        <item x="862"/>
        <item x="205"/>
        <item x="734"/>
        <item x="197"/>
        <item x="402"/>
        <item x="530"/>
        <item x="891"/>
        <item x="632"/>
        <item x="426"/>
        <item x="225"/>
        <item x="301"/>
        <item x="817"/>
        <item x="675"/>
        <item x="144"/>
        <item x="527"/>
        <item x="519"/>
        <item x="914"/>
        <item x="266"/>
        <item x="578"/>
        <item x="59"/>
        <item x="930"/>
        <item x="845"/>
        <item x="130"/>
        <item x="82"/>
        <item x="976"/>
        <item x="793"/>
        <item x="293"/>
        <item x="595"/>
        <item x="597"/>
        <item x="599"/>
        <item x="608"/>
        <item x="612"/>
        <item x="1008"/>
        <item x="609"/>
        <item x="600"/>
        <item x="1005"/>
        <item x="614"/>
        <item x="105"/>
        <item x="1017"/>
        <item x="623"/>
        <item x="602"/>
        <item x="601"/>
        <item x="611"/>
        <item x="310"/>
        <item x="783"/>
        <item x="581"/>
        <item x="380"/>
        <item x="496"/>
        <item x="64"/>
        <item x="761"/>
        <item x="342"/>
        <item x="257"/>
        <item x="146"/>
        <item x="936"/>
        <item x="158"/>
        <item x="309"/>
        <item x="800"/>
        <item x="211"/>
        <item x="811"/>
        <item x="683"/>
        <item x="413"/>
        <item x="243"/>
        <item x="840"/>
        <item x="303"/>
        <item x="152"/>
        <item x="485"/>
        <item x="274"/>
        <item x="27"/>
        <item x="73"/>
        <item x="294"/>
        <item x="53"/>
        <item x="26"/>
        <item x="844"/>
        <item x="664"/>
        <item x="403"/>
        <item x="872"/>
        <item x="20"/>
        <item x="418"/>
        <item x="479"/>
        <item x="50"/>
        <item x="554"/>
        <item x="445"/>
        <item x="946"/>
        <item x="960"/>
        <item x="314"/>
        <item x="701"/>
        <item x="863"/>
        <item x="535"/>
        <item x="830"/>
        <item x="362"/>
        <item x="719"/>
        <item x="322"/>
        <item x="67"/>
        <item x="728"/>
        <item x="116"/>
        <item x="124"/>
        <item x="822"/>
        <item x="766"/>
        <item x="859"/>
        <item x="404"/>
        <item x="878"/>
        <item x="979"/>
        <item x="759"/>
        <item x="488"/>
        <item x="77"/>
        <item x="839"/>
        <item x="441"/>
        <item x="165"/>
        <item x="836"/>
        <item x="697"/>
        <item x="48"/>
        <item x="128"/>
        <item x="45"/>
        <item x="219"/>
        <item x="288"/>
        <item x="750"/>
        <item x="794"/>
        <item x="726"/>
        <item x="963"/>
        <item x="740"/>
        <item x="1011"/>
        <item x="520"/>
        <item x="4"/>
        <item x="892"/>
        <item x="725"/>
        <item x="957"/>
        <item x="708"/>
        <item x="514"/>
        <item x="577"/>
        <item x="547"/>
        <item x="559"/>
        <item x="704"/>
        <item x="524"/>
        <item x="834"/>
        <item x="721"/>
        <item x="21"/>
        <item x="852"/>
        <item x="395"/>
        <item x="884"/>
        <item x="419"/>
        <item x="220"/>
        <item x="551"/>
        <item x="645"/>
        <item x="703"/>
        <item x="695"/>
        <item x="72"/>
        <item x="661"/>
        <item x="509"/>
        <item x="134"/>
        <item x="22"/>
        <item x="278"/>
        <item x="387"/>
        <item x="443"/>
        <item x="412"/>
        <item x="988"/>
        <item x="810"/>
        <item x="656"/>
        <item x="339"/>
        <item x="83"/>
        <item x="690"/>
        <item x="504"/>
        <item x="906"/>
        <item x="982"/>
        <item x="807"/>
        <item x="379"/>
        <item x="46"/>
        <item x="961"/>
        <item x="464"/>
        <item x="65"/>
        <item x="282"/>
        <item x="945"/>
        <item x="84"/>
        <item x="875"/>
        <item x="876"/>
        <item x="820"/>
        <item x="818"/>
        <item x="319"/>
        <item x="691"/>
        <item x="23"/>
        <item x="353"/>
        <item x="951"/>
        <item x="856"/>
        <item x="816"/>
        <item x="813"/>
        <item x="981"/>
        <item x="679"/>
        <item x="230"/>
        <item x="657"/>
        <item x="764"/>
        <item x="68"/>
        <item x="185"/>
        <item x="723"/>
        <item x="517"/>
        <item x="570"/>
        <item x="909"/>
        <item x="868"/>
        <item x="918"/>
        <item x="119"/>
        <item x="245"/>
        <item x="889"/>
        <item x="545"/>
        <item x="126"/>
        <item x="809"/>
        <item x="941"/>
        <item x="60"/>
        <item x="579"/>
        <item x="349"/>
        <item x="176"/>
        <item x="1010"/>
        <item x="270"/>
        <item x="999"/>
        <item x="35"/>
        <item x="799"/>
        <item x="332"/>
        <item x="49"/>
        <item x="136"/>
        <item x="959"/>
        <item x="857"/>
        <item x="75"/>
        <item x="15"/>
        <item x="147"/>
        <item x="610"/>
        <item x="615"/>
        <item x="98"/>
        <item x="758"/>
        <item x="363"/>
        <item x="746"/>
        <item x="747"/>
        <item x="394"/>
        <item x="166"/>
        <item x="995"/>
        <item x="994"/>
        <item x="500"/>
        <item x="633"/>
        <item x="949"/>
        <item x="142"/>
        <item x="435"/>
        <item x="842"/>
        <item x="939"/>
        <item x="833"/>
        <item x="847"/>
        <item x="232"/>
        <item x="682"/>
        <item x="713"/>
        <item x="1012"/>
        <item x="767"/>
        <item x="739"/>
        <item x="700"/>
        <item x="911"/>
        <item x="70"/>
        <item x="712"/>
        <item x="151"/>
        <item x="292"/>
        <item x="932"/>
        <item x="940"/>
        <item x="953"/>
        <item x="296"/>
        <item x="3"/>
        <item x="305"/>
        <item x="757"/>
        <item x="69"/>
        <item x="501"/>
        <item x="698"/>
        <item x="149"/>
        <item x="1009"/>
        <item x="881"/>
        <item x="952"/>
        <item x="478"/>
        <item x="654"/>
        <item x="865"/>
        <item x="321"/>
        <item x="182"/>
        <item x="463"/>
        <item x="28"/>
        <item x="983"/>
        <item x="341"/>
        <item x="344"/>
        <item x="731"/>
        <item x="738"/>
        <item x="860"/>
        <item x="641"/>
        <item x="651"/>
        <item x="87"/>
        <item x="123"/>
        <item x="528"/>
        <item x="384"/>
        <item x="264"/>
        <item x="399"/>
        <item x="912"/>
        <item x="268"/>
        <item x="467"/>
        <item x="410"/>
        <item x="972"/>
        <item x="585"/>
        <item x="350"/>
        <item x="660"/>
        <item x="302"/>
        <item x="66"/>
        <item x="978"/>
        <item x="470"/>
        <item x="162"/>
        <item x="649"/>
        <item x="791"/>
        <item x="790"/>
        <item x="568"/>
        <item x="778"/>
        <item x="775"/>
        <item x="208"/>
        <item x="407"/>
        <item x="923"/>
        <item x="275"/>
        <item x="244"/>
        <item x="58"/>
        <item x="32"/>
        <item x="304"/>
        <item x="937"/>
        <item x="992"/>
        <item x="711"/>
        <item x="286"/>
        <item x="594"/>
        <item x="94"/>
        <item x="91"/>
        <item x="769"/>
        <item x="36"/>
        <item x="644"/>
        <item x="828"/>
        <item x="312"/>
        <item x="893"/>
        <item x="647"/>
        <item x="258"/>
        <item x="141"/>
        <item x="360"/>
        <item x="616"/>
        <item x="613"/>
        <item x="335"/>
        <item x="526"/>
        <item x="669"/>
        <item x="328"/>
        <item x="367"/>
        <item x="638"/>
        <item x="331"/>
        <item x="481"/>
        <item x="821"/>
        <item x="870"/>
        <item x="745"/>
        <item x="729"/>
        <item x="228"/>
        <item x="667"/>
        <item x="190"/>
        <item x="658"/>
        <item x="565"/>
        <item x="710"/>
        <item x="177"/>
        <item x="843"/>
        <item x="749"/>
        <item x="5"/>
        <item x="239"/>
        <item x="755"/>
        <item x="801"/>
        <item x="831"/>
        <item x="855"/>
        <item x="915"/>
        <item x="825"/>
        <item x="506"/>
        <item x="92"/>
        <item x="917"/>
        <item x="461"/>
        <item x="835"/>
        <item x="716"/>
        <item x="454"/>
        <item x="207"/>
        <item x="204"/>
        <item x="908"/>
        <item x="744"/>
        <item x="967"/>
        <item x="428"/>
        <item x="499"/>
        <item x="99"/>
        <item x="251"/>
        <item x="685"/>
        <item x="934"/>
        <item x="671"/>
        <item x="108"/>
        <item x="235"/>
        <item x="237"/>
        <item x="236"/>
        <item x="273"/>
        <item x="866"/>
        <item x="450"/>
        <item x="390"/>
        <item x="170"/>
        <item x="242"/>
        <item x="260"/>
        <item x="753"/>
        <item x="853"/>
        <item x="340"/>
        <item x="973"/>
        <item x="935"/>
        <item x="157"/>
        <item x="247"/>
        <item x="1021"/>
        <item x="931"/>
        <item x="882"/>
        <item x="280"/>
        <item x="782"/>
        <item x="998"/>
        <item x="444"/>
        <item x="634"/>
        <item x="803"/>
        <item x="975"/>
        <item x="285"/>
        <item x="522"/>
        <item x="52"/>
        <item x="256"/>
        <item x="996"/>
        <item x="687"/>
        <item x="788"/>
        <item x="692"/>
        <item x="196"/>
        <item x="97"/>
        <item x="956"/>
        <item x="375"/>
        <item x="308"/>
        <item x="574"/>
        <item x="919"/>
        <item x="18"/>
        <item x="71"/>
        <item x="639"/>
        <item x="925"/>
        <item x="263"/>
        <item x="333"/>
        <item x="849"/>
        <item x="727"/>
        <item x="772"/>
        <item x="507"/>
        <item x="924"/>
        <item x="469"/>
        <item x="977"/>
        <item x="334"/>
        <item x="254"/>
        <item x="947"/>
        <item x="743"/>
        <item x="879"/>
        <item x="948"/>
        <item x="212"/>
        <item x="143"/>
        <item x="193"/>
        <item x="624"/>
        <item x="490"/>
        <item x="622"/>
        <item x="56"/>
        <item x="572"/>
        <item x="93"/>
        <item x="429"/>
        <item x="51"/>
        <item x="460"/>
        <item x="829"/>
        <item x="751"/>
        <item x="566"/>
        <item x="272"/>
        <item x="234"/>
        <item x="590"/>
        <item x="693"/>
        <item x="714"/>
        <item x="804"/>
        <item x="722"/>
        <item x="858"/>
        <item x="396"/>
        <item x="997"/>
        <item x="926"/>
        <item x="100"/>
        <item x="160"/>
        <item x="618"/>
        <item x="619"/>
        <item x="1004"/>
        <item x="164"/>
        <item x="737"/>
        <item x="606"/>
        <item x="455"/>
        <item x="598"/>
        <item x="393"/>
        <item x="837"/>
        <item x="289"/>
        <item x="650"/>
        <item x="808"/>
        <item x="299"/>
        <item x="916"/>
        <item x="736"/>
        <item x="169"/>
        <item x="78"/>
        <item x="812"/>
        <item x="537"/>
        <item x="361"/>
        <item x="430"/>
        <item x="29"/>
        <item x="705"/>
        <item x="40"/>
        <item x="1006"/>
        <item x="356"/>
        <item x="16"/>
        <item x="765"/>
        <item x="832"/>
        <item x="883"/>
        <item x="674"/>
        <item x="636"/>
        <item x="943"/>
        <item x="378"/>
        <item x="290"/>
        <item x="521"/>
        <item x="617"/>
        <item x="405"/>
        <item x="206"/>
        <item x="246"/>
        <item x="203"/>
        <item x="1002"/>
        <item x="781"/>
        <item x="927"/>
        <item x="588"/>
        <item x="279"/>
        <item x="62"/>
        <item x="680"/>
        <item x="717"/>
        <item x="420"/>
        <item x="802"/>
        <item x="352"/>
        <item x="742"/>
        <item x="531"/>
        <item x="132"/>
        <item x="748"/>
        <item x="276"/>
        <item x="135"/>
        <item x="120"/>
        <item x="894"/>
        <item x="541"/>
        <item x="140"/>
        <item x="456"/>
        <item x="188"/>
        <item x="271"/>
        <item x="9"/>
        <item x="635"/>
        <item x="933"/>
        <item x="880"/>
        <item x="733"/>
        <item x="148"/>
        <item x="383"/>
        <item x="910"/>
        <item x="269"/>
        <item x="466"/>
        <item x="465"/>
        <item x="543"/>
        <item x="102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axis="axisRow" showAll="0" sortType="descending">
      <items count="21">
        <item x="2"/>
        <item x="8"/>
        <item x="14"/>
        <item x="18"/>
        <item x="13"/>
        <item x="5"/>
        <item x="11"/>
        <item x="15"/>
        <item x="4"/>
        <item x="6"/>
        <item x="17"/>
        <item x="9"/>
        <item x="19"/>
        <item x="0"/>
        <item x="1"/>
        <item x="10"/>
        <item x="16"/>
        <item x="12"/>
        <item x="7"/>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2">
        <item x="45"/>
        <item sd="0" x="55"/>
        <item x="66"/>
        <item x="20"/>
        <item x="23"/>
        <item x="25"/>
        <item x="6"/>
        <item x="24"/>
        <item sd="0" x="46"/>
        <item sd="0" x="14"/>
        <item x="49"/>
        <item sd="0" x="26"/>
        <item x="18"/>
        <item x="29"/>
        <item x="70"/>
        <item x="51"/>
        <item x="59"/>
        <item sd="0" x="41"/>
        <item x="64"/>
        <item x="61"/>
        <item x="56"/>
        <item x="60"/>
        <item x="32"/>
        <item x="58"/>
        <item x="69"/>
        <item x="21"/>
        <item x="30"/>
        <item x="16"/>
        <item x="54"/>
        <item x="31"/>
        <item x="42"/>
        <item x="13"/>
        <item x="28"/>
        <item x="43"/>
        <item x="68"/>
        <item x="36"/>
        <item x="9"/>
        <item x="27"/>
        <item x="53"/>
        <item x="2"/>
        <item x="62"/>
        <item x="39"/>
        <item x="11"/>
        <item x="0"/>
        <item x="3"/>
        <item x="67"/>
        <item x="44"/>
        <item x="57"/>
        <item x="52"/>
        <item x="17"/>
        <item x="40"/>
        <item x="19"/>
        <item x="22"/>
        <item x="1"/>
        <item x="47"/>
        <item x="12"/>
        <item x="37"/>
        <item x="48"/>
        <item x="8"/>
        <item x="50"/>
        <item x="65"/>
        <item x="34"/>
        <item x="38"/>
        <item x="4"/>
        <item x="5"/>
        <item x="15"/>
        <item x="10"/>
        <item x="63"/>
        <item x="7"/>
        <item x="33"/>
        <item x="35"/>
        <item t="default"/>
      </items>
    </pivotField>
    <pivotField showAll="0"/>
    <pivotField showAll="0"/>
    <pivotField showAll="0"/>
    <pivotField showAll="0"/>
    <pivotField axis="axisPage" multipleItemSelectionAllowed="1" showAll="0">
      <items count="4">
        <item x="1"/>
        <item h="1" x="0"/>
        <item h="1" x="2"/>
        <item t="default"/>
      </items>
    </pivotField>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4">
    <field x="1"/>
    <field x="17"/>
    <field x="33"/>
    <field x="8"/>
  </rowFields>
  <rowItems count="485">
    <i>
      <x v="9"/>
    </i>
    <i r="1">
      <x v="13"/>
    </i>
    <i r="2">
      <x v="1"/>
    </i>
    <i r="2">
      <x v="8"/>
    </i>
    <i r="2">
      <x v="9"/>
    </i>
    <i r="2">
      <x v="11"/>
    </i>
    <i r="2">
      <x v="17"/>
    </i>
    <i r="2">
      <x v="29"/>
    </i>
    <i r="3">
      <x v="964"/>
    </i>
    <i r="3">
      <x v="469"/>
    </i>
    <i r="3">
      <x v="402"/>
    </i>
    <i r="3">
      <x v="423"/>
    </i>
    <i r="2">
      <x v="33"/>
    </i>
    <i r="3">
      <x v="171"/>
    </i>
    <i r="2">
      <x v="36"/>
    </i>
    <i r="3">
      <x v="686"/>
    </i>
    <i r="3">
      <x v="167"/>
    </i>
    <i r="3">
      <x v="764"/>
    </i>
    <i r="3">
      <x v="169"/>
    </i>
    <i r="3">
      <x v="539"/>
    </i>
    <i r="3">
      <x v="284"/>
    </i>
    <i r="3">
      <x v="710"/>
    </i>
    <i r="3">
      <x v="424"/>
    </i>
    <i r="3">
      <x v="791"/>
    </i>
    <i r="3">
      <x v="432"/>
    </i>
    <i r="3">
      <x v="440"/>
    </i>
    <i r="2">
      <x v="51"/>
    </i>
    <i r="3">
      <x v="897"/>
    </i>
    <i r="3">
      <x v="36"/>
    </i>
    <i r="3">
      <x v="944"/>
    </i>
    <i r="3">
      <x v="252"/>
    </i>
    <i r="3">
      <x v="817"/>
    </i>
    <i r="3">
      <x v="265"/>
    </i>
    <i r="3">
      <x v="939"/>
    </i>
    <i r="3">
      <x v="266"/>
    </i>
    <i r="3">
      <x v="264"/>
    </i>
    <i r="3">
      <x v="534"/>
    </i>
    <i r="3">
      <x v="827"/>
    </i>
    <i r="3">
      <x v="559"/>
    </i>
    <i r="3">
      <x v="914"/>
    </i>
    <i r="3">
      <x v="568"/>
    </i>
    <i r="3">
      <x v="942"/>
    </i>
    <i r="3">
      <x v="596"/>
    </i>
    <i r="3">
      <x v="990"/>
    </i>
    <i r="3">
      <x v="1014"/>
    </i>
    <i r="3">
      <x v="816"/>
    </i>
    <i r="3">
      <x v="752"/>
    </i>
    <i r="2">
      <x v="53"/>
    </i>
    <i r="3">
      <x v="36"/>
    </i>
    <i r="3">
      <x v="549"/>
    </i>
    <i r="3">
      <x v="532"/>
    </i>
    <i r="3">
      <x v="170"/>
    </i>
    <i r="3">
      <x v="937"/>
    </i>
    <i r="3">
      <x v="322"/>
    </i>
    <i r="3">
      <x v="426"/>
    </i>
    <i r="1">
      <x v="15"/>
    </i>
    <i r="2">
      <x v="9"/>
    </i>
    <i r="1">
      <x v="6"/>
    </i>
    <i r="2">
      <x v="29"/>
    </i>
    <i r="3">
      <x v="320"/>
    </i>
    <i r="2">
      <x v="36"/>
    </i>
    <i r="3">
      <x v="789"/>
    </i>
    <i r="2">
      <x v="51"/>
    </i>
    <i r="3">
      <x v="941"/>
    </i>
    <i r="3">
      <x v="267"/>
    </i>
    <i r="1">
      <x v="4"/>
    </i>
    <i r="2">
      <x v="9"/>
    </i>
    <i r="1">
      <x v="1"/>
    </i>
    <i r="2">
      <x v="9"/>
    </i>
    <i r="1">
      <x/>
    </i>
    <i r="2">
      <x v="9"/>
    </i>
    <i r="2">
      <x v="53"/>
    </i>
    <i r="3">
      <x v="666"/>
    </i>
    <i>
      <x v="5"/>
    </i>
    <i r="1">
      <x v="14"/>
    </i>
    <i r="2">
      <x v="63"/>
    </i>
    <i r="3">
      <x v="173"/>
    </i>
    <i r="3">
      <x v="116"/>
    </i>
    <i r="3">
      <x v="323"/>
    </i>
    <i r="3">
      <x v="112"/>
    </i>
    <i r="3">
      <x v="117"/>
    </i>
    <i r="3">
      <x v="466"/>
    </i>
    <i r="3">
      <x v="571"/>
    </i>
    <i r="3">
      <x v="648"/>
    </i>
    <i r="3">
      <x v="712"/>
    </i>
    <i r="3">
      <x v="188"/>
    </i>
    <i r="3">
      <x v="319"/>
    </i>
    <i r="3">
      <x v="191"/>
    </i>
    <i r="3">
      <x v="439"/>
    </i>
    <i r="3">
      <x v="196"/>
    </i>
    <i r="3">
      <x v="476"/>
    </i>
    <i r="3">
      <x v="212"/>
    </i>
    <i r="3">
      <x v="573"/>
    </i>
    <i r="3">
      <x v="214"/>
    </i>
    <i r="3">
      <x v="705"/>
    </i>
    <i r="3">
      <x v="222"/>
    </i>
    <i r="3">
      <x v="934"/>
    </i>
    <i r="3">
      <x v="307"/>
    </i>
    <i r="3">
      <x v="308"/>
    </i>
    <i r="2">
      <x v="66"/>
    </i>
    <i r="3">
      <x v="564"/>
    </i>
    <i r="3">
      <x v="840"/>
    </i>
    <i r="3">
      <x v="729"/>
    </i>
    <i r="3">
      <x v="250"/>
    </i>
    <i r="3">
      <x v="998"/>
    </i>
    <i r="3">
      <x v="305"/>
    </i>
    <i r="3">
      <x v="707"/>
    </i>
    <i r="3">
      <x v="326"/>
    </i>
    <i r="3">
      <x v="835"/>
    </i>
    <i r="3">
      <x v="334"/>
    </i>
    <i r="3">
      <x v="938"/>
    </i>
    <i r="3">
      <x v="450"/>
    </i>
    <i r="3">
      <x v="36"/>
    </i>
    <i r="3">
      <x v="540"/>
    </i>
    <i r="2">
      <x v="67"/>
    </i>
    <i r="3">
      <x v="569"/>
    </i>
    <i r="3">
      <x v="723"/>
    </i>
    <i r="3">
      <x v="716"/>
    </i>
    <i r="1">
      <x v="9"/>
    </i>
    <i r="2">
      <x v="63"/>
    </i>
    <i r="3">
      <x v="36"/>
    </i>
    <i r="3">
      <x v="688"/>
    </i>
    <i r="3">
      <x v="570"/>
    </i>
    <i r="3">
      <x v="142"/>
    </i>
    <i r="3">
      <x v="905"/>
    </i>
    <i r="3">
      <x v="200"/>
    </i>
    <i r="3">
      <x v="552"/>
    </i>
    <i r="3">
      <x v="210"/>
    </i>
    <i r="3">
      <x v="597"/>
    </i>
    <i r="3">
      <x v="217"/>
    </i>
    <i r="3">
      <x v="732"/>
    </i>
    <i r="3">
      <x v="315"/>
    </i>
    <i r="3">
      <x v="936"/>
    </i>
    <i r="3">
      <x v="316"/>
    </i>
    <i r="3">
      <x v="486"/>
    </i>
    <i r="2">
      <x v="66"/>
    </i>
    <i r="3">
      <x v="36"/>
    </i>
    <i r="3">
      <x v="489"/>
    </i>
    <i r="3">
      <x v="425"/>
    </i>
    <i r="3">
      <x v="95"/>
    </i>
    <i r="3">
      <x v="1007"/>
    </i>
    <i r="3">
      <x v="140"/>
    </i>
    <i r="3">
      <x v="422"/>
    </i>
    <i>
      <x v="8"/>
    </i>
    <i r="1">
      <x v="13"/>
    </i>
    <i r="2">
      <x v="41"/>
    </i>
    <i r="3">
      <x v="887"/>
    </i>
    <i r="3">
      <x v="346"/>
    </i>
    <i r="2">
      <x v="42"/>
    </i>
    <i r="3">
      <x v="321"/>
    </i>
    <i r="2">
      <x v="43"/>
    </i>
    <i r="3">
      <x v="978"/>
    </i>
    <i r="3">
      <x v="604"/>
    </i>
    <i r="3">
      <x v="498"/>
    </i>
    <i r="3">
      <x v="190"/>
    </i>
    <i r="3">
      <x v="969"/>
    </i>
    <i r="3">
      <x v="193"/>
    </i>
    <i r="3">
      <x v="488"/>
    </i>
    <i r="3">
      <x v="205"/>
    </i>
    <i r="3">
      <x v="590"/>
    </i>
    <i r="3">
      <x v="247"/>
    </i>
    <i r="3">
      <x v="734"/>
    </i>
    <i r="3">
      <x v="274"/>
    </i>
    <i r="3">
      <x v="976"/>
    </i>
    <i r="3">
      <x v="313"/>
    </i>
    <i r="3">
      <x v="1016"/>
    </i>
    <i r="3">
      <x v="328"/>
    </i>
    <i r="3">
      <x v="497"/>
    </i>
    <i r="3">
      <x v="354"/>
    </i>
    <i r="3">
      <x v="589"/>
    </i>
    <i r="3">
      <x v="356"/>
    </i>
    <i r="3">
      <x v="593"/>
    </i>
    <i r="3">
      <x v="360"/>
    </i>
    <i r="3">
      <x v="675"/>
    </i>
    <i r="3">
      <x v="369"/>
    </i>
    <i r="3">
      <x v="864"/>
    </i>
    <i r="3">
      <x v="373"/>
    </i>
    <i r="3">
      <x v="974"/>
    </i>
    <i r="3">
      <x v="374"/>
    </i>
    <i r="3">
      <x v="977"/>
    </i>
    <i r="3">
      <x v="384"/>
    </i>
    <i r="3">
      <x v="985"/>
    </i>
    <i r="3">
      <x v="447"/>
    </i>
    <i r="3">
      <x v="36"/>
    </i>
    <i r="3">
      <x v="468"/>
    </i>
    <i r="2">
      <x v="44"/>
    </i>
    <i r="3">
      <x v="37"/>
    </i>
    <i r="3">
      <x v="818"/>
    </i>
    <i r="3">
      <x v="697"/>
    </i>
    <i r="3">
      <x v="186"/>
    </i>
    <i r="3">
      <x v="828"/>
    </i>
    <i r="3">
      <x v="192"/>
    </i>
    <i r="3">
      <x v="586"/>
    </i>
    <i r="3">
      <x v="197"/>
    </i>
    <i r="3">
      <x v="708"/>
    </i>
    <i r="3">
      <x v="336"/>
    </i>
    <i r="3">
      <x v="819"/>
    </i>
    <i r="3">
      <x v="345"/>
    </i>
    <i r="3">
      <x v="832"/>
    </i>
    <i r="3">
      <x v="363"/>
    </i>
    <i r="3">
      <x v="364"/>
    </i>
    <i r="1">
      <x v="9"/>
    </i>
    <i r="2">
      <x v="43"/>
    </i>
    <i r="3">
      <x v="622"/>
    </i>
    <i r="3">
      <x v="352"/>
    </i>
    <i r="3">
      <x v="829"/>
    </i>
    <i r="3">
      <x v="357"/>
    </i>
    <i r="3">
      <x v="433"/>
    </i>
    <i r="1">
      <x v="19"/>
    </i>
    <i r="2">
      <x v="70"/>
    </i>
    <i r="3">
      <x v="987"/>
    </i>
    <i r="1">
      <x v="17"/>
    </i>
    <i r="2">
      <x v="43"/>
    </i>
    <i r="3">
      <x v="353"/>
    </i>
    <i>
      <x v="1"/>
    </i>
    <i r="1">
      <x v="13"/>
    </i>
    <i r="2">
      <x v="4"/>
    </i>
    <i r="3">
      <x v="523"/>
    </i>
    <i r="2">
      <x v="25"/>
    </i>
    <i r="3">
      <x v="526"/>
    </i>
    <i r="3">
      <x v="520"/>
    </i>
    <i r="3">
      <x v="578"/>
    </i>
    <i r="3">
      <x v="411"/>
    </i>
    <i r="3">
      <x v="521"/>
    </i>
    <i r="3">
      <x v="412"/>
    </i>
    <i r="3">
      <x v="575"/>
    </i>
    <i r="3">
      <x v="518"/>
    </i>
    <i r="3">
      <x v="36"/>
    </i>
    <i r="3">
      <x v="519"/>
    </i>
    <i r="2">
      <x v="27"/>
    </i>
    <i r="3">
      <x v="460"/>
    </i>
    <i r="3">
      <x v="1010"/>
    </i>
    <i r="3">
      <x v="495"/>
    </i>
    <i r="3">
      <x v="288"/>
    </i>
    <i r="3">
      <x v="184"/>
    </i>
    <i r="3">
      <x v="289"/>
    </i>
    <i r="2">
      <x v="31"/>
    </i>
    <i r="3">
      <x v="139"/>
    </i>
    <i r="3">
      <x v="908"/>
    </i>
    <i r="3">
      <x v="746"/>
    </i>
    <i r="2">
      <x v="35"/>
    </i>
    <i r="3">
      <x v="528"/>
    </i>
    <i r="3">
      <x v="338"/>
    </i>
    <i r="2">
      <x v="37"/>
    </i>
    <i r="3">
      <x v="738"/>
    </i>
    <i r="3">
      <x v="733"/>
    </i>
    <i r="3">
      <x v="97"/>
    </i>
    <i r="3">
      <x v="137"/>
    </i>
    <i r="3">
      <x v="737"/>
    </i>
    <i r="3">
      <x v="582"/>
    </i>
    <i r="3">
      <x v="996"/>
    </i>
    <i r="3">
      <x v="722"/>
    </i>
    <i r="3">
      <x v="728"/>
    </i>
    <i r="1">
      <x v="9"/>
    </i>
    <i r="2">
      <x v="4"/>
    </i>
    <i r="3">
      <x v="992"/>
    </i>
    <i r="2">
      <x v="19"/>
    </i>
    <i r="3">
      <x v="776"/>
    </i>
    <i r="2">
      <x v="25"/>
    </i>
    <i r="3">
      <x v="973"/>
    </i>
    <i r="3">
      <x v="793"/>
    </i>
    <i r="2">
      <x v="31"/>
    </i>
    <i r="3">
      <x v="401"/>
    </i>
    <i r="3">
      <x v="36"/>
    </i>
    <i r="2">
      <x v="35"/>
    </i>
    <i r="3">
      <x v="529"/>
    </i>
    <i r="3">
      <x v="236"/>
    </i>
    <i r="3">
      <x v="652"/>
    </i>
    <i r="3">
      <x v="494"/>
    </i>
    <i r="3">
      <x v="527"/>
    </i>
    <i r="2">
      <x v="37"/>
    </i>
    <i r="3">
      <x v="704"/>
    </i>
    <i r="3">
      <x v="907"/>
    </i>
    <i r="3">
      <x v="742"/>
    </i>
    <i r="2">
      <x v="56"/>
    </i>
    <i r="3">
      <x v="400"/>
    </i>
    <i r="3">
      <x v="97"/>
    </i>
    <i r="1">
      <x v="17"/>
    </i>
    <i r="2">
      <x v="37"/>
    </i>
    <i r="3">
      <x v="703"/>
    </i>
    <i>
      <x v="2"/>
    </i>
    <i r="1">
      <x v="13"/>
    </i>
    <i r="2">
      <x v="6"/>
    </i>
    <i r="3">
      <x v="311"/>
    </i>
    <i r="3">
      <x v="175"/>
    </i>
    <i r="3">
      <x v="104"/>
    </i>
    <i r="3">
      <x v="114"/>
    </i>
    <i r="2">
      <x v="18"/>
    </i>
    <i r="3">
      <x v="775"/>
    </i>
    <i r="2">
      <x v="20"/>
    </i>
    <i r="3">
      <x v="879"/>
    </i>
    <i r="3">
      <x v="36"/>
    </i>
    <i r="2">
      <x v="39"/>
    </i>
    <i r="3">
      <x v="135"/>
    </i>
    <i r="3">
      <x v="835"/>
    </i>
    <i r="3">
      <x v="730"/>
    </i>
    <i r="3">
      <x v="211"/>
    </i>
    <i r="3">
      <x v="984"/>
    </i>
    <i r="3">
      <x v="332"/>
    </i>
    <i r="3">
      <x v="706"/>
    </i>
    <i r="2">
      <x v="49"/>
    </i>
    <i r="3">
      <x v="391"/>
    </i>
    <i r="3">
      <x v="741"/>
    </i>
    <i r="3">
      <x v="602"/>
    </i>
    <i r="3">
      <x v="397"/>
    </i>
    <i r="3">
      <x v="758"/>
    </i>
    <i r="3">
      <x v="579"/>
    </i>
    <i r="3">
      <x v="585"/>
    </i>
    <i r="2">
      <x v="52"/>
    </i>
    <i r="3">
      <x v="581"/>
    </i>
    <i r="3">
      <x v="839"/>
    </i>
    <i r="3">
      <x v="721"/>
    </i>
    <i r="3">
      <x v="174"/>
    </i>
    <i r="3">
      <x v="138"/>
    </i>
    <i r="3">
      <x v="187"/>
    </i>
    <i r="3">
      <x v="600"/>
    </i>
    <i r="3">
      <x v="194"/>
    </i>
    <i r="3">
      <x v="755"/>
    </i>
    <i r="3">
      <x v="199"/>
    </i>
    <i r="3">
      <x v="999"/>
    </i>
    <i r="3">
      <x v="420"/>
    </i>
    <i r="3">
      <x v="492"/>
    </i>
    <i r="2">
      <x v="55"/>
    </i>
    <i r="3">
      <x v="544"/>
    </i>
    <i r="2">
      <x v="58"/>
    </i>
    <i r="3">
      <x v="700"/>
    </i>
    <i r="3">
      <x v="547"/>
    </i>
    <i r="1">
      <x v="17"/>
    </i>
    <i r="2">
      <x v="58"/>
    </i>
    <i r="3">
      <x v="1009"/>
    </i>
    <i r="3">
      <x v="179"/>
    </i>
    <i r="2">
      <x v="60"/>
    </i>
    <i r="3">
      <x v="954"/>
    </i>
    <i r="3">
      <x v="847"/>
    </i>
    <i r="2">
      <x v="61"/>
    </i>
    <i r="3">
      <x v="849"/>
    </i>
    <i r="1">
      <x v="19"/>
    </i>
    <i r="2">
      <x v="70"/>
    </i>
    <i r="3">
      <x v="739"/>
    </i>
    <i r="3">
      <x v="398"/>
    </i>
    <i r="1">
      <x/>
    </i>
    <i r="2">
      <x v="5"/>
    </i>
    <i r="3">
      <x v="878"/>
    </i>
    <i r="3">
      <x v="792"/>
    </i>
    <i r="1">
      <x v="6"/>
    </i>
    <i r="2">
      <x v="7"/>
    </i>
    <i r="3">
      <x v="641"/>
    </i>
    <i>
      <x v="4"/>
    </i>
    <i r="1">
      <x v="13"/>
    </i>
    <i r="2">
      <x/>
    </i>
    <i r="3">
      <x v="522"/>
    </i>
    <i r="2">
      <x v="22"/>
    </i>
    <i r="3">
      <x v="717"/>
    </i>
    <i r="3">
      <x v="837"/>
    </i>
    <i r="3">
      <x v="727"/>
    </i>
    <i r="3">
      <x v="182"/>
    </i>
    <i r="3">
      <x v="141"/>
    </i>
    <i r="3">
      <x v="330"/>
    </i>
    <i r="3">
      <x v="726"/>
    </i>
    <i r="3">
      <x v="434"/>
    </i>
    <i r="3">
      <x v="794"/>
    </i>
    <i r="3">
      <x v="548"/>
    </i>
    <i r="3">
      <x v="935"/>
    </i>
    <i r="3">
      <x v="567"/>
    </i>
    <i r="3">
      <x v="701"/>
    </i>
    <i r="2">
      <x v="34"/>
    </i>
    <i r="3">
      <x v="853"/>
    </i>
    <i r="3">
      <x v="392"/>
    </i>
    <i r="2">
      <x v="48"/>
    </i>
    <i r="3">
      <x v="904"/>
    </i>
    <i r="3">
      <x v="148"/>
    </i>
    <i r="3">
      <x v="997"/>
    </i>
    <i r="3">
      <x v="181"/>
    </i>
    <i r="3">
      <x v="614"/>
    </i>
    <i r="2">
      <x v="64"/>
    </i>
    <i r="3">
      <x v="516"/>
    </i>
    <i r="3">
      <x v="134"/>
    </i>
    <i r="3">
      <x v="541"/>
    </i>
    <i r="3">
      <x v="136"/>
    </i>
    <i r="3">
      <x v="331"/>
    </i>
    <i r="2">
      <x v="65"/>
    </i>
    <i r="3">
      <x v="317"/>
    </i>
    <i r="3">
      <x v="991"/>
    </i>
    <i r="3">
      <x v="759"/>
    </i>
    <i r="1">
      <x v="15"/>
    </i>
    <i r="2">
      <x v="65"/>
    </i>
    <i r="3">
      <x v="246"/>
    </i>
    <i r="3">
      <x v="147"/>
    </i>
    <i>
      <x v="7"/>
    </i>
    <i r="1">
      <x v="9"/>
    </i>
    <i r="2">
      <x v="26"/>
    </i>
    <i r="3">
      <x v="1015"/>
    </i>
    <i r="3">
      <x v="838"/>
    </i>
    <i r="3">
      <x v="736"/>
    </i>
    <i r="3">
      <x v="457"/>
    </i>
    <i r="3">
      <x v="851"/>
    </i>
    <i r="3">
      <x v="619"/>
    </i>
    <i r="3">
      <x v="449"/>
    </i>
    <i r="3">
      <x v="620"/>
    </i>
    <i r="2">
      <x v="28"/>
    </i>
    <i r="3">
      <x v="698"/>
    </i>
    <i r="3">
      <x v="389"/>
    </i>
    <i r="2">
      <x v="32"/>
    </i>
    <i r="3">
      <x v="430"/>
    </i>
    <i r="3">
      <x v="618"/>
    </i>
    <i r="3">
      <x v="431"/>
    </i>
    <i r="2">
      <x v="59"/>
    </i>
    <i r="3">
      <x v="339"/>
    </i>
    <i r="3">
      <x v="609"/>
    </i>
    <i r="3">
      <x v="487"/>
    </i>
    <i r="3">
      <x v="371"/>
    </i>
    <i r="3">
      <x v="735"/>
    </i>
    <i r="3">
      <x v="372"/>
    </i>
    <i r="3">
      <x v="399"/>
    </i>
    <i r="1">
      <x v="13"/>
    </i>
    <i r="2">
      <x v="14"/>
    </i>
    <i r="3">
      <x v="318"/>
    </i>
    <i r="2">
      <x v="26"/>
    </i>
    <i r="3">
      <x v="621"/>
    </i>
    <i r="2">
      <x v="28"/>
    </i>
    <i r="3">
      <x v="385"/>
    </i>
    <i r="2">
      <x v="59"/>
    </i>
    <i r="3">
      <x v="664"/>
    </i>
    <i r="3">
      <x v="643"/>
    </i>
    <i>
      <x v="12"/>
    </i>
    <i r="1">
      <x v="19"/>
    </i>
    <i r="2">
      <x v="70"/>
    </i>
    <i r="3">
      <x v="555"/>
    </i>
    <i r="3">
      <x v="681"/>
    </i>
    <i r="3">
      <x v="635"/>
    </i>
    <i r="3">
      <x v="111"/>
    </i>
    <i r="3">
      <x v="99"/>
    </i>
    <i r="3">
      <x v="168"/>
    </i>
    <i r="3">
      <x v="606"/>
    </i>
    <i r="3">
      <x v="172"/>
    </i>
    <i r="3">
      <x v="672"/>
    </i>
    <i r="3">
      <x v="299"/>
    </i>
    <i r="3">
      <x v="771"/>
    </i>
    <i r="3">
      <x v="350"/>
    </i>
    <i r="3">
      <x v="413"/>
    </i>
    <i>
      <x v="6"/>
    </i>
    <i r="1">
      <x v="19"/>
    </i>
    <i r="2">
      <x v="16"/>
    </i>
    <i r="3">
      <x v="949"/>
    </i>
    <i r="2">
      <x v="50"/>
    </i>
    <i r="3">
      <x v="731"/>
    </i>
    <i r="3">
      <x v="409"/>
    </i>
    <i r="2">
      <x v="62"/>
    </i>
    <i r="3">
      <x v="922"/>
    </i>
    <i r="3">
      <x v="228"/>
    </i>
    <i r="3">
      <x v="1006"/>
    </i>
    <i r="3">
      <x v="24"/>
    </i>
    <i r="3">
      <x v="285"/>
    </i>
    <i r="3">
      <x v="131"/>
    </i>
    <i r="3">
      <x v="982"/>
    </i>
    <i r="3">
      <x v="157"/>
    </i>
    <i r="3">
      <x v="8"/>
    </i>
    <i r="3">
      <x v="226"/>
    </i>
    <i>
      <x v="10"/>
    </i>
    <i r="1">
      <x v="13"/>
    </i>
    <i r="2">
      <x v="12"/>
    </i>
    <i r="3">
      <x v="968"/>
    </i>
    <i r="3">
      <x v="473"/>
    </i>
    <i r="3">
      <x v="98"/>
    </i>
    <i r="3">
      <x v="472"/>
    </i>
    <i r="1">
      <x v="1"/>
    </i>
    <i r="2">
      <x v="12"/>
    </i>
    <i r="3">
      <x v="637"/>
    </i>
    <i r="3">
      <x v="490"/>
    </i>
    <i r="1">
      <x v="6"/>
    </i>
    <i r="2">
      <x v="12"/>
    </i>
    <i r="3">
      <x v="678"/>
    </i>
    <i r="3">
      <x v="553"/>
    </i>
    <i r="1">
      <x v="17"/>
    </i>
    <i r="2">
      <x v="12"/>
    </i>
    <i r="3">
      <x v="642"/>
    </i>
    <i>
      <x v="3"/>
    </i>
    <i r="1">
      <x v="7"/>
    </i>
    <i r="2">
      <x v="37"/>
    </i>
    <i r="3">
      <x v="772"/>
    </i>
    <i r="3">
      <x v="747"/>
    </i>
    <i r="1">
      <x v="5"/>
    </i>
    <i r="2">
      <x v="25"/>
    </i>
    <i r="3">
      <x v="414"/>
    </i>
    <i t="grand">
      <x/>
    </i>
  </rowItems>
  <colItems count="1">
    <i/>
  </colItems>
  <pageFields count="1">
    <pageField fld="38" hier="-1"/>
  </pageFields>
  <dataFields count="1">
    <dataField name="Count of หมายเลขคำร้อง" fld="9" subtotal="count" baseField="0" baseItem="1921448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1C3BFE-9B88-4E91-B908-5AA829B5FF0D}" name="PivotTable2"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5" firstHeaderRow="1" firstDataRow="2" firstDataCol="1"/>
  <pivotFields count="44">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0"/>
        <item h="1" x="2"/>
        <item t="default"/>
      </items>
    </pivotField>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Fields count="1">
    <field x="38"/>
  </colFields>
  <colItems count="3">
    <i>
      <x/>
    </i>
    <i>
      <x v="1"/>
    </i>
    <i t="grand">
      <x/>
    </i>
  </colItems>
  <dataFields count="1">
    <dataField name="Count of หมายเลขคำร้อง" fld="9" subtotal="count" baseField="0" baseItem="1921448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F7C56E-9FDA-48C9-9D67-64369A9E56E6}" name="Table1" displayName="Table1" ref="A1:AP1217" totalsRowShown="0">
  <autoFilter ref="A1:AP1217" xr:uid="{A9F7C56E-9FDA-48C9-9D67-64369A9E56E6}"/>
  <tableColumns count="42">
    <tableColumn id="1" xr3:uid="{5DD7CCD6-2153-49F7-AC96-DBD650C1B942}" name="Approval Status"/>
    <tableColumn id="2" xr3:uid="{AC51E3F2-3108-4851-AAB1-84548504BA97}" name="หมวดหมู่"/>
    <tableColumn id="3" xr3:uid="{94E81B15-D608-4A9D-B7E8-5D4881AFBAA2}" name="เวลาปิด"/>
    <tableColumn id="4" xr3:uid="{1CDA1E23-BBF4-4509-ABE8-4D9DFFBF4CD5}" name="ปีที่สร้าง"/>
    <tableColumn id="38" xr3:uid="{9C49F79F-2CBA-48C2-8B8A-37A0E207F8C7}" name="เดือนที่สร้าง"/>
    <tableColumn id="37" xr3:uid="{B5DFC209-635F-47A9-96CA-DE982F951336}" name="วันที่สร้าง"/>
    <tableColumn id="36" xr3:uid="{11E8FA6D-A6D6-48D6-9BBE-C0CB28DE3520}" name="เวลาที่สร้าง2"/>
    <tableColumn id="5" xr3:uid="{A9C8650E-9715-4874-91DC-02077089A0C5}" name="แผนก"/>
    <tableColumn id="6" xr3:uid="{36F2A739-6482-49C5-B619-970B7046042E}" name="คำอธิบาย"/>
    <tableColumn id="7" xr3:uid="{834A9E32-349C-4CE5-B6AA-55BB271A4485}" name="หมายเลขคำร้อง"/>
    <tableColumn id="8" xr3:uid="{A8F34D3E-95F2-44FD-A9E7-DBAE0242F142}" name="เวลาครบกำหนด"/>
    <tableColumn id="9" xr3:uid="{2F4A2A48-4147-4910-B853-9494BBE085EA}" name="เวลาที่ตอบกลับครั้งแรก (หน่วยเป็นชั่วโมง)"/>
    <tableColumn id="10" xr3:uid="{16A8FEB9-281B-46A1-9080-52A3CE48A726}" name="สถานะของการตอบกลับครั้งแรก"/>
    <tableColumn id="11" xr3:uid="{F684397C-1615-4DC7-8ECE-4FC13535ADAC}" name="เวลาที่ตอบกลับครั้งแรก"/>
    <tableColumn id="12" xr3:uid="{D6BD32B5-68D4-4D6B-87E5-E9A7C6E4E159}" name="กลุ่ม"/>
    <tableColumn id="13" xr3:uid="{0A4DE855-04E1-4BEE-BBCB-3A19864B04EA}" name="ผลกระทบ"/>
    <tableColumn id="14" xr3:uid="{C9D69236-50F9-445F-B298-33CEA3FC04CD}" name="การตอบสนองของลูกค้า"/>
    <tableColumn id="15" xr3:uid="{C36217FC-7AE6-449A-9065-4D56E1570F6D}" name="ไอเท็ม"/>
    <tableColumn id="16" xr3:uid="{D3949F14-59A5-4E8F-B35A-DD5AC7D1548F}" name="การกระทำของเจ้าหน้าที่"/>
    <tableColumn id="17" xr3:uid="{99C34401-E0C2-44DF-A761-1CB1720EB9FA}" name="ลำดับความสำคัญ"/>
    <tableColumn id="18" xr3:uid="{AD74BECE-95CB-4EB9-9C07-B77039D5D609}" name="เบอร์ติดต่อ"/>
    <tableColumn id="19" xr3:uid="{D6039E4B-37C1-4AC0-BD7F-195189934A43}" name="อีเมลผู้ขอ"/>
    <tableColumn id="20" xr3:uid="{B7534EFF-779A-4652-AC9A-D94CCCB04415}" name="ชื่อผู้ขอ"/>
    <tableColumn id="21" xr3:uid="{3E8C8D66-8EB0-428B-8362-71F1957B6ED0}" name="สถานะการแก้ไข"/>
    <tableColumn id="22" xr3:uid="{96E5E48E-2FBC-4504-8790-DC676EB7CD45}" name="เวลาที่ใช้ในการแก้ไขปัญหา (หน่วยเป็นชั่วโมง)"/>
    <tableColumn id="23" xr3:uid="{3E318CC1-CB5C-4A4C-A52B-40D29BE36CA5}" name="เวลาที่แก้ไขปัญหาได้"/>
    <tableColumn id="24" xr3:uid="{549CBDF9-9A4C-4020-BC50-F0D7EAA2BBCF}" name="เจ้าหน้าที่"/>
    <tableColumn id="39" xr3:uid="{24056919-32F1-4855-BDAD-7AB7589BA219}" name="ตำแหน่ง" dataDxfId="72">
      <calculatedColumnFormula>VLOOKUP(Table1[[#This Row],[เจ้าหน้าที่]],List!A:E,2,FALSE)</calculatedColumnFormula>
    </tableColumn>
    <tableColumn id="40" xr3:uid="{CF7B5B6E-00E5-4A29-BCFB-855CF61911E9}" name="หน่วยงาน" dataDxfId="71">
      <calculatedColumnFormula>VLOOKUP(Table1[[#This Row],[เจ้าหน้าที่]],List!A:E,3,FALSE)</calculatedColumnFormula>
    </tableColumn>
    <tableColumn id="41" xr3:uid="{3C09A1E0-DE06-4715-BCD2-DFFCA9BC27B6}" name="Level" dataDxfId="70">
      <calculatedColumnFormula>VLOOKUP(Table1[[#This Row],[เจ้าหน้าที่]],List!A:E,4,FALSE)</calculatedColumnFormula>
    </tableColumn>
    <tableColumn id="42" xr3:uid="{E92C7F4D-D2EA-4AE6-A568-B62264B852CE}" name="Level 2" dataDxfId="69">
      <calculatedColumnFormula>VLOOKUP(Table1[[#This Row],[เจ้าหน้าที่]],List!A:E,5,FALSE)</calculatedColumnFormula>
    </tableColumn>
    <tableColumn id="25" xr3:uid="{F46BA834-8DDA-4AE0-B7EB-BA808935C4AF}" name="แหล่งที่มา"/>
    <tableColumn id="26" xr3:uid="{345BDC8D-CD93-4701-8C14-D00368F48218}" name="สถานะ"/>
    <tableColumn id="27" xr3:uid="{A9E4FAC0-E455-4092-BBE2-3E49B65B0402}" name="หมวดหมู่ย่อย"/>
    <tableColumn id="28" xr3:uid="{72984B1A-4EC5-43F5-A3BD-1A3EF51B6990}" name="หัวเรื่อง"/>
    <tableColumn id="29" xr3:uid="{6547FD99-7A50-4A1A-A431-BFDCA41E1860}" name="Support Location"/>
    <tableColumn id="30" xr3:uid="{4B81E118-D880-4625-AFA6-279B744087CA}" name="ผลการสำรวจความคิดเห็น"/>
    <tableColumn id="31" xr3:uid="{E78D3F53-0C61-4C93-9F0E-2E4AA29216E5}" name="แท็ก"/>
    <tableColumn id="32" xr3:uid="{7BC34458-0944-4122-9736-3D66297FC914}" name="ประเภท"/>
    <tableColumn id="33" xr3:uid="{C8300CE6-06C6-452A-8BD0-6A0B03D58491}" name="ติดตามเวลาได้แล้ว"/>
    <tableColumn id="34" xr3:uid="{702729CF-730E-4EF4-AC5D-E05B9F38565C}" name="เวลาอัปเดตครั้งล่าสุด"/>
    <tableColumn id="35" xr3:uid="{2322FA99-75F0-4A2B-BA6E-29AF8B844467}" name="ความเร่งด่วน"/>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CB01E-D37C-4983-9FA0-2D2BBB7DBDC4}">
  <dimension ref="A1:AI1217"/>
  <sheetViews>
    <sheetView showOutlineSymbols="0" showWhiteSpace="0" topLeftCell="W1" workbookViewId="0">
      <selection activeCell="E1" sqref="E1:F1048576"/>
    </sheetView>
  </sheetViews>
  <sheetFormatPr defaultRowHeight="14.25" x14ac:dyDescent="0.2"/>
  <cols>
    <col min="1" max="1" width="11.875" bestFit="1" customWidth="1"/>
    <col min="2" max="2" width="31.75" bestFit="1" customWidth="1"/>
    <col min="3" max="4" width="21.75" bestFit="1" customWidth="1"/>
    <col min="5" max="6" width="21.875" customWidth="1"/>
    <col min="7" max="7" width="17.375" bestFit="1" customWidth="1"/>
    <col min="8" max="8" width="21.75" bestFit="1" customWidth="1"/>
    <col min="9" max="9" width="46" bestFit="1" customWidth="1"/>
    <col min="10" max="10" width="31.75" bestFit="1" customWidth="1"/>
    <col min="11" max="11" width="27.25" bestFit="1" customWidth="1"/>
    <col min="12" max="13" width="10.75" bestFit="1" customWidth="1"/>
    <col min="14" max="14" width="24" bestFit="1" customWidth="1"/>
    <col min="15" max="15" width="15.25" bestFit="1" customWidth="1"/>
    <col min="16" max="16" width="27.25" bestFit="1" customWidth="1"/>
    <col min="17" max="17" width="18.5" bestFit="1" customWidth="1"/>
    <col min="18" max="18" width="15.25" bestFit="1" customWidth="1"/>
    <col min="19" max="19" width="18.5" bestFit="1" customWidth="1"/>
    <col min="20" max="20" width="52.625" bestFit="1" customWidth="1"/>
    <col min="21" max="21" width="17.375" bestFit="1" customWidth="1"/>
    <col min="22" max="22" width="49.25" bestFit="1" customWidth="1"/>
    <col min="23" max="23" width="25.125" bestFit="1" customWidth="1"/>
    <col min="24" max="24" width="32.75" bestFit="1" customWidth="1"/>
    <col min="25" max="25" width="14.125" bestFit="1" customWidth="1"/>
    <col min="26" max="26" width="18.5" bestFit="1" customWidth="1"/>
    <col min="27" max="27" width="20.75" bestFit="1" customWidth="1"/>
    <col min="28" max="28" width="176.875" bestFit="1" customWidth="1"/>
    <col min="29" max="29" width="116.375" bestFit="1" customWidth="1"/>
    <col min="30" max="30" width="26.25" bestFit="1" customWidth="1"/>
    <col min="31" max="31" width="11.875" bestFit="1" customWidth="1"/>
    <col min="32" max="32" width="14.125" bestFit="1" customWidth="1"/>
    <col min="33" max="33" width="21.75" bestFit="1" customWidth="1"/>
    <col min="34" max="34" width="26.25" bestFit="1" customWidth="1"/>
    <col min="35" max="35" width="16.25" bestFit="1"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t="s">
        <v>35</v>
      </c>
      <c r="B2" t="s">
        <v>36</v>
      </c>
      <c r="C2" t="s">
        <v>37</v>
      </c>
      <c r="D2" t="s">
        <v>38</v>
      </c>
      <c r="E2" t="s">
        <v>39</v>
      </c>
      <c r="F2" t="s">
        <v>40</v>
      </c>
      <c r="G2">
        <v>3800</v>
      </c>
      <c r="H2" t="s">
        <v>41</v>
      </c>
      <c r="I2" t="s">
        <v>42</v>
      </c>
      <c r="J2" t="s">
        <v>43</v>
      </c>
      <c r="L2" t="s">
        <v>44</v>
      </c>
      <c r="M2" t="s">
        <v>45</v>
      </c>
      <c r="N2">
        <v>1</v>
      </c>
      <c r="O2" t="s">
        <v>46</v>
      </c>
      <c r="P2">
        <v>0</v>
      </c>
      <c r="Q2" t="s">
        <v>45</v>
      </c>
      <c r="R2">
        <v>5601</v>
      </c>
      <c r="S2" t="s">
        <v>47</v>
      </c>
      <c r="T2" t="s">
        <v>48</v>
      </c>
      <c r="U2" t="s">
        <v>49</v>
      </c>
      <c r="V2" t="s">
        <v>50</v>
      </c>
      <c r="W2" t="s">
        <v>51</v>
      </c>
      <c r="X2" t="s">
        <v>52</v>
      </c>
      <c r="Y2" t="s">
        <v>53</v>
      </c>
      <c r="Z2" t="s">
        <v>54</v>
      </c>
      <c r="AA2" t="s">
        <v>55</v>
      </c>
      <c r="AB2" t="s">
        <v>56</v>
      </c>
      <c r="AC2" t="s">
        <v>57</v>
      </c>
      <c r="AE2" t="s">
        <v>43</v>
      </c>
      <c r="AF2" t="s">
        <v>58</v>
      </c>
      <c r="AG2" t="s">
        <v>42</v>
      </c>
      <c r="AH2" t="s">
        <v>37</v>
      </c>
      <c r="AI2" t="s">
        <v>45</v>
      </c>
    </row>
    <row r="3" spans="1:35" x14ac:dyDescent="0.2">
      <c r="A3" t="s">
        <v>35</v>
      </c>
      <c r="B3" t="s">
        <v>59</v>
      </c>
      <c r="C3" t="s">
        <v>60</v>
      </c>
      <c r="D3" t="s">
        <v>61</v>
      </c>
      <c r="E3" t="s">
        <v>39</v>
      </c>
      <c r="F3" t="s">
        <v>62</v>
      </c>
      <c r="G3">
        <v>3801</v>
      </c>
      <c r="H3" t="s">
        <v>63</v>
      </c>
      <c r="I3" t="s">
        <v>42</v>
      </c>
      <c r="J3" t="s">
        <v>43</v>
      </c>
      <c r="L3" t="s">
        <v>44</v>
      </c>
      <c r="M3" t="s">
        <v>45</v>
      </c>
      <c r="N3">
        <v>1</v>
      </c>
      <c r="O3" t="s">
        <v>46</v>
      </c>
      <c r="P3">
        <v>0</v>
      </c>
      <c r="Q3" t="s">
        <v>45</v>
      </c>
      <c r="R3">
        <v>898913858</v>
      </c>
      <c r="S3" t="s">
        <v>64</v>
      </c>
      <c r="T3" t="s">
        <v>65</v>
      </c>
      <c r="U3" t="s">
        <v>66</v>
      </c>
      <c r="V3" t="s">
        <v>67</v>
      </c>
      <c r="W3" t="s">
        <v>68</v>
      </c>
      <c r="X3" t="s">
        <v>69</v>
      </c>
      <c r="Y3" t="s">
        <v>53</v>
      </c>
      <c r="Z3" t="s">
        <v>54</v>
      </c>
      <c r="AA3" t="s">
        <v>70</v>
      </c>
      <c r="AB3" t="s">
        <v>71</v>
      </c>
      <c r="AC3" t="s">
        <v>72</v>
      </c>
      <c r="AE3" t="s">
        <v>43</v>
      </c>
      <c r="AF3" t="s">
        <v>58</v>
      </c>
      <c r="AG3" t="s">
        <v>42</v>
      </c>
      <c r="AH3" t="s">
        <v>73</v>
      </c>
      <c r="AI3" t="s">
        <v>45</v>
      </c>
    </row>
    <row r="4" spans="1:35" x14ac:dyDescent="0.2">
      <c r="A4" t="s">
        <v>35</v>
      </c>
      <c r="B4" t="s">
        <v>74</v>
      </c>
      <c r="C4" t="s">
        <v>75</v>
      </c>
      <c r="D4" t="s">
        <v>76</v>
      </c>
      <c r="E4" t="s">
        <v>39</v>
      </c>
      <c r="F4" t="s">
        <v>77</v>
      </c>
      <c r="G4">
        <v>3802</v>
      </c>
      <c r="H4" t="s">
        <v>78</v>
      </c>
      <c r="I4" t="s">
        <v>42</v>
      </c>
      <c r="J4" t="s">
        <v>43</v>
      </c>
      <c r="L4" t="s">
        <v>44</v>
      </c>
      <c r="M4" t="s">
        <v>45</v>
      </c>
      <c r="N4">
        <v>1</v>
      </c>
      <c r="O4" t="s">
        <v>46</v>
      </c>
      <c r="P4">
        <v>0</v>
      </c>
      <c r="Q4" t="s">
        <v>45</v>
      </c>
      <c r="R4">
        <v>6366</v>
      </c>
      <c r="S4" t="s">
        <v>79</v>
      </c>
      <c r="T4" t="s">
        <v>80</v>
      </c>
      <c r="U4" t="s">
        <v>49</v>
      </c>
      <c r="V4" t="s">
        <v>81</v>
      </c>
      <c r="W4" t="s">
        <v>82</v>
      </c>
      <c r="X4" t="s">
        <v>69</v>
      </c>
      <c r="Y4" t="s">
        <v>53</v>
      </c>
      <c r="Z4" t="s">
        <v>54</v>
      </c>
      <c r="AA4" t="s">
        <v>83</v>
      </c>
      <c r="AB4" t="s">
        <v>84</v>
      </c>
      <c r="AC4" t="s">
        <v>85</v>
      </c>
      <c r="AE4" t="s">
        <v>43</v>
      </c>
      <c r="AF4" t="s">
        <v>86</v>
      </c>
      <c r="AG4" t="s">
        <v>42</v>
      </c>
      <c r="AH4" t="s">
        <v>75</v>
      </c>
      <c r="AI4" t="s">
        <v>45</v>
      </c>
    </row>
    <row r="5" spans="1:35" x14ac:dyDescent="0.2">
      <c r="A5" t="s">
        <v>35</v>
      </c>
      <c r="B5" t="s">
        <v>74</v>
      </c>
      <c r="C5" t="s">
        <v>87</v>
      </c>
      <c r="D5" t="s">
        <v>88</v>
      </c>
      <c r="E5" t="s">
        <v>39</v>
      </c>
      <c r="F5" t="s">
        <v>89</v>
      </c>
      <c r="G5">
        <v>3803</v>
      </c>
      <c r="H5" t="s">
        <v>90</v>
      </c>
      <c r="I5" t="s">
        <v>42</v>
      </c>
      <c r="J5" t="s">
        <v>43</v>
      </c>
      <c r="L5" t="s">
        <v>44</v>
      </c>
      <c r="M5" t="s">
        <v>45</v>
      </c>
      <c r="N5">
        <v>1</v>
      </c>
      <c r="O5" t="s">
        <v>46</v>
      </c>
      <c r="P5">
        <v>0</v>
      </c>
      <c r="Q5" t="s">
        <v>45</v>
      </c>
      <c r="R5">
        <v>847549520</v>
      </c>
      <c r="S5" t="s">
        <v>91</v>
      </c>
      <c r="T5" t="s">
        <v>92</v>
      </c>
      <c r="U5" t="s">
        <v>49</v>
      </c>
      <c r="V5" t="s">
        <v>93</v>
      </c>
      <c r="W5" t="s">
        <v>94</v>
      </c>
      <c r="X5" t="s">
        <v>69</v>
      </c>
      <c r="Y5" t="s">
        <v>53</v>
      </c>
      <c r="Z5" t="s">
        <v>54</v>
      </c>
      <c r="AA5" t="s">
        <v>83</v>
      </c>
      <c r="AB5" t="s">
        <v>95</v>
      </c>
      <c r="AC5" t="s">
        <v>96</v>
      </c>
      <c r="AE5" t="s">
        <v>43</v>
      </c>
      <c r="AF5" t="s">
        <v>86</v>
      </c>
      <c r="AG5" t="s">
        <v>42</v>
      </c>
      <c r="AH5" t="s">
        <v>87</v>
      </c>
      <c r="AI5" t="s">
        <v>45</v>
      </c>
    </row>
    <row r="6" spans="1:35" x14ac:dyDescent="0.2">
      <c r="A6" t="s">
        <v>35</v>
      </c>
      <c r="B6" t="s">
        <v>36</v>
      </c>
      <c r="C6" t="s">
        <v>97</v>
      </c>
      <c r="D6" t="s">
        <v>98</v>
      </c>
      <c r="E6" t="s">
        <v>39</v>
      </c>
      <c r="F6" t="s">
        <v>99</v>
      </c>
      <c r="G6">
        <v>3804</v>
      </c>
      <c r="H6" t="s">
        <v>100</v>
      </c>
      <c r="I6" t="s">
        <v>42</v>
      </c>
      <c r="J6" t="s">
        <v>43</v>
      </c>
      <c r="L6" t="s">
        <v>44</v>
      </c>
      <c r="M6" t="s">
        <v>45</v>
      </c>
      <c r="N6">
        <v>1</v>
      </c>
      <c r="O6" t="s">
        <v>46</v>
      </c>
      <c r="P6">
        <v>0</v>
      </c>
      <c r="Q6" t="s">
        <v>45</v>
      </c>
      <c r="R6">
        <v>6478</v>
      </c>
      <c r="S6" t="s">
        <v>101</v>
      </c>
      <c r="T6" t="s">
        <v>102</v>
      </c>
      <c r="U6" t="s">
        <v>49</v>
      </c>
      <c r="V6" t="s">
        <v>103</v>
      </c>
      <c r="W6" t="s">
        <v>104</v>
      </c>
      <c r="X6" t="s">
        <v>52</v>
      </c>
      <c r="Y6" t="s">
        <v>53</v>
      </c>
      <c r="Z6" t="s">
        <v>54</v>
      </c>
      <c r="AA6" t="s">
        <v>55</v>
      </c>
      <c r="AB6" t="s">
        <v>105</v>
      </c>
      <c r="AC6" t="s">
        <v>106</v>
      </c>
      <c r="AD6" t="s">
        <v>107</v>
      </c>
      <c r="AE6" t="s">
        <v>43</v>
      </c>
      <c r="AF6" t="s">
        <v>58</v>
      </c>
      <c r="AG6" t="s">
        <v>42</v>
      </c>
      <c r="AH6" t="s">
        <v>108</v>
      </c>
      <c r="AI6" t="s">
        <v>45</v>
      </c>
    </row>
    <row r="7" spans="1:35" x14ac:dyDescent="0.2">
      <c r="A7" t="s">
        <v>35</v>
      </c>
      <c r="B7" t="s">
        <v>36</v>
      </c>
      <c r="C7" t="s">
        <v>109</v>
      </c>
      <c r="D7" t="s">
        <v>110</v>
      </c>
      <c r="E7" t="s">
        <v>39</v>
      </c>
      <c r="F7" t="s">
        <v>111</v>
      </c>
      <c r="G7">
        <v>3805</v>
      </c>
      <c r="H7" t="s">
        <v>112</v>
      </c>
      <c r="I7" t="s">
        <v>42</v>
      </c>
      <c r="J7" t="s">
        <v>43</v>
      </c>
      <c r="L7" t="s">
        <v>44</v>
      </c>
      <c r="M7" t="s">
        <v>45</v>
      </c>
      <c r="N7">
        <v>1</v>
      </c>
      <c r="O7" t="s">
        <v>46</v>
      </c>
      <c r="P7">
        <v>0</v>
      </c>
      <c r="Q7" t="s">
        <v>45</v>
      </c>
      <c r="R7">
        <v>6219</v>
      </c>
      <c r="S7" t="s">
        <v>113</v>
      </c>
      <c r="T7" t="s">
        <v>114</v>
      </c>
      <c r="U7" t="s">
        <v>49</v>
      </c>
      <c r="V7" t="s">
        <v>115</v>
      </c>
      <c r="W7" t="s">
        <v>116</v>
      </c>
      <c r="X7" t="s">
        <v>52</v>
      </c>
      <c r="Y7" t="s">
        <v>53</v>
      </c>
      <c r="Z7" t="s">
        <v>54</v>
      </c>
      <c r="AA7" t="s">
        <v>117</v>
      </c>
      <c r="AB7" t="s">
        <v>118</v>
      </c>
      <c r="AC7" t="s">
        <v>119</v>
      </c>
      <c r="AE7" t="s">
        <v>43</v>
      </c>
      <c r="AF7" t="s">
        <v>86</v>
      </c>
      <c r="AG7" t="s">
        <v>42</v>
      </c>
      <c r="AH7" t="s">
        <v>109</v>
      </c>
      <c r="AI7" t="s">
        <v>45</v>
      </c>
    </row>
    <row r="8" spans="1:35" x14ac:dyDescent="0.2">
      <c r="A8" t="s">
        <v>35</v>
      </c>
      <c r="B8" t="s">
        <v>120</v>
      </c>
      <c r="C8" t="s">
        <v>121</v>
      </c>
      <c r="D8" t="s">
        <v>122</v>
      </c>
      <c r="E8" t="s">
        <v>39</v>
      </c>
      <c r="F8" t="s">
        <v>123</v>
      </c>
      <c r="G8">
        <v>3806</v>
      </c>
      <c r="H8" t="s">
        <v>124</v>
      </c>
      <c r="I8" t="s">
        <v>42</v>
      </c>
      <c r="J8" t="s">
        <v>43</v>
      </c>
      <c r="L8" t="s">
        <v>44</v>
      </c>
      <c r="M8" t="s">
        <v>45</v>
      </c>
      <c r="N8">
        <v>1</v>
      </c>
      <c r="O8" t="s">
        <v>125</v>
      </c>
      <c r="P8">
        <v>0</v>
      </c>
      <c r="Q8" t="s">
        <v>45</v>
      </c>
      <c r="R8">
        <v>5601</v>
      </c>
      <c r="S8" t="s">
        <v>126</v>
      </c>
      <c r="T8" t="s">
        <v>127</v>
      </c>
      <c r="U8" t="s">
        <v>49</v>
      </c>
      <c r="V8" t="s">
        <v>128</v>
      </c>
      <c r="W8" t="s">
        <v>129</v>
      </c>
      <c r="X8" t="s">
        <v>52</v>
      </c>
      <c r="Y8" t="s">
        <v>53</v>
      </c>
      <c r="Z8" t="s">
        <v>54</v>
      </c>
      <c r="AA8" t="s">
        <v>130</v>
      </c>
      <c r="AB8" t="s">
        <v>131</v>
      </c>
      <c r="AC8" t="s">
        <v>57</v>
      </c>
      <c r="AE8" t="s">
        <v>43</v>
      </c>
      <c r="AF8" t="s">
        <v>86</v>
      </c>
      <c r="AG8" t="s">
        <v>42</v>
      </c>
      <c r="AH8" t="s">
        <v>121</v>
      </c>
      <c r="AI8" t="s">
        <v>45</v>
      </c>
    </row>
    <row r="9" spans="1:35" x14ac:dyDescent="0.2">
      <c r="A9" t="s">
        <v>35</v>
      </c>
      <c r="B9" t="s">
        <v>132</v>
      </c>
      <c r="C9" t="s">
        <v>133</v>
      </c>
      <c r="D9" t="s">
        <v>134</v>
      </c>
      <c r="E9" t="s">
        <v>39</v>
      </c>
      <c r="F9" t="s">
        <v>135</v>
      </c>
      <c r="G9">
        <v>3807</v>
      </c>
      <c r="H9" t="s">
        <v>136</v>
      </c>
      <c r="I9" t="s">
        <v>42</v>
      </c>
      <c r="J9" t="s">
        <v>43</v>
      </c>
      <c r="L9" t="s">
        <v>44</v>
      </c>
      <c r="M9" t="s">
        <v>45</v>
      </c>
      <c r="N9">
        <v>1</v>
      </c>
      <c r="O9" t="s">
        <v>46</v>
      </c>
      <c r="P9">
        <v>0</v>
      </c>
      <c r="Q9" t="s">
        <v>45</v>
      </c>
      <c r="R9">
        <v>6436</v>
      </c>
      <c r="S9" t="s">
        <v>137</v>
      </c>
      <c r="T9" t="s">
        <v>138</v>
      </c>
      <c r="U9" t="s">
        <v>49</v>
      </c>
      <c r="V9" t="s">
        <v>139</v>
      </c>
      <c r="W9" t="s">
        <v>133</v>
      </c>
      <c r="X9" t="s">
        <v>140</v>
      </c>
      <c r="Y9" t="s">
        <v>53</v>
      </c>
      <c r="Z9" t="s">
        <v>54</v>
      </c>
      <c r="AA9" t="s">
        <v>141</v>
      </c>
      <c r="AB9" t="s">
        <v>142</v>
      </c>
      <c r="AC9" t="s">
        <v>143</v>
      </c>
      <c r="AE9" t="s">
        <v>43</v>
      </c>
      <c r="AF9" t="s">
        <v>58</v>
      </c>
      <c r="AG9" t="s">
        <v>42</v>
      </c>
      <c r="AH9" t="s">
        <v>133</v>
      </c>
      <c r="AI9" t="s">
        <v>45</v>
      </c>
    </row>
    <row r="10" spans="1:35" x14ac:dyDescent="0.2">
      <c r="A10" t="s">
        <v>35</v>
      </c>
      <c r="B10" t="s">
        <v>36</v>
      </c>
      <c r="C10" t="s">
        <v>144</v>
      </c>
      <c r="D10" t="s">
        <v>145</v>
      </c>
      <c r="E10" t="s">
        <v>39</v>
      </c>
      <c r="F10" t="s">
        <v>146</v>
      </c>
      <c r="G10">
        <v>3808</v>
      </c>
      <c r="H10" t="s">
        <v>147</v>
      </c>
      <c r="I10" t="s">
        <v>42</v>
      </c>
      <c r="J10" t="s">
        <v>43</v>
      </c>
      <c r="L10" t="s">
        <v>44</v>
      </c>
      <c r="M10" t="s">
        <v>45</v>
      </c>
      <c r="N10">
        <v>1</v>
      </c>
      <c r="O10" t="s">
        <v>46</v>
      </c>
      <c r="P10">
        <v>0</v>
      </c>
      <c r="Q10" t="s">
        <v>45</v>
      </c>
      <c r="R10">
        <v>812831621</v>
      </c>
      <c r="S10" t="s">
        <v>148</v>
      </c>
      <c r="T10" t="s">
        <v>149</v>
      </c>
      <c r="U10" t="s">
        <v>49</v>
      </c>
      <c r="V10" t="s">
        <v>150</v>
      </c>
      <c r="W10" t="s">
        <v>151</v>
      </c>
      <c r="X10" t="s">
        <v>52</v>
      </c>
      <c r="Y10" t="s">
        <v>53</v>
      </c>
      <c r="Z10" t="s">
        <v>54</v>
      </c>
      <c r="AA10" t="s">
        <v>117</v>
      </c>
      <c r="AB10" t="s">
        <v>152</v>
      </c>
      <c r="AC10" t="s">
        <v>57</v>
      </c>
      <c r="AE10" t="s">
        <v>43</v>
      </c>
      <c r="AF10" t="s">
        <v>86</v>
      </c>
      <c r="AG10" t="s">
        <v>42</v>
      </c>
      <c r="AH10" t="s">
        <v>144</v>
      </c>
      <c r="AI10" t="s">
        <v>45</v>
      </c>
    </row>
    <row r="11" spans="1:35" x14ac:dyDescent="0.2">
      <c r="A11" t="s">
        <v>35</v>
      </c>
      <c r="B11" t="s">
        <v>59</v>
      </c>
      <c r="C11" t="s">
        <v>153</v>
      </c>
      <c r="D11" t="s">
        <v>154</v>
      </c>
      <c r="E11" t="s">
        <v>39</v>
      </c>
      <c r="F11" t="s">
        <v>155</v>
      </c>
      <c r="G11">
        <v>3809</v>
      </c>
      <c r="H11" t="s">
        <v>156</v>
      </c>
      <c r="I11" t="s">
        <v>42</v>
      </c>
      <c r="J11" t="s">
        <v>43</v>
      </c>
      <c r="L11" t="s">
        <v>44</v>
      </c>
      <c r="M11" t="s">
        <v>45</v>
      </c>
      <c r="N11">
        <v>1</v>
      </c>
      <c r="O11" t="s">
        <v>46</v>
      </c>
      <c r="P11">
        <v>0</v>
      </c>
      <c r="Q11" t="s">
        <v>45</v>
      </c>
      <c r="R11">
        <v>8225</v>
      </c>
      <c r="S11" t="s">
        <v>157</v>
      </c>
      <c r="T11" t="s">
        <v>158</v>
      </c>
      <c r="U11" t="s">
        <v>49</v>
      </c>
      <c r="V11" t="s">
        <v>159</v>
      </c>
      <c r="W11" t="s">
        <v>160</v>
      </c>
      <c r="X11" t="s">
        <v>69</v>
      </c>
      <c r="Y11" t="s">
        <v>53</v>
      </c>
      <c r="Z11" t="s">
        <v>54</v>
      </c>
      <c r="AA11" t="s">
        <v>70</v>
      </c>
      <c r="AB11" t="s">
        <v>161</v>
      </c>
      <c r="AC11" t="s">
        <v>162</v>
      </c>
      <c r="AE11" t="s">
        <v>43</v>
      </c>
      <c r="AF11" t="s">
        <v>58</v>
      </c>
      <c r="AG11" t="s">
        <v>42</v>
      </c>
      <c r="AH11" t="s">
        <v>163</v>
      </c>
      <c r="AI11" t="s">
        <v>45</v>
      </c>
    </row>
    <row r="12" spans="1:35" x14ac:dyDescent="0.2">
      <c r="A12" t="s">
        <v>35</v>
      </c>
      <c r="B12" t="s">
        <v>74</v>
      </c>
      <c r="C12" t="s">
        <v>164</v>
      </c>
      <c r="D12" t="s">
        <v>165</v>
      </c>
      <c r="E12" t="s">
        <v>39</v>
      </c>
      <c r="F12" t="s">
        <v>166</v>
      </c>
      <c r="G12">
        <v>3810</v>
      </c>
      <c r="H12" t="s">
        <v>167</v>
      </c>
      <c r="I12" t="s">
        <v>42</v>
      </c>
      <c r="J12" t="s">
        <v>43</v>
      </c>
      <c r="L12" t="s">
        <v>44</v>
      </c>
      <c r="M12" t="s">
        <v>45</v>
      </c>
      <c r="N12">
        <v>1</v>
      </c>
      <c r="O12" t="s">
        <v>168</v>
      </c>
      <c r="P12">
        <v>0</v>
      </c>
      <c r="Q12" t="s">
        <v>45</v>
      </c>
      <c r="R12">
        <v>6436</v>
      </c>
      <c r="S12" t="s">
        <v>137</v>
      </c>
      <c r="T12" t="s">
        <v>138</v>
      </c>
      <c r="U12" t="s">
        <v>49</v>
      </c>
      <c r="V12" t="s">
        <v>169</v>
      </c>
      <c r="W12" t="s">
        <v>164</v>
      </c>
      <c r="X12" t="s">
        <v>140</v>
      </c>
      <c r="Y12" t="s">
        <v>53</v>
      </c>
      <c r="Z12" t="s">
        <v>54</v>
      </c>
      <c r="AA12" t="s">
        <v>170</v>
      </c>
      <c r="AB12" t="s">
        <v>171</v>
      </c>
      <c r="AC12" t="s">
        <v>143</v>
      </c>
      <c r="AE12" t="s">
        <v>43</v>
      </c>
      <c r="AF12" t="s">
        <v>58</v>
      </c>
      <c r="AG12" t="s">
        <v>42</v>
      </c>
      <c r="AH12" t="s">
        <v>164</v>
      </c>
      <c r="AI12" t="s">
        <v>45</v>
      </c>
    </row>
    <row r="13" spans="1:35" x14ac:dyDescent="0.2">
      <c r="A13" t="s">
        <v>35</v>
      </c>
      <c r="B13" t="s">
        <v>172</v>
      </c>
      <c r="C13" t="s">
        <v>173</v>
      </c>
      <c r="D13" t="s">
        <v>174</v>
      </c>
      <c r="E13" t="s">
        <v>39</v>
      </c>
      <c r="F13" t="s">
        <v>175</v>
      </c>
      <c r="G13">
        <v>3811</v>
      </c>
      <c r="H13" t="s">
        <v>176</v>
      </c>
      <c r="I13" t="s">
        <v>42</v>
      </c>
      <c r="J13" t="s">
        <v>43</v>
      </c>
      <c r="L13" t="s">
        <v>44</v>
      </c>
      <c r="M13" t="s">
        <v>45</v>
      </c>
      <c r="N13">
        <v>1</v>
      </c>
      <c r="P13">
        <v>0</v>
      </c>
      <c r="Q13" t="s">
        <v>45</v>
      </c>
      <c r="R13">
        <v>6753</v>
      </c>
      <c r="S13" t="s">
        <v>177</v>
      </c>
      <c r="T13" t="s">
        <v>178</v>
      </c>
      <c r="U13" t="s">
        <v>49</v>
      </c>
      <c r="V13" t="s">
        <v>179</v>
      </c>
      <c r="W13" t="s">
        <v>180</v>
      </c>
      <c r="X13" t="s">
        <v>52</v>
      </c>
      <c r="Y13" t="s">
        <v>53</v>
      </c>
      <c r="Z13" t="s">
        <v>54</v>
      </c>
      <c r="AA13" t="s">
        <v>181</v>
      </c>
      <c r="AB13" t="s">
        <v>182</v>
      </c>
      <c r="AC13" t="s">
        <v>183</v>
      </c>
      <c r="AE13" t="s">
        <v>43</v>
      </c>
      <c r="AF13" t="s">
        <v>58</v>
      </c>
      <c r="AG13" t="s">
        <v>42</v>
      </c>
      <c r="AH13" t="s">
        <v>173</v>
      </c>
      <c r="AI13" t="s">
        <v>45</v>
      </c>
    </row>
    <row r="14" spans="1:35" x14ac:dyDescent="0.2">
      <c r="A14" t="s">
        <v>35</v>
      </c>
      <c r="B14" t="s">
        <v>59</v>
      </c>
      <c r="C14" t="s">
        <v>184</v>
      </c>
      <c r="D14" t="s">
        <v>185</v>
      </c>
      <c r="E14" t="s">
        <v>39</v>
      </c>
      <c r="F14" t="s">
        <v>186</v>
      </c>
      <c r="G14">
        <v>3812</v>
      </c>
      <c r="H14" t="s">
        <v>187</v>
      </c>
      <c r="I14" t="s">
        <v>42</v>
      </c>
      <c r="J14" t="s">
        <v>43</v>
      </c>
      <c r="L14" t="s">
        <v>44</v>
      </c>
      <c r="M14" t="s">
        <v>45</v>
      </c>
      <c r="N14">
        <v>1</v>
      </c>
      <c r="O14" t="s">
        <v>46</v>
      </c>
      <c r="P14">
        <v>0</v>
      </c>
      <c r="Q14" t="s">
        <v>45</v>
      </c>
      <c r="R14">
        <v>8161</v>
      </c>
      <c r="S14" t="s">
        <v>188</v>
      </c>
      <c r="T14" t="s">
        <v>189</v>
      </c>
      <c r="U14" t="s">
        <v>49</v>
      </c>
      <c r="V14" t="s">
        <v>190</v>
      </c>
      <c r="W14" t="s">
        <v>191</v>
      </c>
      <c r="X14" t="s">
        <v>69</v>
      </c>
      <c r="Y14" t="s">
        <v>53</v>
      </c>
      <c r="Z14" t="s">
        <v>54</v>
      </c>
      <c r="AA14" t="s">
        <v>70</v>
      </c>
      <c r="AB14" t="s">
        <v>192</v>
      </c>
      <c r="AC14" t="s">
        <v>193</v>
      </c>
      <c r="AE14" t="s">
        <v>43</v>
      </c>
      <c r="AF14" t="s">
        <v>58</v>
      </c>
      <c r="AG14" t="s">
        <v>42</v>
      </c>
      <c r="AH14" t="s">
        <v>184</v>
      </c>
      <c r="AI14" t="s">
        <v>45</v>
      </c>
    </row>
    <row r="15" spans="1:35" x14ac:dyDescent="0.2">
      <c r="A15" t="s">
        <v>35</v>
      </c>
      <c r="B15" t="s">
        <v>74</v>
      </c>
      <c r="C15" t="s">
        <v>194</v>
      </c>
      <c r="D15" t="s">
        <v>195</v>
      </c>
      <c r="E15" t="s">
        <v>39</v>
      </c>
      <c r="F15" t="s">
        <v>196</v>
      </c>
      <c r="G15">
        <v>3813</v>
      </c>
      <c r="H15" t="s">
        <v>197</v>
      </c>
      <c r="I15" t="s">
        <v>42</v>
      </c>
      <c r="J15" t="s">
        <v>43</v>
      </c>
      <c r="L15" t="s">
        <v>44</v>
      </c>
      <c r="M15" t="s">
        <v>45</v>
      </c>
      <c r="N15">
        <v>1</v>
      </c>
      <c r="O15" t="s">
        <v>46</v>
      </c>
      <c r="P15">
        <v>0</v>
      </c>
      <c r="Q15" t="s">
        <v>45</v>
      </c>
      <c r="R15">
        <v>6256</v>
      </c>
      <c r="S15" t="s">
        <v>198</v>
      </c>
      <c r="T15" t="s">
        <v>199</v>
      </c>
      <c r="U15" t="s">
        <v>49</v>
      </c>
      <c r="V15" t="s">
        <v>200</v>
      </c>
      <c r="W15" t="s">
        <v>201</v>
      </c>
      <c r="X15" t="s">
        <v>69</v>
      </c>
      <c r="Y15" t="s">
        <v>53</v>
      </c>
      <c r="Z15" t="s">
        <v>54</v>
      </c>
      <c r="AA15" t="s">
        <v>83</v>
      </c>
      <c r="AB15" t="s">
        <v>202</v>
      </c>
      <c r="AC15" t="s">
        <v>203</v>
      </c>
      <c r="AE15" t="s">
        <v>43</v>
      </c>
      <c r="AF15" t="s">
        <v>86</v>
      </c>
      <c r="AG15" t="s">
        <v>42</v>
      </c>
      <c r="AH15" t="s">
        <v>204</v>
      </c>
      <c r="AI15" t="s">
        <v>45</v>
      </c>
    </row>
    <row r="16" spans="1:35" x14ac:dyDescent="0.2">
      <c r="A16" t="s">
        <v>35</v>
      </c>
      <c r="B16" t="s">
        <v>120</v>
      </c>
      <c r="C16" t="s">
        <v>205</v>
      </c>
      <c r="D16" t="s">
        <v>206</v>
      </c>
      <c r="E16" t="s">
        <v>39</v>
      </c>
      <c r="F16" t="s">
        <v>207</v>
      </c>
      <c r="G16">
        <v>3814</v>
      </c>
      <c r="H16" t="s">
        <v>208</v>
      </c>
      <c r="I16" t="s">
        <v>42</v>
      </c>
      <c r="J16" t="s">
        <v>43</v>
      </c>
      <c r="L16" t="s">
        <v>44</v>
      </c>
      <c r="M16" t="s">
        <v>45</v>
      </c>
      <c r="N16">
        <v>1</v>
      </c>
      <c r="O16" t="s">
        <v>125</v>
      </c>
      <c r="P16">
        <v>0</v>
      </c>
      <c r="Q16" t="s">
        <v>45</v>
      </c>
      <c r="R16">
        <v>5746</v>
      </c>
      <c r="S16" t="s">
        <v>209</v>
      </c>
      <c r="T16" t="s">
        <v>210</v>
      </c>
      <c r="U16" t="s">
        <v>49</v>
      </c>
      <c r="V16" t="s">
        <v>211</v>
      </c>
      <c r="W16" t="s">
        <v>205</v>
      </c>
      <c r="X16" t="s">
        <v>140</v>
      </c>
      <c r="Y16" t="s">
        <v>53</v>
      </c>
      <c r="Z16" t="s">
        <v>54</v>
      </c>
      <c r="AA16" t="s">
        <v>130</v>
      </c>
      <c r="AB16" t="s">
        <v>212</v>
      </c>
      <c r="AC16" t="s">
        <v>213</v>
      </c>
      <c r="AD16" t="s">
        <v>107</v>
      </c>
      <c r="AE16" t="s">
        <v>43</v>
      </c>
      <c r="AF16" t="s">
        <v>86</v>
      </c>
      <c r="AG16" t="s">
        <v>42</v>
      </c>
      <c r="AH16" t="s">
        <v>214</v>
      </c>
      <c r="AI16" t="s">
        <v>45</v>
      </c>
    </row>
    <row r="17" spans="1:35" x14ac:dyDescent="0.2">
      <c r="A17" t="s">
        <v>35</v>
      </c>
      <c r="B17" t="s">
        <v>74</v>
      </c>
      <c r="C17" t="s">
        <v>215</v>
      </c>
      <c r="D17" t="s">
        <v>216</v>
      </c>
      <c r="E17" t="s">
        <v>39</v>
      </c>
      <c r="F17" t="s">
        <v>217</v>
      </c>
      <c r="G17">
        <v>3815</v>
      </c>
      <c r="H17" t="s">
        <v>218</v>
      </c>
      <c r="I17" t="s">
        <v>219</v>
      </c>
      <c r="J17" t="s">
        <v>49</v>
      </c>
      <c r="K17" t="s">
        <v>220</v>
      </c>
      <c r="L17" t="s">
        <v>44</v>
      </c>
      <c r="M17" t="s">
        <v>45</v>
      </c>
      <c r="N17">
        <v>3</v>
      </c>
      <c r="O17" t="s">
        <v>221</v>
      </c>
      <c r="P17">
        <v>1</v>
      </c>
      <c r="Q17" t="s">
        <v>45</v>
      </c>
      <c r="R17">
        <v>8628</v>
      </c>
      <c r="S17" t="s">
        <v>222</v>
      </c>
      <c r="T17" t="s">
        <v>223</v>
      </c>
      <c r="U17" t="s">
        <v>49</v>
      </c>
      <c r="V17" t="s">
        <v>224</v>
      </c>
      <c r="W17" t="s">
        <v>215</v>
      </c>
      <c r="X17" t="s">
        <v>225</v>
      </c>
      <c r="Y17" t="s">
        <v>53</v>
      </c>
      <c r="Z17" t="s">
        <v>54</v>
      </c>
      <c r="AA17" t="s">
        <v>226</v>
      </c>
      <c r="AB17" t="s">
        <v>227</v>
      </c>
      <c r="AC17" t="s">
        <v>228</v>
      </c>
      <c r="AE17" t="s">
        <v>43</v>
      </c>
      <c r="AF17" t="s">
        <v>58</v>
      </c>
      <c r="AG17" t="s">
        <v>42</v>
      </c>
      <c r="AH17" t="s">
        <v>229</v>
      </c>
      <c r="AI17" t="s">
        <v>45</v>
      </c>
    </row>
    <row r="18" spans="1:35" x14ac:dyDescent="0.2">
      <c r="A18" t="s">
        <v>35</v>
      </c>
      <c r="B18" t="s">
        <v>59</v>
      </c>
      <c r="C18" t="s">
        <v>230</v>
      </c>
      <c r="D18" t="s">
        <v>231</v>
      </c>
      <c r="E18" t="s">
        <v>39</v>
      </c>
      <c r="F18" t="s">
        <v>232</v>
      </c>
      <c r="G18">
        <v>3816</v>
      </c>
      <c r="H18" t="s">
        <v>233</v>
      </c>
      <c r="I18" t="s">
        <v>42</v>
      </c>
      <c r="J18" t="s">
        <v>43</v>
      </c>
      <c r="L18" t="s">
        <v>44</v>
      </c>
      <c r="M18" t="s">
        <v>45</v>
      </c>
      <c r="N18">
        <v>1</v>
      </c>
      <c r="O18" t="s">
        <v>46</v>
      </c>
      <c r="P18">
        <v>0</v>
      </c>
      <c r="Q18" t="s">
        <v>45</v>
      </c>
      <c r="R18">
        <v>6393</v>
      </c>
      <c r="S18" t="s">
        <v>234</v>
      </c>
      <c r="T18" t="s">
        <v>235</v>
      </c>
      <c r="U18" t="s">
        <v>49</v>
      </c>
      <c r="V18" t="s">
        <v>236</v>
      </c>
      <c r="W18" t="s">
        <v>237</v>
      </c>
      <c r="X18" t="s">
        <v>52</v>
      </c>
      <c r="Y18" t="s">
        <v>53</v>
      </c>
      <c r="Z18" t="s">
        <v>54</v>
      </c>
      <c r="AA18" t="s">
        <v>238</v>
      </c>
      <c r="AB18" t="s">
        <v>232</v>
      </c>
      <c r="AC18" t="s">
        <v>239</v>
      </c>
      <c r="AD18" t="s">
        <v>240</v>
      </c>
      <c r="AE18" t="s">
        <v>43</v>
      </c>
      <c r="AF18" t="s">
        <v>58</v>
      </c>
      <c r="AG18" t="s">
        <v>42</v>
      </c>
      <c r="AH18" t="s">
        <v>241</v>
      </c>
      <c r="AI18" t="s">
        <v>45</v>
      </c>
    </row>
    <row r="19" spans="1:35" x14ac:dyDescent="0.2">
      <c r="A19" t="s">
        <v>35</v>
      </c>
      <c r="B19" t="s">
        <v>120</v>
      </c>
      <c r="C19" t="s">
        <v>242</v>
      </c>
      <c r="D19" t="s">
        <v>243</v>
      </c>
      <c r="E19" t="s">
        <v>39</v>
      </c>
      <c r="F19" t="s">
        <v>244</v>
      </c>
      <c r="G19">
        <v>3817</v>
      </c>
      <c r="H19" t="s">
        <v>245</v>
      </c>
      <c r="I19" t="s">
        <v>42</v>
      </c>
      <c r="J19" t="s">
        <v>43</v>
      </c>
      <c r="L19" t="s">
        <v>44</v>
      </c>
      <c r="M19" t="s">
        <v>45</v>
      </c>
      <c r="N19">
        <v>1</v>
      </c>
      <c r="O19" t="s">
        <v>125</v>
      </c>
      <c r="P19">
        <v>0</v>
      </c>
      <c r="Q19" t="s">
        <v>45</v>
      </c>
      <c r="R19">
        <v>8615</v>
      </c>
      <c r="S19" t="s">
        <v>246</v>
      </c>
      <c r="T19" t="s">
        <v>247</v>
      </c>
      <c r="U19" t="s">
        <v>49</v>
      </c>
      <c r="V19" t="s">
        <v>248</v>
      </c>
      <c r="W19" t="s">
        <v>249</v>
      </c>
      <c r="X19" t="s">
        <v>250</v>
      </c>
      <c r="Y19" t="s">
        <v>53</v>
      </c>
      <c r="Z19" t="s">
        <v>54</v>
      </c>
      <c r="AA19" t="s">
        <v>251</v>
      </c>
      <c r="AB19" t="s">
        <v>252</v>
      </c>
      <c r="AC19" t="s">
        <v>253</v>
      </c>
      <c r="AE19" t="s">
        <v>43</v>
      </c>
      <c r="AF19" t="s">
        <v>86</v>
      </c>
      <c r="AG19" t="s">
        <v>42</v>
      </c>
      <c r="AH19" t="s">
        <v>242</v>
      </c>
      <c r="AI19" t="s">
        <v>45</v>
      </c>
    </row>
    <row r="20" spans="1:35" x14ac:dyDescent="0.2">
      <c r="A20" t="s">
        <v>35</v>
      </c>
      <c r="B20" t="s">
        <v>59</v>
      </c>
      <c r="C20" t="s">
        <v>254</v>
      </c>
      <c r="D20" t="s">
        <v>255</v>
      </c>
      <c r="E20" t="s">
        <v>39</v>
      </c>
      <c r="F20" t="s">
        <v>256</v>
      </c>
      <c r="G20">
        <v>3818</v>
      </c>
      <c r="H20" t="s">
        <v>257</v>
      </c>
      <c r="I20" t="s">
        <v>42</v>
      </c>
      <c r="J20" t="s">
        <v>43</v>
      </c>
      <c r="L20" t="s">
        <v>44</v>
      </c>
      <c r="M20" t="s">
        <v>45</v>
      </c>
      <c r="N20">
        <v>1</v>
      </c>
      <c r="O20" t="s">
        <v>46</v>
      </c>
      <c r="P20">
        <v>0</v>
      </c>
      <c r="Q20" t="s">
        <v>45</v>
      </c>
      <c r="R20">
        <v>8607</v>
      </c>
      <c r="S20" t="s">
        <v>258</v>
      </c>
      <c r="T20" t="s">
        <v>259</v>
      </c>
      <c r="U20" t="s">
        <v>49</v>
      </c>
      <c r="V20" t="s">
        <v>260</v>
      </c>
      <c r="W20" t="s">
        <v>261</v>
      </c>
      <c r="X20" t="s">
        <v>52</v>
      </c>
      <c r="Y20" t="s">
        <v>53</v>
      </c>
      <c r="Z20" t="s">
        <v>54</v>
      </c>
      <c r="AA20" t="s">
        <v>238</v>
      </c>
      <c r="AB20" t="s">
        <v>262</v>
      </c>
      <c r="AC20" t="s">
        <v>253</v>
      </c>
      <c r="AE20" t="s">
        <v>43</v>
      </c>
      <c r="AF20" t="s">
        <v>58</v>
      </c>
      <c r="AG20" t="s">
        <v>42</v>
      </c>
      <c r="AH20" t="s">
        <v>263</v>
      </c>
      <c r="AI20" t="s">
        <v>45</v>
      </c>
    </row>
    <row r="21" spans="1:35" x14ac:dyDescent="0.2">
      <c r="A21" t="s">
        <v>35</v>
      </c>
      <c r="B21" t="s">
        <v>132</v>
      </c>
      <c r="C21" t="s">
        <v>264</v>
      </c>
      <c r="D21" t="s">
        <v>265</v>
      </c>
      <c r="E21" t="s">
        <v>39</v>
      </c>
      <c r="F21" t="s">
        <v>266</v>
      </c>
      <c r="G21">
        <v>3819</v>
      </c>
      <c r="H21" t="s">
        <v>267</v>
      </c>
      <c r="I21" t="s">
        <v>42</v>
      </c>
      <c r="J21" t="s">
        <v>43</v>
      </c>
      <c r="L21" t="s">
        <v>44</v>
      </c>
      <c r="M21" t="s">
        <v>45</v>
      </c>
      <c r="N21">
        <v>1</v>
      </c>
      <c r="O21" t="s">
        <v>46</v>
      </c>
      <c r="P21">
        <v>0</v>
      </c>
      <c r="Q21" t="s">
        <v>45</v>
      </c>
      <c r="R21">
        <v>800515828</v>
      </c>
      <c r="S21" t="s">
        <v>268</v>
      </c>
      <c r="T21" t="s">
        <v>269</v>
      </c>
      <c r="U21" t="s">
        <v>49</v>
      </c>
      <c r="V21" t="s">
        <v>270</v>
      </c>
      <c r="W21" t="s">
        <v>264</v>
      </c>
      <c r="X21" t="s">
        <v>140</v>
      </c>
      <c r="Y21" t="s">
        <v>53</v>
      </c>
      <c r="Z21" t="s">
        <v>54</v>
      </c>
      <c r="AA21" t="s">
        <v>141</v>
      </c>
      <c r="AB21" t="s">
        <v>271</v>
      </c>
      <c r="AC21" t="s">
        <v>272</v>
      </c>
      <c r="AD21" t="s">
        <v>240</v>
      </c>
      <c r="AE21" t="s">
        <v>43</v>
      </c>
      <c r="AF21" t="s">
        <v>58</v>
      </c>
      <c r="AG21" t="s">
        <v>42</v>
      </c>
      <c r="AH21" t="s">
        <v>273</v>
      </c>
      <c r="AI21" t="s">
        <v>45</v>
      </c>
    </row>
    <row r="22" spans="1:35" x14ac:dyDescent="0.2">
      <c r="A22" t="s">
        <v>35</v>
      </c>
      <c r="B22" t="s">
        <v>59</v>
      </c>
      <c r="C22" t="s">
        <v>274</v>
      </c>
      <c r="D22" t="s">
        <v>275</v>
      </c>
      <c r="E22" t="s">
        <v>39</v>
      </c>
      <c r="F22" t="s">
        <v>276</v>
      </c>
      <c r="G22">
        <v>3820</v>
      </c>
      <c r="H22" t="s">
        <v>277</v>
      </c>
      <c r="I22" t="s">
        <v>42</v>
      </c>
      <c r="J22" t="s">
        <v>43</v>
      </c>
      <c r="L22" t="s">
        <v>44</v>
      </c>
      <c r="M22" t="s">
        <v>45</v>
      </c>
      <c r="N22">
        <v>1</v>
      </c>
      <c r="O22" t="s">
        <v>46</v>
      </c>
      <c r="P22">
        <v>0</v>
      </c>
      <c r="Q22" t="s">
        <v>45</v>
      </c>
      <c r="R22">
        <v>8619</v>
      </c>
      <c r="S22" t="s">
        <v>278</v>
      </c>
      <c r="T22" t="s">
        <v>279</v>
      </c>
      <c r="U22" t="s">
        <v>49</v>
      </c>
      <c r="V22" t="s">
        <v>280</v>
      </c>
      <c r="W22" t="s">
        <v>281</v>
      </c>
      <c r="X22" t="s">
        <v>69</v>
      </c>
      <c r="Y22" t="s">
        <v>53</v>
      </c>
      <c r="Z22" t="s">
        <v>54</v>
      </c>
      <c r="AA22" t="s">
        <v>70</v>
      </c>
      <c r="AB22" t="s">
        <v>282</v>
      </c>
      <c r="AC22" t="s">
        <v>283</v>
      </c>
      <c r="AE22" t="s">
        <v>43</v>
      </c>
      <c r="AF22" t="s">
        <v>86</v>
      </c>
      <c r="AG22" t="s">
        <v>42</v>
      </c>
      <c r="AH22" t="s">
        <v>274</v>
      </c>
      <c r="AI22" t="s">
        <v>45</v>
      </c>
    </row>
    <row r="23" spans="1:35" x14ac:dyDescent="0.2">
      <c r="A23" t="s">
        <v>35</v>
      </c>
      <c r="B23" t="s">
        <v>284</v>
      </c>
      <c r="C23" t="s">
        <v>285</v>
      </c>
      <c r="D23" t="s">
        <v>286</v>
      </c>
      <c r="E23" t="s">
        <v>39</v>
      </c>
      <c r="F23" t="s">
        <v>287</v>
      </c>
      <c r="G23">
        <v>3821</v>
      </c>
      <c r="H23" t="s">
        <v>288</v>
      </c>
      <c r="I23" t="s">
        <v>42</v>
      </c>
      <c r="J23" t="s">
        <v>43</v>
      </c>
      <c r="L23" t="s">
        <v>44</v>
      </c>
      <c r="M23" t="s">
        <v>45</v>
      </c>
      <c r="N23">
        <v>1</v>
      </c>
      <c r="O23" t="s">
        <v>289</v>
      </c>
      <c r="P23">
        <v>0</v>
      </c>
      <c r="Q23" t="s">
        <v>45</v>
      </c>
      <c r="R23">
        <v>6436</v>
      </c>
      <c r="S23" t="s">
        <v>137</v>
      </c>
      <c r="T23" t="s">
        <v>138</v>
      </c>
      <c r="U23" t="s">
        <v>49</v>
      </c>
      <c r="V23" t="s">
        <v>290</v>
      </c>
      <c r="W23" t="s">
        <v>291</v>
      </c>
      <c r="X23" t="s">
        <v>69</v>
      </c>
      <c r="Y23" t="s">
        <v>53</v>
      </c>
      <c r="Z23" t="s">
        <v>54</v>
      </c>
      <c r="AA23" t="s">
        <v>55</v>
      </c>
      <c r="AB23" t="s">
        <v>292</v>
      </c>
      <c r="AC23" t="s">
        <v>143</v>
      </c>
      <c r="AE23" t="s">
        <v>43</v>
      </c>
      <c r="AF23" t="s">
        <v>58</v>
      </c>
      <c r="AG23" t="s">
        <v>42</v>
      </c>
      <c r="AH23" t="s">
        <v>285</v>
      </c>
      <c r="AI23" t="s">
        <v>45</v>
      </c>
    </row>
    <row r="24" spans="1:35" x14ac:dyDescent="0.2">
      <c r="A24" t="s">
        <v>35</v>
      </c>
      <c r="B24" t="s">
        <v>36</v>
      </c>
      <c r="C24" t="s">
        <v>293</v>
      </c>
      <c r="D24" t="s">
        <v>294</v>
      </c>
      <c r="E24" t="s">
        <v>39</v>
      </c>
      <c r="F24" t="s">
        <v>295</v>
      </c>
      <c r="G24">
        <v>3822</v>
      </c>
      <c r="H24" t="s">
        <v>296</v>
      </c>
      <c r="I24" t="s">
        <v>42</v>
      </c>
      <c r="J24" t="s">
        <v>43</v>
      </c>
      <c r="L24" t="s">
        <v>44</v>
      </c>
      <c r="M24" t="s">
        <v>45</v>
      </c>
      <c r="N24">
        <v>1</v>
      </c>
      <c r="O24" t="s">
        <v>297</v>
      </c>
      <c r="P24">
        <v>0</v>
      </c>
      <c r="Q24" t="s">
        <v>45</v>
      </c>
      <c r="R24">
        <v>6456</v>
      </c>
      <c r="S24" t="s">
        <v>298</v>
      </c>
      <c r="T24" t="s">
        <v>299</v>
      </c>
      <c r="U24" t="s">
        <v>49</v>
      </c>
      <c r="V24" t="s">
        <v>300</v>
      </c>
      <c r="W24" t="s">
        <v>301</v>
      </c>
      <c r="X24" t="s">
        <v>69</v>
      </c>
      <c r="Y24" t="s">
        <v>302</v>
      </c>
      <c r="Z24" t="s">
        <v>54</v>
      </c>
      <c r="AA24" t="s">
        <v>55</v>
      </c>
      <c r="AB24" t="s">
        <v>303</v>
      </c>
      <c r="AC24" t="s">
        <v>304</v>
      </c>
      <c r="AE24" t="s">
        <v>43</v>
      </c>
      <c r="AF24" t="s">
        <v>86</v>
      </c>
      <c r="AG24" t="s">
        <v>42</v>
      </c>
      <c r="AH24" t="s">
        <v>305</v>
      </c>
      <c r="AI24" t="s">
        <v>45</v>
      </c>
    </row>
    <row r="25" spans="1:35" x14ac:dyDescent="0.2">
      <c r="A25" t="s">
        <v>35</v>
      </c>
      <c r="B25" t="s">
        <v>36</v>
      </c>
      <c r="C25" t="s">
        <v>306</v>
      </c>
      <c r="D25" t="s">
        <v>307</v>
      </c>
      <c r="E25" t="s">
        <v>39</v>
      </c>
      <c r="F25" t="s">
        <v>308</v>
      </c>
      <c r="G25">
        <v>3823</v>
      </c>
      <c r="H25" t="s">
        <v>309</v>
      </c>
      <c r="I25" t="s">
        <v>42</v>
      </c>
      <c r="J25" t="s">
        <v>43</v>
      </c>
      <c r="L25" t="s">
        <v>44</v>
      </c>
      <c r="M25" t="s">
        <v>45</v>
      </c>
      <c r="N25">
        <v>1</v>
      </c>
      <c r="O25" t="s">
        <v>310</v>
      </c>
      <c r="P25">
        <v>0</v>
      </c>
      <c r="Q25" t="s">
        <v>45</v>
      </c>
      <c r="R25">
        <v>8719</v>
      </c>
      <c r="S25" t="s">
        <v>311</v>
      </c>
      <c r="T25" t="s">
        <v>312</v>
      </c>
      <c r="U25" t="s">
        <v>49</v>
      </c>
      <c r="V25" t="s">
        <v>313</v>
      </c>
      <c r="W25" t="s">
        <v>314</v>
      </c>
      <c r="X25" t="s">
        <v>69</v>
      </c>
      <c r="Y25" t="s">
        <v>53</v>
      </c>
      <c r="Z25" t="s">
        <v>54</v>
      </c>
      <c r="AA25" t="s">
        <v>315</v>
      </c>
      <c r="AB25" t="s">
        <v>316</v>
      </c>
      <c r="AC25" t="s">
        <v>317</v>
      </c>
      <c r="AE25" t="s">
        <v>43</v>
      </c>
      <c r="AF25" t="s">
        <v>58</v>
      </c>
      <c r="AG25" t="s">
        <v>42</v>
      </c>
      <c r="AH25" t="s">
        <v>306</v>
      </c>
      <c r="AI25" t="s">
        <v>45</v>
      </c>
    </row>
    <row r="26" spans="1:35" x14ac:dyDescent="0.2">
      <c r="A26" t="s">
        <v>35</v>
      </c>
      <c r="B26" t="s">
        <v>36</v>
      </c>
      <c r="C26" t="s">
        <v>318</v>
      </c>
      <c r="D26" t="s">
        <v>319</v>
      </c>
      <c r="E26" t="s">
        <v>39</v>
      </c>
      <c r="F26" t="s">
        <v>320</v>
      </c>
      <c r="G26">
        <v>3824</v>
      </c>
      <c r="H26" t="s">
        <v>321</v>
      </c>
      <c r="I26" t="s">
        <v>42</v>
      </c>
      <c r="J26" t="s">
        <v>43</v>
      </c>
      <c r="L26" t="s">
        <v>44</v>
      </c>
      <c r="M26" t="s">
        <v>45</v>
      </c>
      <c r="N26">
        <v>1</v>
      </c>
      <c r="O26" t="s">
        <v>46</v>
      </c>
      <c r="P26">
        <v>0</v>
      </c>
      <c r="Q26" t="s">
        <v>45</v>
      </c>
      <c r="R26">
        <v>6275</v>
      </c>
      <c r="S26" t="s">
        <v>322</v>
      </c>
      <c r="T26" t="s">
        <v>323</v>
      </c>
      <c r="U26" t="s">
        <v>49</v>
      </c>
      <c r="V26" t="s">
        <v>324</v>
      </c>
      <c r="W26" t="s">
        <v>325</v>
      </c>
      <c r="X26" t="s">
        <v>69</v>
      </c>
      <c r="Y26" t="s">
        <v>53</v>
      </c>
      <c r="Z26" t="s">
        <v>54</v>
      </c>
      <c r="AA26" t="s">
        <v>55</v>
      </c>
      <c r="AB26" t="s">
        <v>326</v>
      </c>
      <c r="AC26" t="s">
        <v>327</v>
      </c>
      <c r="AD26" t="s">
        <v>240</v>
      </c>
      <c r="AE26" t="s">
        <v>43</v>
      </c>
      <c r="AF26" t="s">
        <v>58</v>
      </c>
      <c r="AG26" t="s">
        <v>42</v>
      </c>
      <c r="AH26" t="s">
        <v>328</v>
      </c>
      <c r="AI26" t="s">
        <v>45</v>
      </c>
    </row>
    <row r="27" spans="1:35" x14ac:dyDescent="0.2">
      <c r="A27" t="s">
        <v>35</v>
      </c>
      <c r="B27" t="s">
        <v>59</v>
      </c>
      <c r="C27" t="s">
        <v>329</v>
      </c>
      <c r="D27" t="s">
        <v>330</v>
      </c>
      <c r="E27" t="s">
        <v>39</v>
      </c>
      <c r="F27" t="s">
        <v>43</v>
      </c>
      <c r="G27">
        <v>3825</v>
      </c>
      <c r="H27" t="s">
        <v>331</v>
      </c>
      <c r="I27" t="s">
        <v>42</v>
      </c>
      <c r="J27" t="s">
        <v>43</v>
      </c>
      <c r="L27" t="s">
        <v>44</v>
      </c>
      <c r="M27" t="s">
        <v>45</v>
      </c>
      <c r="N27">
        <v>1</v>
      </c>
      <c r="O27" t="s">
        <v>46</v>
      </c>
      <c r="P27">
        <v>0</v>
      </c>
      <c r="Q27" t="s">
        <v>332</v>
      </c>
      <c r="R27">
        <v>819848648</v>
      </c>
      <c r="S27" t="s">
        <v>234</v>
      </c>
      <c r="T27" t="s">
        <v>235</v>
      </c>
      <c r="U27" t="s">
        <v>49</v>
      </c>
      <c r="V27" t="s">
        <v>333</v>
      </c>
      <c r="W27" t="s">
        <v>329</v>
      </c>
      <c r="X27" t="s">
        <v>140</v>
      </c>
      <c r="Y27" t="s">
        <v>53</v>
      </c>
      <c r="Z27" t="s">
        <v>54</v>
      </c>
      <c r="AA27" t="s">
        <v>238</v>
      </c>
      <c r="AB27" t="s">
        <v>334</v>
      </c>
      <c r="AC27" t="s">
        <v>239</v>
      </c>
      <c r="AD27" t="s">
        <v>240</v>
      </c>
      <c r="AE27" t="s">
        <v>43</v>
      </c>
      <c r="AF27" t="s">
        <v>58</v>
      </c>
      <c r="AG27" t="s">
        <v>42</v>
      </c>
      <c r="AH27" t="s">
        <v>335</v>
      </c>
      <c r="AI27" t="s">
        <v>45</v>
      </c>
    </row>
    <row r="28" spans="1:35" x14ac:dyDescent="0.2">
      <c r="A28" t="s">
        <v>35</v>
      </c>
      <c r="B28" t="s">
        <v>74</v>
      </c>
      <c r="D28" t="s">
        <v>336</v>
      </c>
      <c r="E28" t="s">
        <v>39</v>
      </c>
      <c r="F28" t="s">
        <v>337</v>
      </c>
      <c r="G28">
        <v>3826</v>
      </c>
      <c r="H28" t="s">
        <v>338</v>
      </c>
      <c r="I28" t="s">
        <v>42</v>
      </c>
      <c r="J28" t="s">
        <v>43</v>
      </c>
      <c r="L28" t="s">
        <v>44</v>
      </c>
      <c r="M28" t="s">
        <v>45</v>
      </c>
      <c r="N28">
        <v>1</v>
      </c>
      <c r="O28" t="s">
        <v>46</v>
      </c>
      <c r="P28">
        <v>0</v>
      </c>
      <c r="Q28" t="s">
        <v>45</v>
      </c>
      <c r="R28">
        <v>6122</v>
      </c>
      <c r="S28" t="s">
        <v>339</v>
      </c>
      <c r="T28" t="s">
        <v>340</v>
      </c>
      <c r="U28" t="s">
        <v>43</v>
      </c>
      <c r="X28" t="s">
        <v>341</v>
      </c>
      <c r="Y28" t="s">
        <v>53</v>
      </c>
      <c r="Z28" t="s">
        <v>342</v>
      </c>
      <c r="AA28" t="s">
        <v>343</v>
      </c>
      <c r="AB28" t="s">
        <v>344</v>
      </c>
      <c r="AC28" t="s">
        <v>345</v>
      </c>
      <c r="AE28" t="s">
        <v>43</v>
      </c>
      <c r="AF28" t="s">
        <v>86</v>
      </c>
      <c r="AG28" t="s">
        <v>42</v>
      </c>
      <c r="AH28" t="s">
        <v>346</v>
      </c>
      <c r="AI28" t="s">
        <v>45</v>
      </c>
    </row>
    <row r="29" spans="1:35" x14ac:dyDescent="0.2">
      <c r="A29" t="s">
        <v>35</v>
      </c>
      <c r="B29" t="s">
        <v>120</v>
      </c>
      <c r="C29" t="s">
        <v>347</v>
      </c>
      <c r="D29" t="s">
        <v>348</v>
      </c>
      <c r="E29" t="s">
        <v>39</v>
      </c>
      <c r="F29" t="s">
        <v>349</v>
      </c>
      <c r="G29">
        <v>3827</v>
      </c>
      <c r="H29" t="s">
        <v>350</v>
      </c>
      <c r="I29" t="s">
        <v>42</v>
      </c>
      <c r="J29" t="s">
        <v>43</v>
      </c>
      <c r="L29" t="s">
        <v>44</v>
      </c>
      <c r="M29" t="s">
        <v>45</v>
      </c>
      <c r="N29">
        <v>1</v>
      </c>
      <c r="O29" t="s">
        <v>125</v>
      </c>
      <c r="P29">
        <v>0</v>
      </c>
      <c r="Q29" t="s">
        <v>45</v>
      </c>
      <c r="R29">
        <v>8608</v>
      </c>
      <c r="S29" t="s">
        <v>351</v>
      </c>
      <c r="T29" t="s">
        <v>352</v>
      </c>
      <c r="U29" t="s">
        <v>49</v>
      </c>
      <c r="V29" t="s">
        <v>353</v>
      </c>
      <c r="W29" t="s">
        <v>354</v>
      </c>
      <c r="X29" t="s">
        <v>355</v>
      </c>
      <c r="Y29" t="s">
        <v>53</v>
      </c>
      <c r="Z29" t="s">
        <v>54</v>
      </c>
      <c r="AA29" t="s">
        <v>251</v>
      </c>
      <c r="AB29" t="s">
        <v>349</v>
      </c>
      <c r="AC29" t="s">
        <v>253</v>
      </c>
      <c r="AE29" t="s">
        <v>43</v>
      </c>
      <c r="AF29" t="s">
        <v>86</v>
      </c>
      <c r="AG29" t="s">
        <v>42</v>
      </c>
      <c r="AH29" t="s">
        <v>347</v>
      </c>
      <c r="AI29" t="s">
        <v>45</v>
      </c>
    </row>
    <row r="30" spans="1:35" x14ac:dyDescent="0.2">
      <c r="A30" t="s">
        <v>35</v>
      </c>
      <c r="B30" t="s">
        <v>356</v>
      </c>
      <c r="C30" t="s">
        <v>357</v>
      </c>
      <c r="D30" t="s">
        <v>358</v>
      </c>
      <c r="E30" t="s">
        <v>39</v>
      </c>
      <c r="F30" t="s">
        <v>359</v>
      </c>
      <c r="G30">
        <v>3828</v>
      </c>
      <c r="H30" t="s">
        <v>360</v>
      </c>
      <c r="I30" t="s">
        <v>42</v>
      </c>
      <c r="J30" t="s">
        <v>43</v>
      </c>
      <c r="L30" t="s">
        <v>44</v>
      </c>
      <c r="M30" t="s">
        <v>45</v>
      </c>
      <c r="N30">
        <v>1</v>
      </c>
      <c r="O30" t="s">
        <v>46</v>
      </c>
      <c r="P30">
        <v>0</v>
      </c>
      <c r="Q30" t="s">
        <v>45</v>
      </c>
      <c r="R30">
        <v>6816</v>
      </c>
      <c r="S30" t="s">
        <v>361</v>
      </c>
      <c r="T30" t="s">
        <v>362</v>
      </c>
      <c r="U30" t="s">
        <v>49</v>
      </c>
      <c r="V30" t="s">
        <v>363</v>
      </c>
      <c r="W30" t="s">
        <v>364</v>
      </c>
      <c r="X30" t="s">
        <v>69</v>
      </c>
      <c r="Y30" t="s">
        <v>53</v>
      </c>
      <c r="Z30" t="s">
        <v>54</v>
      </c>
      <c r="AA30" t="s">
        <v>365</v>
      </c>
      <c r="AB30" t="s">
        <v>366</v>
      </c>
      <c r="AC30" t="s">
        <v>367</v>
      </c>
      <c r="AE30" t="s">
        <v>43</v>
      </c>
      <c r="AF30" t="s">
        <v>86</v>
      </c>
      <c r="AG30" t="s">
        <v>42</v>
      </c>
      <c r="AH30" t="s">
        <v>357</v>
      </c>
      <c r="AI30" t="s">
        <v>45</v>
      </c>
    </row>
    <row r="31" spans="1:35" x14ac:dyDescent="0.2">
      <c r="A31" t="s">
        <v>35</v>
      </c>
      <c r="B31" t="s">
        <v>59</v>
      </c>
      <c r="D31" t="s">
        <v>368</v>
      </c>
      <c r="E31" t="s">
        <v>39</v>
      </c>
      <c r="F31" t="s">
        <v>369</v>
      </c>
      <c r="G31">
        <v>3829</v>
      </c>
      <c r="H31" t="s">
        <v>370</v>
      </c>
      <c r="I31" t="s">
        <v>42</v>
      </c>
      <c r="J31" t="s">
        <v>43</v>
      </c>
      <c r="L31" t="s">
        <v>44</v>
      </c>
      <c r="M31" t="s">
        <v>45</v>
      </c>
      <c r="N31">
        <v>1</v>
      </c>
      <c r="O31" t="s">
        <v>371</v>
      </c>
      <c r="P31">
        <v>0</v>
      </c>
      <c r="Q31" t="s">
        <v>45</v>
      </c>
      <c r="R31">
        <v>6502</v>
      </c>
      <c r="S31" t="s">
        <v>372</v>
      </c>
      <c r="T31" t="s">
        <v>373</v>
      </c>
      <c r="U31" t="s">
        <v>43</v>
      </c>
      <c r="X31" t="s">
        <v>374</v>
      </c>
      <c r="Y31" t="s">
        <v>53</v>
      </c>
      <c r="Z31" t="s">
        <v>342</v>
      </c>
      <c r="AA31" t="s">
        <v>375</v>
      </c>
      <c r="AB31" t="s">
        <v>376</v>
      </c>
      <c r="AC31" t="s">
        <v>377</v>
      </c>
      <c r="AE31" t="s">
        <v>43</v>
      </c>
      <c r="AF31" t="s">
        <v>58</v>
      </c>
      <c r="AG31" t="s">
        <v>42</v>
      </c>
      <c r="AH31" t="s">
        <v>378</v>
      </c>
      <c r="AI31" t="s">
        <v>45</v>
      </c>
    </row>
    <row r="32" spans="1:35" x14ac:dyDescent="0.2">
      <c r="A32" t="s">
        <v>35</v>
      </c>
      <c r="B32" t="s">
        <v>132</v>
      </c>
      <c r="C32" t="s">
        <v>379</v>
      </c>
      <c r="D32" t="s">
        <v>380</v>
      </c>
      <c r="E32" t="s">
        <v>39</v>
      </c>
      <c r="F32" t="s">
        <v>381</v>
      </c>
      <c r="G32">
        <v>3830</v>
      </c>
      <c r="H32" t="s">
        <v>382</v>
      </c>
      <c r="I32" t="s">
        <v>42</v>
      </c>
      <c r="J32" t="s">
        <v>43</v>
      </c>
      <c r="L32" t="s">
        <v>44</v>
      </c>
      <c r="M32" t="s">
        <v>45</v>
      </c>
      <c r="N32">
        <v>1</v>
      </c>
      <c r="O32" t="s">
        <v>46</v>
      </c>
      <c r="P32">
        <v>0</v>
      </c>
      <c r="Q32" t="s">
        <v>45</v>
      </c>
      <c r="R32">
        <v>5765</v>
      </c>
      <c r="S32" t="s">
        <v>383</v>
      </c>
      <c r="T32" t="s">
        <v>384</v>
      </c>
      <c r="U32" t="s">
        <v>49</v>
      </c>
      <c r="V32" t="s">
        <v>385</v>
      </c>
      <c r="W32" t="s">
        <v>386</v>
      </c>
      <c r="X32" t="s">
        <v>69</v>
      </c>
      <c r="Y32" t="s">
        <v>53</v>
      </c>
      <c r="Z32" t="s">
        <v>54</v>
      </c>
      <c r="AA32" t="s">
        <v>387</v>
      </c>
      <c r="AB32" t="s">
        <v>388</v>
      </c>
      <c r="AC32" t="s">
        <v>389</v>
      </c>
      <c r="AE32" t="s">
        <v>43</v>
      </c>
      <c r="AF32" t="s">
        <v>86</v>
      </c>
      <c r="AG32" t="s">
        <v>42</v>
      </c>
      <c r="AH32" t="s">
        <v>379</v>
      </c>
      <c r="AI32" t="s">
        <v>45</v>
      </c>
    </row>
    <row r="33" spans="1:35" x14ac:dyDescent="0.2">
      <c r="A33" t="s">
        <v>35</v>
      </c>
      <c r="B33" t="s">
        <v>132</v>
      </c>
      <c r="C33" t="s">
        <v>390</v>
      </c>
      <c r="D33" t="s">
        <v>391</v>
      </c>
      <c r="E33" t="s">
        <v>39</v>
      </c>
      <c r="F33" t="s">
        <v>392</v>
      </c>
      <c r="G33">
        <v>3831</v>
      </c>
      <c r="H33" t="s">
        <v>393</v>
      </c>
      <c r="I33" t="s">
        <v>42</v>
      </c>
      <c r="J33" t="s">
        <v>43</v>
      </c>
      <c r="L33" t="s">
        <v>44</v>
      </c>
      <c r="M33" t="s">
        <v>45</v>
      </c>
      <c r="N33">
        <v>1</v>
      </c>
      <c r="O33" t="s">
        <v>46</v>
      </c>
      <c r="P33">
        <v>0</v>
      </c>
      <c r="Q33" t="s">
        <v>45</v>
      </c>
      <c r="R33">
        <v>8611</v>
      </c>
      <c r="S33" t="s">
        <v>394</v>
      </c>
      <c r="T33" t="s">
        <v>395</v>
      </c>
      <c r="U33" t="s">
        <v>49</v>
      </c>
      <c r="V33" t="s">
        <v>396</v>
      </c>
      <c r="W33" t="s">
        <v>397</v>
      </c>
      <c r="X33" t="s">
        <v>69</v>
      </c>
      <c r="Y33" t="s">
        <v>53</v>
      </c>
      <c r="Z33" t="s">
        <v>54</v>
      </c>
      <c r="AA33" t="s">
        <v>141</v>
      </c>
      <c r="AB33" t="s">
        <v>398</v>
      </c>
      <c r="AC33" t="s">
        <v>253</v>
      </c>
      <c r="AE33" t="s">
        <v>43</v>
      </c>
      <c r="AF33" t="s">
        <v>58</v>
      </c>
      <c r="AG33" t="s">
        <v>42</v>
      </c>
      <c r="AH33" t="s">
        <v>399</v>
      </c>
      <c r="AI33" t="s">
        <v>45</v>
      </c>
    </row>
    <row r="34" spans="1:35" x14ac:dyDescent="0.2">
      <c r="A34" t="s">
        <v>35</v>
      </c>
      <c r="B34" t="s">
        <v>172</v>
      </c>
      <c r="C34" t="s">
        <v>400</v>
      </c>
      <c r="D34" t="s">
        <v>401</v>
      </c>
      <c r="E34" t="s">
        <v>39</v>
      </c>
      <c r="F34" t="s">
        <v>402</v>
      </c>
      <c r="G34">
        <v>3832</v>
      </c>
      <c r="H34" t="s">
        <v>403</v>
      </c>
      <c r="I34" t="s">
        <v>42</v>
      </c>
      <c r="J34" t="s">
        <v>43</v>
      </c>
      <c r="L34" t="s">
        <v>44</v>
      </c>
      <c r="M34" t="s">
        <v>45</v>
      </c>
      <c r="N34">
        <v>1</v>
      </c>
      <c r="P34">
        <v>0</v>
      </c>
      <c r="Q34" t="s">
        <v>45</v>
      </c>
      <c r="R34">
        <v>970478190</v>
      </c>
      <c r="S34" t="s">
        <v>404</v>
      </c>
      <c r="T34" t="s">
        <v>405</v>
      </c>
      <c r="U34" t="s">
        <v>49</v>
      </c>
      <c r="V34" t="s">
        <v>406</v>
      </c>
      <c r="W34" t="s">
        <v>407</v>
      </c>
      <c r="X34" t="s">
        <v>52</v>
      </c>
      <c r="Y34" t="s">
        <v>53</v>
      </c>
      <c r="Z34" t="s">
        <v>54</v>
      </c>
      <c r="AA34" t="s">
        <v>181</v>
      </c>
      <c r="AB34" t="s">
        <v>408</v>
      </c>
      <c r="AC34" t="s">
        <v>409</v>
      </c>
      <c r="AE34" t="s">
        <v>43</v>
      </c>
      <c r="AF34" t="s">
        <v>58</v>
      </c>
      <c r="AG34" t="s">
        <v>42</v>
      </c>
      <c r="AH34" t="s">
        <v>400</v>
      </c>
      <c r="AI34" t="s">
        <v>45</v>
      </c>
    </row>
    <row r="35" spans="1:35" x14ac:dyDescent="0.2">
      <c r="A35" t="s">
        <v>35</v>
      </c>
      <c r="B35" t="s">
        <v>59</v>
      </c>
      <c r="C35" t="s">
        <v>410</v>
      </c>
      <c r="D35" t="s">
        <v>411</v>
      </c>
      <c r="E35" t="s">
        <v>39</v>
      </c>
      <c r="F35" t="s">
        <v>412</v>
      </c>
      <c r="G35">
        <v>3833</v>
      </c>
      <c r="H35" t="s">
        <v>413</v>
      </c>
      <c r="I35" t="s">
        <v>42</v>
      </c>
      <c r="J35" t="s">
        <v>43</v>
      </c>
      <c r="L35" t="s">
        <v>44</v>
      </c>
      <c r="M35" t="s">
        <v>45</v>
      </c>
      <c r="N35">
        <v>1</v>
      </c>
      <c r="O35" t="s">
        <v>46</v>
      </c>
      <c r="P35">
        <v>0</v>
      </c>
      <c r="Q35" t="s">
        <v>45</v>
      </c>
      <c r="R35">
        <v>6941</v>
      </c>
      <c r="S35" t="s">
        <v>414</v>
      </c>
      <c r="T35" t="s">
        <v>415</v>
      </c>
      <c r="U35" t="s">
        <v>49</v>
      </c>
      <c r="V35" t="s">
        <v>416</v>
      </c>
      <c r="W35" t="s">
        <v>410</v>
      </c>
      <c r="X35" t="s">
        <v>140</v>
      </c>
      <c r="Y35" t="s">
        <v>53</v>
      </c>
      <c r="Z35" t="s">
        <v>54</v>
      </c>
      <c r="AA35" t="s">
        <v>375</v>
      </c>
      <c r="AB35" t="s">
        <v>417</v>
      </c>
      <c r="AC35" t="s">
        <v>418</v>
      </c>
      <c r="AE35" t="s">
        <v>43</v>
      </c>
      <c r="AF35" t="s">
        <v>86</v>
      </c>
      <c r="AG35" t="s">
        <v>42</v>
      </c>
      <c r="AH35" t="s">
        <v>410</v>
      </c>
      <c r="AI35" t="s">
        <v>45</v>
      </c>
    </row>
    <row r="36" spans="1:35" x14ac:dyDescent="0.2">
      <c r="A36" t="s">
        <v>35</v>
      </c>
      <c r="B36" t="s">
        <v>59</v>
      </c>
      <c r="C36" t="s">
        <v>419</v>
      </c>
      <c r="D36" t="s">
        <v>420</v>
      </c>
      <c r="E36" t="s">
        <v>39</v>
      </c>
      <c r="F36" t="s">
        <v>421</v>
      </c>
      <c r="G36">
        <v>3834</v>
      </c>
      <c r="H36" t="s">
        <v>422</v>
      </c>
      <c r="I36" t="s">
        <v>42</v>
      </c>
      <c r="J36" t="s">
        <v>43</v>
      </c>
      <c r="L36" t="s">
        <v>44</v>
      </c>
      <c r="M36" t="s">
        <v>45</v>
      </c>
      <c r="N36">
        <v>1</v>
      </c>
      <c r="O36" t="s">
        <v>46</v>
      </c>
      <c r="P36">
        <v>0</v>
      </c>
      <c r="Q36" t="s">
        <v>45</v>
      </c>
      <c r="R36">
        <v>8461</v>
      </c>
      <c r="S36" t="s">
        <v>423</v>
      </c>
      <c r="T36" t="s">
        <v>424</v>
      </c>
      <c r="U36" t="s">
        <v>49</v>
      </c>
      <c r="V36" t="s">
        <v>425</v>
      </c>
      <c r="W36" t="s">
        <v>426</v>
      </c>
      <c r="X36" t="s">
        <v>69</v>
      </c>
      <c r="Y36" t="s">
        <v>53</v>
      </c>
      <c r="Z36" t="s">
        <v>54</v>
      </c>
      <c r="AA36" t="s">
        <v>238</v>
      </c>
      <c r="AB36" t="s">
        <v>427</v>
      </c>
      <c r="AC36" t="s">
        <v>428</v>
      </c>
      <c r="AE36" t="s">
        <v>43</v>
      </c>
      <c r="AF36" t="s">
        <v>86</v>
      </c>
      <c r="AG36" t="s">
        <v>42</v>
      </c>
      <c r="AH36" t="s">
        <v>429</v>
      </c>
      <c r="AI36" t="s">
        <v>45</v>
      </c>
    </row>
    <row r="37" spans="1:35" x14ac:dyDescent="0.2">
      <c r="A37" t="s">
        <v>35</v>
      </c>
      <c r="B37" t="s">
        <v>172</v>
      </c>
      <c r="C37" t="s">
        <v>430</v>
      </c>
      <c r="D37" t="s">
        <v>431</v>
      </c>
      <c r="E37" t="s">
        <v>39</v>
      </c>
      <c r="F37" t="s">
        <v>432</v>
      </c>
      <c r="G37">
        <v>3835</v>
      </c>
      <c r="H37" t="s">
        <v>433</v>
      </c>
      <c r="I37" t="s">
        <v>434</v>
      </c>
      <c r="J37" t="s">
        <v>49</v>
      </c>
      <c r="K37" t="s">
        <v>435</v>
      </c>
      <c r="L37" t="s">
        <v>44</v>
      </c>
      <c r="M37" t="s">
        <v>45</v>
      </c>
      <c r="N37">
        <v>1</v>
      </c>
      <c r="P37">
        <v>2</v>
      </c>
      <c r="Q37" t="s">
        <v>45</v>
      </c>
      <c r="R37">
        <v>6738</v>
      </c>
      <c r="S37" t="s">
        <v>436</v>
      </c>
      <c r="T37" t="s">
        <v>437</v>
      </c>
      <c r="U37" t="s">
        <v>49</v>
      </c>
      <c r="V37" t="s">
        <v>438</v>
      </c>
      <c r="W37" t="s">
        <v>439</v>
      </c>
      <c r="X37" t="s">
        <v>52</v>
      </c>
      <c r="Y37" t="s">
        <v>53</v>
      </c>
      <c r="Z37" t="s">
        <v>54</v>
      </c>
      <c r="AA37" t="s">
        <v>181</v>
      </c>
      <c r="AB37" t="s">
        <v>440</v>
      </c>
      <c r="AC37" t="s">
        <v>327</v>
      </c>
      <c r="AE37" t="s">
        <v>43</v>
      </c>
      <c r="AF37" t="s">
        <v>58</v>
      </c>
      <c r="AG37" t="s">
        <v>42</v>
      </c>
      <c r="AH37" t="s">
        <v>430</v>
      </c>
      <c r="AI37" t="s">
        <v>45</v>
      </c>
    </row>
    <row r="38" spans="1:35" x14ac:dyDescent="0.2">
      <c r="A38" t="s">
        <v>35</v>
      </c>
      <c r="B38" t="s">
        <v>59</v>
      </c>
      <c r="C38" t="s">
        <v>441</v>
      </c>
      <c r="D38" t="s">
        <v>442</v>
      </c>
      <c r="E38" t="s">
        <v>39</v>
      </c>
      <c r="F38" t="s">
        <v>443</v>
      </c>
      <c r="G38">
        <v>3836</v>
      </c>
      <c r="H38" t="s">
        <v>444</v>
      </c>
      <c r="I38" t="s">
        <v>42</v>
      </c>
      <c r="J38" t="s">
        <v>43</v>
      </c>
      <c r="L38" t="s">
        <v>44</v>
      </c>
      <c r="M38" t="s">
        <v>45</v>
      </c>
      <c r="N38">
        <v>1</v>
      </c>
      <c r="O38" t="s">
        <v>445</v>
      </c>
      <c r="P38">
        <v>0</v>
      </c>
      <c r="Q38" t="s">
        <v>45</v>
      </c>
      <c r="R38">
        <v>6941</v>
      </c>
      <c r="S38" t="s">
        <v>414</v>
      </c>
      <c r="T38" t="s">
        <v>415</v>
      </c>
      <c r="U38" t="s">
        <v>49</v>
      </c>
      <c r="V38" t="s">
        <v>446</v>
      </c>
      <c r="W38" t="s">
        <v>447</v>
      </c>
      <c r="X38" t="s">
        <v>52</v>
      </c>
      <c r="Y38" t="s">
        <v>53</v>
      </c>
      <c r="Z38" t="s">
        <v>54</v>
      </c>
      <c r="AA38" t="s">
        <v>238</v>
      </c>
      <c r="AB38" t="s">
        <v>448</v>
      </c>
      <c r="AC38" t="s">
        <v>418</v>
      </c>
      <c r="AE38" t="s">
        <v>43</v>
      </c>
      <c r="AF38" t="s">
        <v>58</v>
      </c>
      <c r="AG38" t="s">
        <v>42</v>
      </c>
      <c r="AH38" t="s">
        <v>441</v>
      </c>
      <c r="AI38" t="s">
        <v>45</v>
      </c>
    </row>
    <row r="39" spans="1:35" x14ac:dyDescent="0.2">
      <c r="A39" t="s">
        <v>35</v>
      </c>
      <c r="B39" t="s">
        <v>59</v>
      </c>
      <c r="C39" t="s">
        <v>449</v>
      </c>
      <c r="D39" t="s">
        <v>450</v>
      </c>
      <c r="E39" t="s">
        <v>39</v>
      </c>
      <c r="F39" t="s">
        <v>451</v>
      </c>
      <c r="G39">
        <v>3837</v>
      </c>
      <c r="H39" t="s">
        <v>452</v>
      </c>
      <c r="I39" t="s">
        <v>42</v>
      </c>
      <c r="J39" t="s">
        <v>43</v>
      </c>
      <c r="L39" t="s">
        <v>44</v>
      </c>
      <c r="M39" t="s">
        <v>45</v>
      </c>
      <c r="N39">
        <v>1</v>
      </c>
      <c r="O39" t="s">
        <v>168</v>
      </c>
      <c r="P39">
        <v>0</v>
      </c>
      <c r="Q39" t="s">
        <v>45</v>
      </c>
      <c r="R39">
        <v>6270</v>
      </c>
      <c r="S39" t="s">
        <v>453</v>
      </c>
      <c r="T39" t="s">
        <v>454</v>
      </c>
      <c r="U39" t="s">
        <v>49</v>
      </c>
      <c r="V39" t="s">
        <v>455</v>
      </c>
      <c r="W39" t="s">
        <v>449</v>
      </c>
      <c r="X39" t="s">
        <v>140</v>
      </c>
      <c r="Y39" t="s">
        <v>53</v>
      </c>
      <c r="Z39" t="s">
        <v>54</v>
      </c>
      <c r="AA39" t="s">
        <v>238</v>
      </c>
      <c r="AB39" t="s">
        <v>456</v>
      </c>
      <c r="AC39" t="s">
        <v>203</v>
      </c>
      <c r="AE39" t="s">
        <v>43</v>
      </c>
      <c r="AF39" t="s">
        <v>58</v>
      </c>
      <c r="AG39" t="s">
        <v>42</v>
      </c>
      <c r="AH39" t="s">
        <v>449</v>
      </c>
      <c r="AI39" t="s">
        <v>45</v>
      </c>
    </row>
    <row r="40" spans="1:35" x14ac:dyDescent="0.2">
      <c r="A40" t="s">
        <v>35</v>
      </c>
      <c r="B40" t="s">
        <v>36</v>
      </c>
      <c r="C40" t="s">
        <v>457</v>
      </c>
      <c r="D40" t="s">
        <v>458</v>
      </c>
      <c r="E40" t="s">
        <v>39</v>
      </c>
      <c r="F40" t="s">
        <v>459</v>
      </c>
      <c r="G40">
        <v>3838</v>
      </c>
      <c r="H40" t="s">
        <v>460</v>
      </c>
      <c r="I40" t="s">
        <v>42</v>
      </c>
      <c r="J40" t="s">
        <v>43</v>
      </c>
      <c r="L40" t="s">
        <v>44</v>
      </c>
      <c r="M40" t="s">
        <v>45</v>
      </c>
      <c r="N40">
        <v>1</v>
      </c>
      <c r="O40" t="s">
        <v>46</v>
      </c>
      <c r="P40">
        <v>0</v>
      </c>
      <c r="Q40" t="s">
        <v>45</v>
      </c>
      <c r="R40">
        <v>5733</v>
      </c>
      <c r="S40" t="s">
        <v>209</v>
      </c>
      <c r="T40" t="s">
        <v>210</v>
      </c>
      <c r="U40" t="s">
        <v>49</v>
      </c>
      <c r="V40" t="s">
        <v>461</v>
      </c>
      <c r="W40" t="s">
        <v>462</v>
      </c>
      <c r="X40" t="s">
        <v>69</v>
      </c>
      <c r="Y40" t="s">
        <v>53</v>
      </c>
      <c r="Z40" t="s">
        <v>54</v>
      </c>
      <c r="AA40" t="s">
        <v>55</v>
      </c>
      <c r="AB40" t="s">
        <v>463</v>
      </c>
      <c r="AC40" t="s">
        <v>464</v>
      </c>
      <c r="AD40" t="s">
        <v>107</v>
      </c>
      <c r="AE40" t="s">
        <v>43</v>
      </c>
      <c r="AF40" t="s">
        <v>86</v>
      </c>
      <c r="AG40" t="s">
        <v>42</v>
      </c>
      <c r="AH40" t="s">
        <v>465</v>
      </c>
      <c r="AI40" t="s">
        <v>45</v>
      </c>
    </row>
    <row r="41" spans="1:35" x14ac:dyDescent="0.2">
      <c r="A41" t="s">
        <v>35</v>
      </c>
      <c r="B41" t="s">
        <v>36</v>
      </c>
      <c r="C41" t="s">
        <v>466</v>
      </c>
      <c r="D41" t="s">
        <v>467</v>
      </c>
      <c r="E41" t="s">
        <v>39</v>
      </c>
      <c r="F41" t="s">
        <v>468</v>
      </c>
      <c r="G41">
        <v>3839</v>
      </c>
      <c r="H41" t="s">
        <v>469</v>
      </c>
      <c r="I41" t="s">
        <v>42</v>
      </c>
      <c r="J41" t="s">
        <v>43</v>
      </c>
      <c r="L41" t="s">
        <v>44</v>
      </c>
      <c r="M41" t="s">
        <v>45</v>
      </c>
      <c r="N41">
        <v>1</v>
      </c>
      <c r="O41" t="s">
        <v>310</v>
      </c>
      <c r="P41">
        <v>0</v>
      </c>
      <c r="Q41" t="s">
        <v>45</v>
      </c>
      <c r="R41">
        <v>825204280</v>
      </c>
      <c r="S41" t="s">
        <v>470</v>
      </c>
      <c r="T41" t="s">
        <v>471</v>
      </c>
      <c r="U41" t="s">
        <v>49</v>
      </c>
      <c r="V41" t="s">
        <v>472</v>
      </c>
      <c r="W41" t="s">
        <v>473</v>
      </c>
      <c r="X41" t="s">
        <v>69</v>
      </c>
      <c r="Y41" t="s">
        <v>53</v>
      </c>
      <c r="Z41" t="s">
        <v>54</v>
      </c>
      <c r="AA41" t="s">
        <v>315</v>
      </c>
      <c r="AB41" t="s">
        <v>474</v>
      </c>
      <c r="AC41" t="s">
        <v>475</v>
      </c>
      <c r="AE41" t="s">
        <v>43</v>
      </c>
      <c r="AF41" t="s">
        <v>58</v>
      </c>
      <c r="AG41" t="s">
        <v>42</v>
      </c>
      <c r="AH41" t="s">
        <v>476</v>
      </c>
      <c r="AI41" t="s">
        <v>45</v>
      </c>
    </row>
    <row r="42" spans="1:35" x14ac:dyDescent="0.2">
      <c r="A42" t="s">
        <v>35</v>
      </c>
      <c r="B42" t="s">
        <v>36</v>
      </c>
      <c r="C42" t="s">
        <v>477</v>
      </c>
      <c r="D42" t="s">
        <v>478</v>
      </c>
      <c r="E42" t="s">
        <v>39</v>
      </c>
      <c r="F42" t="s">
        <v>479</v>
      </c>
      <c r="G42">
        <v>3840</v>
      </c>
      <c r="H42" t="s">
        <v>480</v>
      </c>
      <c r="I42" t="s">
        <v>42</v>
      </c>
      <c r="J42" t="s">
        <v>43</v>
      </c>
      <c r="L42" t="s">
        <v>44</v>
      </c>
      <c r="M42" t="s">
        <v>45</v>
      </c>
      <c r="N42">
        <v>1</v>
      </c>
      <c r="O42" t="s">
        <v>46</v>
      </c>
      <c r="P42">
        <v>0</v>
      </c>
      <c r="Q42" t="s">
        <v>45</v>
      </c>
      <c r="R42">
        <v>8812</v>
      </c>
      <c r="S42" t="s">
        <v>481</v>
      </c>
      <c r="T42" t="s">
        <v>482</v>
      </c>
      <c r="U42" t="s">
        <v>49</v>
      </c>
      <c r="V42" t="s">
        <v>483</v>
      </c>
      <c r="W42" t="s">
        <v>484</v>
      </c>
      <c r="X42" t="s">
        <v>250</v>
      </c>
      <c r="Y42" t="s">
        <v>53</v>
      </c>
      <c r="Z42" t="s">
        <v>54</v>
      </c>
      <c r="AA42" t="s">
        <v>55</v>
      </c>
      <c r="AB42" t="s">
        <v>479</v>
      </c>
      <c r="AC42" t="s">
        <v>162</v>
      </c>
      <c r="AE42" t="s">
        <v>43</v>
      </c>
      <c r="AF42" t="s">
        <v>86</v>
      </c>
      <c r="AG42" t="s">
        <v>42</v>
      </c>
      <c r="AH42" t="s">
        <v>477</v>
      </c>
      <c r="AI42" t="s">
        <v>45</v>
      </c>
    </row>
    <row r="43" spans="1:35" x14ac:dyDescent="0.2">
      <c r="A43" t="s">
        <v>35</v>
      </c>
      <c r="B43" t="s">
        <v>356</v>
      </c>
      <c r="C43" t="s">
        <v>485</v>
      </c>
      <c r="D43" t="s">
        <v>486</v>
      </c>
      <c r="E43" t="s">
        <v>39</v>
      </c>
      <c r="F43" t="s">
        <v>487</v>
      </c>
      <c r="G43">
        <v>3841</v>
      </c>
      <c r="H43" t="s">
        <v>488</v>
      </c>
      <c r="I43" t="s">
        <v>42</v>
      </c>
      <c r="J43" t="s">
        <v>43</v>
      </c>
      <c r="L43" t="s">
        <v>44</v>
      </c>
      <c r="M43" t="s">
        <v>45</v>
      </c>
      <c r="N43">
        <v>1</v>
      </c>
      <c r="O43" t="s">
        <v>46</v>
      </c>
      <c r="P43">
        <v>0</v>
      </c>
      <c r="Q43" t="s">
        <v>45</v>
      </c>
      <c r="R43">
        <v>7049</v>
      </c>
      <c r="S43" t="s">
        <v>489</v>
      </c>
      <c r="T43" t="s">
        <v>490</v>
      </c>
      <c r="U43" t="s">
        <v>49</v>
      </c>
      <c r="V43" t="s">
        <v>491</v>
      </c>
      <c r="W43" t="s">
        <v>492</v>
      </c>
      <c r="X43" t="s">
        <v>493</v>
      </c>
      <c r="Y43" t="s">
        <v>53</v>
      </c>
      <c r="Z43" t="s">
        <v>54</v>
      </c>
      <c r="AA43" t="s">
        <v>494</v>
      </c>
      <c r="AB43" t="s">
        <v>495</v>
      </c>
      <c r="AC43" t="s">
        <v>143</v>
      </c>
      <c r="AE43" t="s">
        <v>43</v>
      </c>
      <c r="AF43" t="s">
        <v>86</v>
      </c>
      <c r="AG43" t="s">
        <v>42</v>
      </c>
      <c r="AH43" t="s">
        <v>485</v>
      </c>
      <c r="AI43" t="s">
        <v>45</v>
      </c>
    </row>
    <row r="44" spans="1:35" x14ac:dyDescent="0.2">
      <c r="A44" t="s">
        <v>35</v>
      </c>
      <c r="B44" t="s">
        <v>172</v>
      </c>
      <c r="C44" t="s">
        <v>496</v>
      </c>
      <c r="D44" t="s">
        <v>497</v>
      </c>
      <c r="E44" t="s">
        <v>39</v>
      </c>
      <c r="F44" t="s">
        <v>498</v>
      </c>
      <c r="G44">
        <v>3842</v>
      </c>
      <c r="H44" t="s">
        <v>499</v>
      </c>
      <c r="I44" t="s">
        <v>500</v>
      </c>
      <c r="J44" t="s">
        <v>49</v>
      </c>
      <c r="K44" t="s">
        <v>501</v>
      </c>
      <c r="L44" t="s">
        <v>44</v>
      </c>
      <c r="M44" t="s">
        <v>45</v>
      </c>
      <c r="N44">
        <v>2</v>
      </c>
      <c r="P44">
        <v>2</v>
      </c>
      <c r="Q44" t="s">
        <v>45</v>
      </c>
      <c r="R44">
        <v>6625766000</v>
      </c>
      <c r="S44" t="s">
        <v>502</v>
      </c>
      <c r="T44" t="s">
        <v>503</v>
      </c>
      <c r="U44" t="s">
        <v>49</v>
      </c>
      <c r="V44" t="s">
        <v>504</v>
      </c>
      <c r="W44" t="s">
        <v>505</v>
      </c>
      <c r="X44" t="s">
        <v>52</v>
      </c>
      <c r="Y44" t="s">
        <v>506</v>
      </c>
      <c r="Z44" t="s">
        <v>54</v>
      </c>
      <c r="AA44" t="s">
        <v>181</v>
      </c>
      <c r="AB44" t="s">
        <v>507</v>
      </c>
      <c r="AC44" t="s">
        <v>162</v>
      </c>
      <c r="AE44" t="s">
        <v>43</v>
      </c>
      <c r="AF44" t="s">
        <v>58</v>
      </c>
      <c r="AG44" t="s">
        <v>42</v>
      </c>
      <c r="AH44" t="s">
        <v>496</v>
      </c>
      <c r="AI44" t="s">
        <v>45</v>
      </c>
    </row>
    <row r="45" spans="1:35" x14ac:dyDescent="0.2">
      <c r="A45" t="s">
        <v>35</v>
      </c>
      <c r="B45" t="s">
        <v>36</v>
      </c>
      <c r="D45" t="s">
        <v>508</v>
      </c>
      <c r="E45" t="s">
        <v>39</v>
      </c>
      <c r="F45" t="s">
        <v>509</v>
      </c>
      <c r="G45">
        <v>3843</v>
      </c>
      <c r="H45" t="s">
        <v>510</v>
      </c>
      <c r="I45" t="s">
        <v>42</v>
      </c>
      <c r="J45" t="s">
        <v>43</v>
      </c>
      <c r="L45" t="s">
        <v>44</v>
      </c>
      <c r="M45" t="s">
        <v>45</v>
      </c>
      <c r="N45">
        <v>6</v>
      </c>
      <c r="O45" t="s">
        <v>297</v>
      </c>
      <c r="P45">
        <v>0</v>
      </c>
      <c r="Q45" t="s">
        <v>45</v>
      </c>
      <c r="R45">
        <v>8242</v>
      </c>
      <c r="S45" t="s">
        <v>511</v>
      </c>
      <c r="T45" t="s">
        <v>512</v>
      </c>
      <c r="U45" t="s">
        <v>43</v>
      </c>
      <c r="X45" t="s">
        <v>513</v>
      </c>
      <c r="Y45" t="s">
        <v>53</v>
      </c>
      <c r="Z45" t="s">
        <v>342</v>
      </c>
      <c r="AA45" t="s">
        <v>55</v>
      </c>
      <c r="AB45" t="s">
        <v>514</v>
      </c>
      <c r="AC45" t="s">
        <v>515</v>
      </c>
      <c r="AE45" t="s">
        <v>43</v>
      </c>
      <c r="AF45" t="s">
        <v>86</v>
      </c>
      <c r="AG45" t="s">
        <v>42</v>
      </c>
      <c r="AH45" t="s">
        <v>516</v>
      </c>
      <c r="AI45" t="s">
        <v>45</v>
      </c>
    </row>
    <row r="46" spans="1:35" x14ac:dyDescent="0.2">
      <c r="A46" t="s">
        <v>35</v>
      </c>
      <c r="B46" t="s">
        <v>59</v>
      </c>
      <c r="C46" t="s">
        <v>517</v>
      </c>
      <c r="D46" t="s">
        <v>518</v>
      </c>
      <c r="E46" t="s">
        <v>39</v>
      </c>
      <c r="F46" t="s">
        <v>519</v>
      </c>
      <c r="G46">
        <v>3844</v>
      </c>
      <c r="H46" t="s">
        <v>520</v>
      </c>
      <c r="I46" t="s">
        <v>42</v>
      </c>
      <c r="J46" t="s">
        <v>43</v>
      </c>
      <c r="L46" t="s">
        <v>44</v>
      </c>
      <c r="M46" t="s">
        <v>45</v>
      </c>
      <c r="N46">
        <v>2</v>
      </c>
      <c r="O46" t="s">
        <v>46</v>
      </c>
      <c r="P46">
        <v>0</v>
      </c>
      <c r="Q46" t="s">
        <v>45</v>
      </c>
      <c r="R46">
        <v>970293369</v>
      </c>
      <c r="S46" t="s">
        <v>521</v>
      </c>
      <c r="T46" t="s">
        <v>522</v>
      </c>
      <c r="U46" t="s">
        <v>49</v>
      </c>
      <c r="V46" t="s">
        <v>523</v>
      </c>
      <c r="W46" t="s">
        <v>524</v>
      </c>
      <c r="X46" t="s">
        <v>69</v>
      </c>
      <c r="Y46" t="s">
        <v>53</v>
      </c>
      <c r="Z46" t="s">
        <v>54</v>
      </c>
      <c r="AA46" t="s">
        <v>70</v>
      </c>
      <c r="AB46" t="s">
        <v>525</v>
      </c>
      <c r="AC46" t="s">
        <v>526</v>
      </c>
      <c r="AE46" t="s">
        <v>43</v>
      </c>
      <c r="AF46" t="s">
        <v>58</v>
      </c>
      <c r="AG46" t="s">
        <v>42</v>
      </c>
      <c r="AH46" t="s">
        <v>527</v>
      </c>
      <c r="AI46" t="s">
        <v>45</v>
      </c>
    </row>
    <row r="47" spans="1:35" x14ac:dyDescent="0.2">
      <c r="A47" t="s">
        <v>35</v>
      </c>
      <c r="B47" t="s">
        <v>74</v>
      </c>
      <c r="D47" t="s">
        <v>528</v>
      </c>
      <c r="E47" t="s">
        <v>39</v>
      </c>
      <c r="F47" t="s">
        <v>529</v>
      </c>
      <c r="G47">
        <v>3845</v>
      </c>
      <c r="H47" t="s">
        <v>530</v>
      </c>
      <c r="I47" t="s">
        <v>42</v>
      </c>
      <c r="J47" t="s">
        <v>43</v>
      </c>
      <c r="L47" t="s">
        <v>44</v>
      </c>
      <c r="M47" t="s">
        <v>45</v>
      </c>
      <c r="N47">
        <v>1</v>
      </c>
      <c r="O47" t="s">
        <v>46</v>
      </c>
      <c r="P47">
        <v>0</v>
      </c>
      <c r="Q47" t="s">
        <v>45</v>
      </c>
      <c r="R47">
        <v>6241</v>
      </c>
      <c r="S47" t="s">
        <v>531</v>
      </c>
      <c r="T47" t="s">
        <v>532</v>
      </c>
      <c r="U47" t="s">
        <v>43</v>
      </c>
      <c r="X47" t="s">
        <v>341</v>
      </c>
      <c r="Y47" t="s">
        <v>53</v>
      </c>
      <c r="Z47" t="s">
        <v>342</v>
      </c>
      <c r="AA47" t="s">
        <v>533</v>
      </c>
      <c r="AB47" t="s">
        <v>529</v>
      </c>
      <c r="AC47" t="s">
        <v>183</v>
      </c>
      <c r="AE47" t="s">
        <v>43</v>
      </c>
      <c r="AF47" t="s">
        <v>86</v>
      </c>
      <c r="AG47" t="s">
        <v>42</v>
      </c>
      <c r="AH47" t="s">
        <v>534</v>
      </c>
      <c r="AI47" t="s">
        <v>45</v>
      </c>
    </row>
    <row r="48" spans="1:35" x14ac:dyDescent="0.2">
      <c r="A48" t="s">
        <v>35</v>
      </c>
      <c r="B48" t="s">
        <v>535</v>
      </c>
      <c r="C48" t="s">
        <v>536</v>
      </c>
      <c r="D48" t="s">
        <v>537</v>
      </c>
      <c r="E48" t="s">
        <v>39</v>
      </c>
      <c r="F48" t="s">
        <v>538</v>
      </c>
      <c r="G48">
        <v>3846</v>
      </c>
      <c r="H48" t="s">
        <v>539</v>
      </c>
      <c r="I48" t="s">
        <v>42</v>
      </c>
      <c r="J48" t="s">
        <v>43</v>
      </c>
      <c r="L48" t="s">
        <v>44</v>
      </c>
      <c r="M48" t="s">
        <v>45</v>
      </c>
      <c r="N48">
        <v>1</v>
      </c>
      <c r="O48" t="s">
        <v>371</v>
      </c>
      <c r="P48">
        <v>0</v>
      </c>
      <c r="Q48" t="s">
        <v>45</v>
      </c>
      <c r="R48">
        <v>8496</v>
      </c>
      <c r="S48" t="s">
        <v>540</v>
      </c>
      <c r="T48" t="s">
        <v>541</v>
      </c>
      <c r="U48" t="s">
        <v>49</v>
      </c>
      <c r="V48" t="s">
        <v>542</v>
      </c>
      <c r="W48" t="s">
        <v>536</v>
      </c>
      <c r="X48" t="s">
        <v>543</v>
      </c>
      <c r="Y48" t="s">
        <v>53</v>
      </c>
      <c r="Z48" t="s">
        <v>54</v>
      </c>
      <c r="AA48" t="s">
        <v>544</v>
      </c>
      <c r="AB48" t="s">
        <v>545</v>
      </c>
      <c r="AC48" t="s">
        <v>428</v>
      </c>
      <c r="AE48" t="s">
        <v>43</v>
      </c>
      <c r="AF48" t="s">
        <v>58</v>
      </c>
      <c r="AG48" t="s">
        <v>42</v>
      </c>
      <c r="AH48" t="s">
        <v>536</v>
      </c>
      <c r="AI48" t="s">
        <v>45</v>
      </c>
    </row>
    <row r="49" spans="1:35" x14ac:dyDescent="0.2">
      <c r="A49" t="s">
        <v>35</v>
      </c>
      <c r="B49" t="s">
        <v>36</v>
      </c>
      <c r="C49" t="s">
        <v>546</v>
      </c>
      <c r="D49" t="s">
        <v>547</v>
      </c>
      <c r="E49" t="s">
        <v>39</v>
      </c>
      <c r="F49" t="s">
        <v>548</v>
      </c>
      <c r="G49">
        <v>3847</v>
      </c>
      <c r="H49" t="s">
        <v>549</v>
      </c>
      <c r="I49" t="s">
        <v>42</v>
      </c>
      <c r="J49" t="s">
        <v>43</v>
      </c>
      <c r="L49" t="s">
        <v>44</v>
      </c>
      <c r="M49" t="s">
        <v>45</v>
      </c>
      <c r="N49">
        <v>1</v>
      </c>
      <c r="O49" t="s">
        <v>297</v>
      </c>
      <c r="P49">
        <v>0</v>
      </c>
      <c r="Q49" t="s">
        <v>45</v>
      </c>
      <c r="R49">
        <v>6816</v>
      </c>
      <c r="S49" t="s">
        <v>361</v>
      </c>
      <c r="T49" t="s">
        <v>362</v>
      </c>
      <c r="U49" t="s">
        <v>49</v>
      </c>
      <c r="V49" t="s">
        <v>550</v>
      </c>
      <c r="W49" t="s">
        <v>546</v>
      </c>
      <c r="X49" t="s">
        <v>69</v>
      </c>
      <c r="Y49" t="s">
        <v>53</v>
      </c>
      <c r="Z49" t="s">
        <v>54</v>
      </c>
      <c r="AA49" t="s">
        <v>55</v>
      </c>
      <c r="AB49" t="s">
        <v>36</v>
      </c>
      <c r="AC49" t="s">
        <v>367</v>
      </c>
      <c r="AE49" t="s">
        <v>43</v>
      </c>
      <c r="AF49" t="s">
        <v>86</v>
      </c>
      <c r="AG49" t="s">
        <v>42</v>
      </c>
      <c r="AH49" t="s">
        <v>551</v>
      </c>
      <c r="AI49" t="s">
        <v>45</v>
      </c>
    </row>
    <row r="50" spans="1:35" x14ac:dyDescent="0.2">
      <c r="A50" t="s">
        <v>35</v>
      </c>
      <c r="B50" t="s">
        <v>36</v>
      </c>
      <c r="C50" t="s">
        <v>552</v>
      </c>
      <c r="D50" t="s">
        <v>553</v>
      </c>
      <c r="E50" t="s">
        <v>39</v>
      </c>
      <c r="F50" t="s">
        <v>554</v>
      </c>
      <c r="G50">
        <v>3848</v>
      </c>
      <c r="H50" t="s">
        <v>555</v>
      </c>
      <c r="I50" t="s">
        <v>42</v>
      </c>
      <c r="J50" t="s">
        <v>43</v>
      </c>
      <c r="L50" t="s">
        <v>44</v>
      </c>
      <c r="M50" t="s">
        <v>45</v>
      </c>
      <c r="N50">
        <v>1</v>
      </c>
      <c r="O50" t="s">
        <v>46</v>
      </c>
      <c r="P50">
        <v>0</v>
      </c>
      <c r="Q50" t="s">
        <v>45</v>
      </c>
      <c r="R50">
        <v>6300</v>
      </c>
      <c r="S50" t="s">
        <v>556</v>
      </c>
      <c r="T50" t="s">
        <v>557</v>
      </c>
      <c r="U50" t="s">
        <v>49</v>
      </c>
      <c r="V50" t="s">
        <v>558</v>
      </c>
      <c r="W50" t="s">
        <v>559</v>
      </c>
      <c r="X50" t="s">
        <v>52</v>
      </c>
      <c r="Y50" t="s">
        <v>53</v>
      </c>
      <c r="Z50" t="s">
        <v>54</v>
      </c>
      <c r="AA50" t="s">
        <v>55</v>
      </c>
      <c r="AB50" t="s">
        <v>560</v>
      </c>
      <c r="AC50" t="s">
        <v>96</v>
      </c>
      <c r="AE50" t="s">
        <v>43</v>
      </c>
      <c r="AF50" t="s">
        <v>58</v>
      </c>
      <c r="AG50" t="s">
        <v>42</v>
      </c>
      <c r="AH50" t="s">
        <v>552</v>
      </c>
      <c r="AI50" t="s">
        <v>45</v>
      </c>
    </row>
    <row r="51" spans="1:35" x14ac:dyDescent="0.2">
      <c r="A51" t="s">
        <v>35</v>
      </c>
      <c r="B51" t="s">
        <v>59</v>
      </c>
      <c r="C51" t="s">
        <v>561</v>
      </c>
      <c r="D51" t="s">
        <v>562</v>
      </c>
      <c r="E51" t="s">
        <v>39</v>
      </c>
      <c r="F51" t="s">
        <v>563</v>
      </c>
      <c r="G51">
        <v>3849</v>
      </c>
      <c r="H51" t="s">
        <v>564</v>
      </c>
      <c r="I51" t="s">
        <v>42</v>
      </c>
      <c r="J51" t="s">
        <v>43</v>
      </c>
      <c r="L51" t="s">
        <v>44</v>
      </c>
      <c r="M51" t="s">
        <v>45</v>
      </c>
      <c r="N51">
        <v>1</v>
      </c>
      <c r="O51" t="s">
        <v>46</v>
      </c>
      <c r="P51">
        <v>0</v>
      </c>
      <c r="Q51" t="s">
        <v>45</v>
      </c>
      <c r="R51">
        <v>894961912</v>
      </c>
      <c r="S51" t="s">
        <v>565</v>
      </c>
      <c r="T51" t="s">
        <v>566</v>
      </c>
      <c r="U51" t="s">
        <v>49</v>
      </c>
      <c r="V51" t="s">
        <v>567</v>
      </c>
      <c r="W51" t="s">
        <v>568</v>
      </c>
      <c r="X51" t="s">
        <v>493</v>
      </c>
      <c r="Y51" t="s">
        <v>53</v>
      </c>
      <c r="Z51" t="s">
        <v>54</v>
      </c>
      <c r="AA51" t="s">
        <v>569</v>
      </c>
      <c r="AB51" t="s">
        <v>570</v>
      </c>
      <c r="AC51" t="s">
        <v>253</v>
      </c>
      <c r="AE51" t="s">
        <v>43</v>
      </c>
      <c r="AF51" t="s">
        <v>58</v>
      </c>
      <c r="AG51" t="s">
        <v>42</v>
      </c>
      <c r="AH51" t="s">
        <v>561</v>
      </c>
      <c r="AI51" t="s">
        <v>45</v>
      </c>
    </row>
    <row r="52" spans="1:35" x14ac:dyDescent="0.2">
      <c r="A52" t="s">
        <v>35</v>
      </c>
      <c r="B52" t="s">
        <v>172</v>
      </c>
      <c r="C52" t="s">
        <v>571</v>
      </c>
      <c r="D52" t="s">
        <v>572</v>
      </c>
      <c r="E52" t="s">
        <v>39</v>
      </c>
      <c r="F52" t="s">
        <v>43</v>
      </c>
      <c r="G52">
        <v>3850</v>
      </c>
      <c r="H52" t="s">
        <v>573</v>
      </c>
      <c r="I52" t="s">
        <v>42</v>
      </c>
      <c r="J52" t="s">
        <v>43</v>
      </c>
      <c r="L52" t="s">
        <v>44</v>
      </c>
      <c r="M52" t="s">
        <v>45</v>
      </c>
      <c r="N52">
        <v>1</v>
      </c>
      <c r="P52">
        <v>0</v>
      </c>
      <c r="Q52" t="s">
        <v>332</v>
      </c>
      <c r="R52">
        <v>6371</v>
      </c>
      <c r="S52" t="s">
        <v>574</v>
      </c>
      <c r="T52" t="s">
        <v>575</v>
      </c>
      <c r="U52" t="s">
        <v>66</v>
      </c>
      <c r="V52" t="s">
        <v>576</v>
      </c>
      <c r="W52" t="s">
        <v>577</v>
      </c>
      <c r="X52" t="s">
        <v>69</v>
      </c>
      <c r="Y52" t="s">
        <v>53</v>
      </c>
      <c r="Z52" t="s">
        <v>54</v>
      </c>
      <c r="AA52" t="s">
        <v>181</v>
      </c>
      <c r="AB52" t="s">
        <v>578</v>
      </c>
      <c r="AC52" t="s">
        <v>579</v>
      </c>
      <c r="AE52" t="s">
        <v>43</v>
      </c>
      <c r="AF52" t="s">
        <v>58</v>
      </c>
      <c r="AG52" t="s">
        <v>42</v>
      </c>
      <c r="AH52" t="s">
        <v>571</v>
      </c>
      <c r="AI52" t="s">
        <v>45</v>
      </c>
    </row>
    <row r="53" spans="1:35" x14ac:dyDescent="0.2">
      <c r="A53" t="s">
        <v>35</v>
      </c>
      <c r="B53" t="s">
        <v>120</v>
      </c>
      <c r="C53" t="s">
        <v>580</v>
      </c>
      <c r="D53" t="s">
        <v>581</v>
      </c>
      <c r="E53" t="s">
        <v>39</v>
      </c>
      <c r="F53" t="s">
        <v>582</v>
      </c>
      <c r="G53">
        <v>3851</v>
      </c>
      <c r="H53" t="s">
        <v>583</v>
      </c>
      <c r="I53" t="s">
        <v>42</v>
      </c>
      <c r="J53" t="s">
        <v>43</v>
      </c>
      <c r="L53" t="s">
        <v>44</v>
      </c>
      <c r="M53" t="s">
        <v>45</v>
      </c>
      <c r="N53">
        <v>1</v>
      </c>
      <c r="O53" t="s">
        <v>297</v>
      </c>
      <c r="P53">
        <v>0</v>
      </c>
      <c r="Q53" t="s">
        <v>45</v>
      </c>
      <c r="R53">
        <v>6520</v>
      </c>
      <c r="S53" t="s">
        <v>584</v>
      </c>
      <c r="T53" t="s">
        <v>585</v>
      </c>
      <c r="U53" t="s">
        <v>49</v>
      </c>
      <c r="V53" t="s">
        <v>586</v>
      </c>
      <c r="W53" t="s">
        <v>580</v>
      </c>
      <c r="X53" t="s">
        <v>140</v>
      </c>
      <c r="Y53" t="s">
        <v>53</v>
      </c>
      <c r="Z53" t="s">
        <v>54</v>
      </c>
      <c r="AA53" t="s">
        <v>130</v>
      </c>
      <c r="AB53" t="s">
        <v>582</v>
      </c>
      <c r="AC53" t="s">
        <v>587</v>
      </c>
      <c r="AE53" t="s">
        <v>43</v>
      </c>
      <c r="AF53" t="s">
        <v>86</v>
      </c>
      <c r="AG53" t="s">
        <v>42</v>
      </c>
      <c r="AH53" t="s">
        <v>588</v>
      </c>
      <c r="AI53" t="s">
        <v>45</v>
      </c>
    </row>
    <row r="54" spans="1:35" x14ac:dyDescent="0.2">
      <c r="A54" t="s">
        <v>35</v>
      </c>
      <c r="B54" t="s">
        <v>36</v>
      </c>
      <c r="C54" t="s">
        <v>589</v>
      </c>
      <c r="D54" t="s">
        <v>590</v>
      </c>
      <c r="E54" t="s">
        <v>39</v>
      </c>
      <c r="F54" t="s">
        <v>591</v>
      </c>
      <c r="G54">
        <v>3852</v>
      </c>
      <c r="H54" t="s">
        <v>592</v>
      </c>
      <c r="I54" t="s">
        <v>42</v>
      </c>
      <c r="J54" t="s">
        <v>43</v>
      </c>
      <c r="L54" t="s">
        <v>44</v>
      </c>
      <c r="M54" t="s">
        <v>45</v>
      </c>
      <c r="N54">
        <v>1</v>
      </c>
      <c r="O54" t="s">
        <v>46</v>
      </c>
      <c r="P54">
        <v>0</v>
      </c>
      <c r="Q54" t="s">
        <v>45</v>
      </c>
      <c r="R54">
        <v>7049</v>
      </c>
      <c r="S54" t="s">
        <v>489</v>
      </c>
      <c r="T54" t="s">
        <v>490</v>
      </c>
      <c r="U54" t="s">
        <v>49</v>
      </c>
      <c r="V54" t="s">
        <v>593</v>
      </c>
      <c r="W54" t="s">
        <v>594</v>
      </c>
      <c r="X54" t="s">
        <v>69</v>
      </c>
      <c r="Y54" t="s">
        <v>53</v>
      </c>
      <c r="Z54" t="s">
        <v>54</v>
      </c>
      <c r="AA54" t="s">
        <v>55</v>
      </c>
      <c r="AB54" t="s">
        <v>595</v>
      </c>
      <c r="AC54" t="s">
        <v>213</v>
      </c>
      <c r="AE54" t="s">
        <v>43</v>
      </c>
      <c r="AF54" t="s">
        <v>58</v>
      </c>
      <c r="AG54" t="s">
        <v>42</v>
      </c>
      <c r="AH54" t="s">
        <v>589</v>
      </c>
      <c r="AI54" t="s">
        <v>45</v>
      </c>
    </row>
    <row r="55" spans="1:35" x14ac:dyDescent="0.2">
      <c r="A55" t="s">
        <v>35</v>
      </c>
      <c r="B55" t="s">
        <v>59</v>
      </c>
      <c r="C55" t="s">
        <v>596</v>
      </c>
      <c r="D55" t="s">
        <v>597</v>
      </c>
      <c r="E55" t="s">
        <v>39</v>
      </c>
      <c r="F55" t="s">
        <v>598</v>
      </c>
      <c r="G55">
        <v>3853</v>
      </c>
      <c r="H55" t="s">
        <v>599</v>
      </c>
      <c r="I55" t="s">
        <v>600</v>
      </c>
      <c r="J55" t="s">
        <v>49</v>
      </c>
      <c r="K55" t="s">
        <v>601</v>
      </c>
      <c r="L55" t="s">
        <v>44</v>
      </c>
      <c r="M55" t="s">
        <v>45</v>
      </c>
      <c r="N55">
        <v>4</v>
      </c>
      <c r="O55" t="s">
        <v>168</v>
      </c>
      <c r="P55">
        <v>1</v>
      </c>
      <c r="Q55" t="s">
        <v>45</v>
      </c>
      <c r="R55">
        <v>8691</v>
      </c>
      <c r="S55" t="s">
        <v>602</v>
      </c>
      <c r="T55" t="s">
        <v>603</v>
      </c>
      <c r="U55" t="s">
        <v>49</v>
      </c>
      <c r="V55" t="s">
        <v>604</v>
      </c>
      <c r="W55" t="s">
        <v>605</v>
      </c>
      <c r="X55" t="s">
        <v>250</v>
      </c>
      <c r="Y55" t="s">
        <v>53</v>
      </c>
      <c r="Z55" t="s">
        <v>54</v>
      </c>
      <c r="AA55" t="s">
        <v>238</v>
      </c>
      <c r="AB55" t="s">
        <v>606</v>
      </c>
      <c r="AC55" t="s">
        <v>607</v>
      </c>
      <c r="AE55" t="s">
        <v>43</v>
      </c>
      <c r="AF55" t="s">
        <v>58</v>
      </c>
      <c r="AG55" t="s">
        <v>42</v>
      </c>
      <c r="AH55" t="s">
        <v>596</v>
      </c>
      <c r="AI55" t="s">
        <v>45</v>
      </c>
    </row>
    <row r="56" spans="1:35" x14ac:dyDescent="0.2">
      <c r="A56" t="s">
        <v>35</v>
      </c>
      <c r="B56" t="s">
        <v>59</v>
      </c>
      <c r="C56" t="s">
        <v>608</v>
      </c>
      <c r="D56" t="s">
        <v>609</v>
      </c>
      <c r="E56" t="s">
        <v>39</v>
      </c>
      <c r="F56" t="s">
        <v>43</v>
      </c>
      <c r="G56">
        <v>3854</v>
      </c>
      <c r="H56" t="s">
        <v>610</v>
      </c>
      <c r="I56" t="s">
        <v>611</v>
      </c>
      <c r="J56" t="s">
        <v>49</v>
      </c>
      <c r="K56" t="s">
        <v>612</v>
      </c>
      <c r="L56" t="s">
        <v>44</v>
      </c>
      <c r="M56" t="s">
        <v>45</v>
      </c>
      <c r="N56">
        <v>1</v>
      </c>
      <c r="O56" t="s">
        <v>46</v>
      </c>
      <c r="P56">
        <v>1</v>
      </c>
      <c r="Q56" t="s">
        <v>332</v>
      </c>
      <c r="R56">
        <v>5818</v>
      </c>
      <c r="S56" t="s">
        <v>613</v>
      </c>
      <c r="T56" t="s">
        <v>614</v>
      </c>
      <c r="U56" t="s">
        <v>49</v>
      </c>
      <c r="V56" t="s">
        <v>615</v>
      </c>
      <c r="W56" t="s">
        <v>616</v>
      </c>
      <c r="X56" t="s">
        <v>493</v>
      </c>
      <c r="Y56" t="s">
        <v>53</v>
      </c>
      <c r="Z56" t="s">
        <v>54</v>
      </c>
      <c r="AA56" t="s">
        <v>569</v>
      </c>
      <c r="AB56" t="s">
        <v>617</v>
      </c>
      <c r="AC56" t="s">
        <v>618</v>
      </c>
      <c r="AE56" t="s">
        <v>43</v>
      </c>
      <c r="AF56" t="s">
        <v>58</v>
      </c>
      <c r="AG56" t="s">
        <v>42</v>
      </c>
      <c r="AH56" t="s">
        <v>608</v>
      </c>
      <c r="AI56" t="s">
        <v>45</v>
      </c>
    </row>
    <row r="57" spans="1:35" x14ac:dyDescent="0.2">
      <c r="A57" t="s">
        <v>35</v>
      </c>
      <c r="B57" t="s">
        <v>59</v>
      </c>
      <c r="D57" t="s">
        <v>619</v>
      </c>
      <c r="E57" t="s">
        <v>39</v>
      </c>
      <c r="F57" t="s">
        <v>620</v>
      </c>
      <c r="G57">
        <v>3855</v>
      </c>
      <c r="H57" t="s">
        <v>621</v>
      </c>
      <c r="I57" t="s">
        <v>622</v>
      </c>
      <c r="J57" t="s">
        <v>49</v>
      </c>
      <c r="K57" t="s">
        <v>623</v>
      </c>
      <c r="L57" t="s">
        <v>44</v>
      </c>
      <c r="M57" t="s">
        <v>45</v>
      </c>
      <c r="N57">
        <v>3</v>
      </c>
      <c r="O57" t="s">
        <v>168</v>
      </c>
      <c r="P57">
        <v>1</v>
      </c>
      <c r="Q57" t="s">
        <v>45</v>
      </c>
      <c r="R57">
        <v>851148859</v>
      </c>
      <c r="S57" t="s">
        <v>624</v>
      </c>
      <c r="T57" t="s">
        <v>625</v>
      </c>
      <c r="U57" t="s">
        <v>43</v>
      </c>
      <c r="X57" t="s">
        <v>626</v>
      </c>
      <c r="Y57" t="s">
        <v>53</v>
      </c>
      <c r="Z57" t="s">
        <v>342</v>
      </c>
      <c r="AA57" t="s">
        <v>238</v>
      </c>
      <c r="AB57" t="s">
        <v>627</v>
      </c>
      <c r="AC57" t="s">
        <v>162</v>
      </c>
      <c r="AE57" t="s">
        <v>43</v>
      </c>
      <c r="AF57" t="s">
        <v>58</v>
      </c>
      <c r="AG57" t="s">
        <v>42</v>
      </c>
      <c r="AH57" t="s">
        <v>628</v>
      </c>
      <c r="AI57" t="s">
        <v>45</v>
      </c>
    </row>
    <row r="58" spans="1:35" x14ac:dyDescent="0.2">
      <c r="A58" t="s">
        <v>35</v>
      </c>
      <c r="B58" t="s">
        <v>59</v>
      </c>
      <c r="D58" t="s">
        <v>629</v>
      </c>
      <c r="E58" t="s">
        <v>39</v>
      </c>
      <c r="F58" t="s">
        <v>630</v>
      </c>
      <c r="G58">
        <v>3856</v>
      </c>
      <c r="H58" t="s">
        <v>631</v>
      </c>
      <c r="I58" t="s">
        <v>42</v>
      </c>
      <c r="J58" t="s">
        <v>43</v>
      </c>
      <c r="L58" t="s">
        <v>44</v>
      </c>
      <c r="M58" t="s">
        <v>45</v>
      </c>
      <c r="N58">
        <v>1</v>
      </c>
      <c r="O58" t="s">
        <v>46</v>
      </c>
      <c r="P58">
        <v>0</v>
      </c>
      <c r="Q58" t="s">
        <v>45</v>
      </c>
      <c r="R58">
        <v>643320916</v>
      </c>
      <c r="S58" t="s">
        <v>632</v>
      </c>
      <c r="T58" t="s">
        <v>633</v>
      </c>
      <c r="U58" t="s">
        <v>43</v>
      </c>
      <c r="X58" t="s">
        <v>634</v>
      </c>
      <c r="Y58" t="s">
        <v>53</v>
      </c>
      <c r="Z58" t="s">
        <v>342</v>
      </c>
      <c r="AA58" t="s">
        <v>635</v>
      </c>
      <c r="AB58" t="s">
        <v>636</v>
      </c>
      <c r="AC58" t="s">
        <v>579</v>
      </c>
      <c r="AE58" t="s">
        <v>43</v>
      </c>
      <c r="AF58" t="s">
        <v>58</v>
      </c>
      <c r="AG58" t="s">
        <v>42</v>
      </c>
      <c r="AH58" t="s">
        <v>637</v>
      </c>
      <c r="AI58" t="s">
        <v>45</v>
      </c>
    </row>
    <row r="59" spans="1:35" x14ac:dyDescent="0.2">
      <c r="A59" t="s">
        <v>35</v>
      </c>
      <c r="B59" t="s">
        <v>132</v>
      </c>
      <c r="C59" t="s">
        <v>638</v>
      </c>
      <c r="D59" t="s">
        <v>639</v>
      </c>
      <c r="E59" t="s">
        <v>39</v>
      </c>
      <c r="F59" t="s">
        <v>640</v>
      </c>
      <c r="G59">
        <v>3857</v>
      </c>
      <c r="H59" t="s">
        <v>641</v>
      </c>
      <c r="I59" t="s">
        <v>642</v>
      </c>
      <c r="J59" t="s">
        <v>66</v>
      </c>
      <c r="K59" t="s">
        <v>643</v>
      </c>
      <c r="L59" t="s">
        <v>44</v>
      </c>
      <c r="M59" t="s">
        <v>45</v>
      </c>
      <c r="N59">
        <v>2</v>
      </c>
      <c r="O59" t="s">
        <v>644</v>
      </c>
      <c r="P59">
        <v>1</v>
      </c>
      <c r="Q59" t="s">
        <v>45</v>
      </c>
      <c r="R59">
        <v>27655631</v>
      </c>
      <c r="S59" t="s">
        <v>645</v>
      </c>
      <c r="T59" t="s">
        <v>646</v>
      </c>
      <c r="U59" t="s">
        <v>49</v>
      </c>
      <c r="V59" t="s">
        <v>647</v>
      </c>
      <c r="W59" t="s">
        <v>648</v>
      </c>
      <c r="X59" t="s">
        <v>649</v>
      </c>
      <c r="Y59" t="s">
        <v>53</v>
      </c>
      <c r="Z59" t="s">
        <v>54</v>
      </c>
      <c r="AA59" t="s">
        <v>387</v>
      </c>
      <c r="AB59" t="s">
        <v>650</v>
      </c>
      <c r="AC59" t="s">
        <v>651</v>
      </c>
      <c r="AE59" t="s">
        <v>43</v>
      </c>
      <c r="AF59" t="s">
        <v>86</v>
      </c>
      <c r="AG59" t="s">
        <v>42</v>
      </c>
      <c r="AH59" t="s">
        <v>638</v>
      </c>
      <c r="AI59" t="s">
        <v>45</v>
      </c>
    </row>
    <row r="60" spans="1:35" x14ac:dyDescent="0.2">
      <c r="A60" t="s">
        <v>35</v>
      </c>
      <c r="B60" t="s">
        <v>284</v>
      </c>
      <c r="C60" t="s">
        <v>652</v>
      </c>
      <c r="D60" t="s">
        <v>653</v>
      </c>
      <c r="E60" t="s">
        <v>39</v>
      </c>
      <c r="F60" t="s">
        <v>43</v>
      </c>
      <c r="G60">
        <v>3858</v>
      </c>
      <c r="H60" t="s">
        <v>654</v>
      </c>
      <c r="I60" t="s">
        <v>42</v>
      </c>
      <c r="J60" t="s">
        <v>43</v>
      </c>
      <c r="L60" t="s">
        <v>44</v>
      </c>
      <c r="M60" t="s">
        <v>45</v>
      </c>
      <c r="N60">
        <v>1</v>
      </c>
      <c r="O60" t="s">
        <v>289</v>
      </c>
      <c r="P60">
        <v>0</v>
      </c>
      <c r="Q60" t="s">
        <v>332</v>
      </c>
      <c r="R60">
        <v>8618</v>
      </c>
      <c r="S60" t="s">
        <v>655</v>
      </c>
      <c r="T60" t="s">
        <v>656</v>
      </c>
      <c r="U60" t="s">
        <v>66</v>
      </c>
      <c r="V60" t="s">
        <v>657</v>
      </c>
      <c r="W60" t="s">
        <v>658</v>
      </c>
      <c r="X60" t="s">
        <v>659</v>
      </c>
      <c r="Y60" t="s">
        <v>53</v>
      </c>
      <c r="Z60" t="s">
        <v>54</v>
      </c>
      <c r="AA60" t="s">
        <v>660</v>
      </c>
      <c r="AB60" t="s">
        <v>661</v>
      </c>
      <c r="AC60" t="s">
        <v>283</v>
      </c>
      <c r="AE60" t="s">
        <v>43</v>
      </c>
      <c r="AF60" t="s">
        <v>58</v>
      </c>
      <c r="AG60" t="s">
        <v>42</v>
      </c>
      <c r="AH60" t="s">
        <v>652</v>
      </c>
      <c r="AI60" t="s">
        <v>45</v>
      </c>
    </row>
    <row r="61" spans="1:35" x14ac:dyDescent="0.2">
      <c r="A61" t="s">
        <v>35</v>
      </c>
      <c r="B61" t="s">
        <v>59</v>
      </c>
      <c r="C61" t="s">
        <v>662</v>
      </c>
      <c r="D61" t="s">
        <v>663</v>
      </c>
      <c r="E61" t="s">
        <v>39</v>
      </c>
      <c r="F61" t="s">
        <v>664</v>
      </c>
      <c r="G61">
        <v>3859</v>
      </c>
      <c r="H61" t="s">
        <v>665</v>
      </c>
      <c r="I61" t="s">
        <v>666</v>
      </c>
      <c r="J61" t="s">
        <v>49</v>
      </c>
      <c r="K61" t="s">
        <v>667</v>
      </c>
      <c r="L61" t="s">
        <v>44</v>
      </c>
      <c r="M61" t="s">
        <v>45</v>
      </c>
      <c r="N61">
        <v>1</v>
      </c>
      <c r="O61" t="s">
        <v>668</v>
      </c>
      <c r="P61">
        <v>1</v>
      </c>
      <c r="Q61" t="s">
        <v>45</v>
      </c>
      <c r="R61">
        <v>816599192</v>
      </c>
      <c r="S61" t="s">
        <v>669</v>
      </c>
      <c r="T61" t="s">
        <v>670</v>
      </c>
      <c r="U61" t="s">
        <v>49</v>
      </c>
      <c r="V61" t="s">
        <v>666</v>
      </c>
      <c r="W61" t="s">
        <v>671</v>
      </c>
      <c r="X61" t="s">
        <v>493</v>
      </c>
      <c r="Y61" t="s">
        <v>53</v>
      </c>
      <c r="Z61" t="s">
        <v>54</v>
      </c>
      <c r="AA61" t="s">
        <v>238</v>
      </c>
      <c r="AB61" t="s">
        <v>672</v>
      </c>
      <c r="AC61" t="s">
        <v>673</v>
      </c>
      <c r="AE61" t="s">
        <v>43</v>
      </c>
      <c r="AF61" t="s">
        <v>58</v>
      </c>
      <c r="AG61" t="s">
        <v>42</v>
      </c>
      <c r="AH61" t="s">
        <v>662</v>
      </c>
      <c r="AI61" t="s">
        <v>45</v>
      </c>
    </row>
    <row r="62" spans="1:35" x14ac:dyDescent="0.2">
      <c r="A62" t="s">
        <v>35</v>
      </c>
      <c r="B62" t="s">
        <v>36</v>
      </c>
      <c r="C62" t="s">
        <v>674</v>
      </c>
      <c r="D62" t="s">
        <v>675</v>
      </c>
      <c r="E62" t="s">
        <v>39</v>
      </c>
      <c r="F62" t="s">
        <v>676</v>
      </c>
      <c r="G62">
        <v>3860</v>
      </c>
      <c r="H62" t="s">
        <v>677</v>
      </c>
      <c r="I62" t="s">
        <v>42</v>
      </c>
      <c r="J62" t="s">
        <v>43</v>
      </c>
      <c r="L62" t="s">
        <v>44</v>
      </c>
      <c r="M62" t="s">
        <v>45</v>
      </c>
      <c r="N62">
        <v>1</v>
      </c>
      <c r="O62" t="s">
        <v>46</v>
      </c>
      <c r="P62">
        <v>0</v>
      </c>
      <c r="Q62" t="s">
        <v>45</v>
      </c>
      <c r="R62">
        <v>5722</v>
      </c>
      <c r="S62" t="s">
        <v>678</v>
      </c>
      <c r="T62" t="s">
        <v>679</v>
      </c>
      <c r="U62" t="s">
        <v>49</v>
      </c>
      <c r="V62" t="s">
        <v>680</v>
      </c>
      <c r="W62" t="s">
        <v>681</v>
      </c>
      <c r="X62" t="s">
        <v>52</v>
      </c>
      <c r="Y62" t="s">
        <v>53</v>
      </c>
      <c r="Z62" t="s">
        <v>54</v>
      </c>
      <c r="AA62" t="s">
        <v>117</v>
      </c>
      <c r="AB62" t="s">
        <v>682</v>
      </c>
      <c r="AC62" t="s">
        <v>683</v>
      </c>
      <c r="AE62" t="s">
        <v>43</v>
      </c>
      <c r="AF62" t="s">
        <v>86</v>
      </c>
      <c r="AG62" t="s">
        <v>42</v>
      </c>
      <c r="AH62" t="s">
        <v>674</v>
      </c>
      <c r="AI62" t="s">
        <v>45</v>
      </c>
    </row>
    <row r="63" spans="1:35" x14ac:dyDescent="0.2">
      <c r="A63" t="s">
        <v>35</v>
      </c>
      <c r="B63" t="s">
        <v>172</v>
      </c>
      <c r="C63" t="s">
        <v>684</v>
      </c>
      <c r="D63" t="s">
        <v>685</v>
      </c>
      <c r="E63" t="s">
        <v>39</v>
      </c>
      <c r="F63" t="s">
        <v>686</v>
      </c>
      <c r="G63">
        <v>3861</v>
      </c>
      <c r="H63" t="s">
        <v>687</v>
      </c>
      <c r="I63" t="s">
        <v>42</v>
      </c>
      <c r="J63" t="s">
        <v>43</v>
      </c>
      <c r="L63" t="s">
        <v>44</v>
      </c>
      <c r="M63" t="s">
        <v>45</v>
      </c>
      <c r="N63">
        <v>3</v>
      </c>
      <c r="P63">
        <v>0</v>
      </c>
      <c r="Q63" t="s">
        <v>45</v>
      </c>
      <c r="R63">
        <v>982548295</v>
      </c>
      <c r="S63" t="s">
        <v>688</v>
      </c>
      <c r="T63" t="s">
        <v>689</v>
      </c>
      <c r="U63" t="s">
        <v>49</v>
      </c>
      <c r="V63" t="s">
        <v>690</v>
      </c>
      <c r="W63" t="s">
        <v>684</v>
      </c>
      <c r="X63" t="s">
        <v>140</v>
      </c>
      <c r="Y63" t="s">
        <v>53</v>
      </c>
      <c r="Z63" t="s">
        <v>54</v>
      </c>
      <c r="AA63" t="s">
        <v>181</v>
      </c>
      <c r="AB63" t="s">
        <v>691</v>
      </c>
      <c r="AC63" t="s">
        <v>327</v>
      </c>
      <c r="AE63" t="s">
        <v>43</v>
      </c>
      <c r="AF63" t="s">
        <v>58</v>
      </c>
      <c r="AG63" t="s">
        <v>42</v>
      </c>
      <c r="AH63" t="s">
        <v>684</v>
      </c>
      <c r="AI63" t="s">
        <v>45</v>
      </c>
    </row>
    <row r="64" spans="1:35" x14ac:dyDescent="0.2">
      <c r="A64" t="s">
        <v>35</v>
      </c>
      <c r="B64" t="s">
        <v>74</v>
      </c>
      <c r="C64" t="s">
        <v>692</v>
      </c>
      <c r="D64" t="s">
        <v>693</v>
      </c>
      <c r="E64" t="s">
        <v>39</v>
      </c>
      <c r="F64" t="s">
        <v>694</v>
      </c>
      <c r="G64">
        <v>3862</v>
      </c>
      <c r="H64" t="s">
        <v>695</v>
      </c>
      <c r="I64" t="s">
        <v>42</v>
      </c>
      <c r="J64" t="s">
        <v>43</v>
      </c>
      <c r="L64" t="s">
        <v>44</v>
      </c>
      <c r="M64" t="s">
        <v>45</v>
      </c>
      <c r="N64">
        <v>1</v>
      </c>
      <c r="O64" t="s">
        <v>46</v>
      </c>
      <c r="P64">
        <v>0</v>
      </c>
      <c r="Q64" t="s">
        <v>45</v>
      </c>
      <c r="R64">
        <v>6482</v>
      </c>
      <c r="S64" t="s">
        <v>696</v>
      </c>
      <c r="T64" t="s">
        <v>697</v>
      </c>
      <c r="U64" t="s">
        <v>49</v>
      </c>
      <c r="V64" t="s">
        <v>698</v>
      </c>
      <c r="W64" t="s">
        <v>699</v>
      </c>
      <c r="X64" t="s">
        <v>52</v>
      </c>
      <c r="Y64" t="s">
        <v>53</v>
      </c>
      <c r="Z64" t="s">
        <v>54</v>
      </c>
      <c r="AA64" t="s">
        <v>700</v>
      </c>
      <c r="AB64" t="s">
        <v>701</v>
      </c>
      <c r="AC64" t="s">
        <v>702</v>
      </c>
      <c r="AE64" t="s">
        <v>43</v>
      </c>
      <c r="AF64" t="s">
        <v>86</v>
      </c>
      <c r="AG64" t="s">
        <v>42</v>
      </c>
      <c r="AH64" t="s">
        <v>692</v>
      </c>
      <c r="AI64" t="s">
        <v>45</v>
      </c>
    </row>
    <row r="65" spans="1:35" x14ac:dyDescent="0.2">
      <c r="A65" t="s">
        <v>35</v>
      </c>
      <c r="B65" t="s">
        <v>172</v>
      </c>
      <c r="C65" t="s">
        <v>703</v>
      </c>
      <c r="D65" t="s">
        <v>704</v>
      </c>
      <c r="E65" t="s">
        <v>39</v>
      </c>
      <c r="F65" t="s">
        <v>705</v>
      </c>
      <c r="G65">
        <v>3863</v>
      </c>
      <c r="H65" t="s">
        <v>706</v>
      </c>
      <c r="I65" t="s">
        <v>42</v>
      </c>
      <c r="J65" t="s">
        <v>43</v>
      </c>
      <c r="L65" t="s">
        <v>44</v>
      </c>
      <c r="M65" t="s">
        <v>45</v>
      </c>
      <c r="N65">
        <v>1</v>
      </c>
      <c r="P65">
        <v>0</v>
      </c>
      <c r="Q65" t="s">
        <v>45</v>
      </c>
      <c r="R65">
        <v>816599192</v>
      </c>
      <c r="S65" t="s">
        <v>707</v>
      </c>
      <c r="T65" t="s">
        <v>708</v>
      </c>
      <c r="U65" t="s">
        <v>49</v>
      </c>
      <c r="V65" t="s">
        <v>42</v>
      </c>
      <c r="W65" t="s">
        <v>703</v>
      </c>
      <c r="X65" t="s">
        <v>140</v>
      </c>
      <c r="Y65" t="s">
        <v>506</v>
      </c>
      <c r="Z65" t="s">
        <v>54</v>
      </c>
      <c r="AA65" t="s">
        <v>181</v>
      </c>
      <c r="AB65" t="s">
        <v>709</v>
      </c>
      <c r="AC65" t="s">
        <v>673</v>
      </c>
      <c r="AE65" t="s">
        <v>43</v>
      </c>
      <c r="AF65" t="s">
        <v>58</v>
      </c>
      <c r="AG65" t="s">
        <v>42</v>
      </c>
      <c r="AH65" t="s">
        <v>703</v>
      </c>
      <c r="AI65" t="s">
        <v>45</v>
      </c>
    </row>
    <row r="66" spans="1:35" x14ac:dyDescent="0.2">
      <c r="A66" t="s">
        <v>35</v>
      </c>
      <c r="B66" t="s">
        <v>59</v>
      </c>
      <c r="C66" t="s">
        <v>710</v>
      </c>
      <c r="D66" t="s">
        <v>711</v>
      </c>
      <c r="E66" t="s">
        <v>39</v>
      </c>
      <c r="F66" t="s">
        <v>712</v>
      </c>
      <c r="G66">
        <v>3864</v>
      </c>
      <c r="H66" t="s">
        <v>713</v>
      </c>
      <c r="I66" t="s">
        <v>42</v>
      </c>
      <c r="J66" t="s">
        <v>43</v>
      </c>
      <c r="L66" t="s">
        <v>44</v>
      </c>
      <c r="M66" t="s">
        <v>45</v>
      </c>
      <c r="N66">
        <v>2</v>
      </c>
      <c r="O66" t="s">
        <v>46</v>
      </c>
      <c r="P66">
        <v>0</v>
      </c>
      <c r="Q66" t="s">
        <v>45</v>
      </c>
      <c r="R66">
        <v>851207008</v>
      </c>
      <c r="S66" t="s">
        <v>714</v>
      </c>
      <c r="T66" t="s">
        <v>715</v>
      </c>
      <c r="U66" t="s">
        <v>49</v>
      </c>
      <c r="V66" t="s">
        <v>716</v>
      </c>
      <c r="W66" t="s">
        <v>717</v>
      </c>
      <c r="X66" t="s">
        <v>69</v>
      </c>
      <c r="Y66" t="s">
        <v>53</v>
      </c>
      <c r="Z66" t="s">
        <v>54</v>
      </c>
      <c r="AA66" t="s">
        <v>70</v>
      </c>
      <c r="AB66" t="s">
        <v>718</v>
      </c>
      <c r="AC66" t="s">
        <v>719</v>
      </c>
      <c r="AE66" t="s">
        <v>43</v>
      </c>
      <c r="AF66" t="s">
        <v>58</v>
      </c>
      <c r="AG66" t="s">
        <v>42</v>
      </c>
      <c r="AH66" t="s">
        <v>710</v>
      </c>
      <c r="AI66" t="s">
        <v>45</v>
      </c>
    </row>
    <row r="67" spans="1:35" x14ac:dyDescent="0.2">
      <c r="A67" t="s">
        <v>35</v>
      </c>
      <c r="B67" t="s">
        <v>535</v>
      </c>
      <c r="C67" t="s">
        <v>720</v>
      </c>
      <c r="D67" t="s">
        <v>721</v>
      </c>
      <c r="F67" t="s">
        <v>43</v>
      </c>
      <c r="G67">
        <v>3865</v>
      </c>
      <c r="H67" t="s">
        <v>722</v>
      </c>
      <c r="I67" t="s">
        <v>42</v>
      </c>
      <c r="J67" t="s">
        <v>43</v>
      </c>
      <c r="L67" t="s">
        <v>44</v>
      </c>
      <c r="M67" t="s">
        <v>45</v>
      </c>
      <c r="N67">
        <v>1</v>
      </c>
      <c r="O67" t="s">
        <v>168</v>
      </c>
      <c r="P67">
        <v>0</v>
      </c>
      <c r="Q67" t="s">
        <v>332</v>
      </c>
      <c r="R67">
        <v>6711</v>
      </c>
      <c r="S67" t="s">
        <v>688</v>
      </c>
      <c r="T67" t="s">
        <v>689</v>
      </c>
      <c r="U67" t="s">
        <v>49</v>
      </c>
      <c r="V67" t="s">
        <v>723</v>
      </c>
      <c r="W67" t="s">
        <v>720</v>
      </c>
      <c r="X67" t="s">
        <v>543</v>
      </c>
      <c r="Y67" t="s">
        <v>53</v>
      </c>
      <c r="Z67" t="s">
        <v>54</v>
      </c>
      <c r="AA67" t="s">
        <v>544</v>
      </c>
      <c r="AB67" t="s">
        <v>724</v>
      </c>
      <c r="AE67" t="s">
        <v>43</v>
      </c>
      <c r="AF67" t="s">
        <v>58</v>
      </c>
      <c r="AG67" t="s">
        <v>42</v>
      </c>
      <c r="AH67" t="s">
        <v>720</v>
      </c>
      <c r="AI67" t="s">
        <v>45</v>
      </c>
    </row>
    <row r="68" spans="1:35" x14ac:dyDescent="0.2">
      <c r="A68" t="s">
        <v>35</v>
      </c>
      <c r="B68" t="s">
        <v>356</v>
      </c>
      <c r="C68" t="s">
        <v>725</v>
      </c>
      <c r="D68" t="s">
        <v>726</v>
      </c>
      <c r="E68" t="s">
        <v>39</v>
      </c>
      <c r="F68" t="s">
        <v>727</v>
      </c>
      <c r="G68">
        <v>3866</v>
      </c>
      <c r="H68" t="s">
        <v>728</v>
      </c>
      <c r="I68" t="s">
        <v>42</v>
      </c>
      <c r="J68" t="s">
        <v>43</v>
      </c>
      <c r="L68" t="s">
        <v>44</v>
      </c>
      <c r="M68" t="s">
        <v>45</v>
      </c>
      <c r="N68">
        <v>1</v>
      </c>
      <c r="O68" t="s">
        <v>297</v>
      </c>
      <c r="P68">
        <v>0</v>
      </c>
      <c r="Q68" t="s">
        <v>45</v>
      </c>
      <c r="R68">
        <v>6822</v>
      </c>
      <c r="S68" t="s">
        <v>729</v>
      </c>
      <c r="T68" t="s">
        <v>730</v>
      </c>
      <c r="U68" t="s">
        <v>49</v>
      </c>
      <c r="V68" t="s">
        <v>731</v>
      </c>
      <c r="W68" t="s">
        <v>732</v>
      </c>
      <c r="X68" t="s">
        <v>140</v>
      </c>
      <c r="Y68" t="s">
        <v>53</v>
      </c>
      <c r="Z68" t="s">
        <v>54</v>
      </c>
      <c r="AA68" t="s">
        <v>733</v>
      </c>
      <c r="AB68" t="s">
        <v>734</v>
      </c>
      <c r="AC68" t="s">
        <v>735</v>
      </c>
      <c r="AE68" t="s">
        <v>43</v>
      </c>
      <c r="AF68" t="s">
        <v>86</v>
      </c>
      <c r="AG68" t="s">
        <v>42</v>
      </c>
      <c r="AH68" t="s">
        <v>736</v>
      </c>
      <c r="AI68" t="s">
        <v>45</v>
      </c>
    </row>
    <row r="69" spans="1:35" x14ac:dyDescent="0.2">
      <c r="A69" t="s">
        <v>35</v>
      </c>
      <c r="B69" t="s">
        <v>59</v>
      </c>
      <c r="C69" t="s">
        <v>737</v>
      </c>
      <c r="D69" t="s">
        <v>738</v>
      </c>
      <c r="E69" t="s">
        <v>39</v>
      </c>
      <c r="F69" t="s">
        <v>739</v>
      </c>
      <c r="G69">
        <v>3867</v>
      </c>
      <c r="H69" t="s">
        <v>740</v>
      </c>
      <c r="I69" t="s">
        <v>741</v>
      </c>
      <c r="J69" t="s">
        <v>49</v>
      </c>
      <c r="K69" t="s">
        <v>742</v>
      </c>
      <c r="L69" t="s">
        <v>44</v>
      </c>
      <c r="M69" t="s">
        <v>45</v>
      </c>
      <c r="N69">
        <v>2</v>
      </c>
      <c r="O69" t="s">
        <v>46</v>
      </c>
      <c r="P69">
        <v>1</v>
      </c>
      <c r="Q69" t="s">
        <v>45</v>
      </c>
      <c r="R69">
        <v>805833760</v>
      </c>
      <c r="S69" t="s">
        <v>743</v>
      </c>
      <c r="T69" t="s">
        <v>744</v>
      </c>
      <c r="U69" t="s">
        <v>49</v>
      </c>
      <c r="V69" t="s">
        <v>745</v>
      </c>
      <c r="W69" t="s">
        <v>746</v>
      </c>
      <c r="X69" t="s">
        <v>52</v>
      </c>
      <c r="Y69" t="s">
        <v>53</v>
      </c>
      <c r="Z69" t="s">
        <v>54</v>
      </c>
      <c r="AA69" t="s">
        <v>70</v>
      </c>
      <c r="AB69" t="s">
        <v>747</v>
      </c>
      <c r="AC69" t="s">
        <v>748</v>
      </c>
      <c r="AE69" t="s">
        <v>43</v>
      </c>
      <c r="AF69" t="s">
        <v>58</v>
      </c>
      <c r="AG69" t="s">
        <v>42</v>
      </c>
      <c r="AH69" t="s">
        <v>737</v>
      </c>
      <c r="AI69" t="s">
        <v>45</v>
      </c>
    </row>
    <row r="70" spans="1:35" x14ac:dyDescent="0.2">
      <c r="A70" t="s">
        <v>35</v>
      </c>
      <c r="B70" t="s">
        <v>356</v>
      </c>
      <c r="C70" t="s">
        <v>749</v>
      </c>
      <c r="D70" t="s">
        <v>750</v>
      </c>
      <c r="E70" t="s">
        <v>39</v>
      </c>
      <c r="F70" t="s">
        <v>751</v>
      </c>
      <c r="G70">
        <v>3868</v>
      </c>
      <c r="H70" t="s">
        <v>752</v>
      </c>
      <c r="I70" t="s">
        <v>42</v>
      </c>
      <c r="J70" t="s">
        <v>43</v>
      </c>
      <c r="L70" t="s">
        <v>44</v>
      </c>
      <c r="M70" t="s">
        <v>45</v>
      </c>
      <c r="N70">
        <v>1</v>
      </c>
      <c r="O70" t="s">
        <v>46</v>
      </c>
      <c r="P70">
        <v>0</v>
      </c>
      <c r="Q70" t="s">
        <v>45</v>
      </c>
      <c r="R70">
        <v>6021</v>
      </c>
      <c r="S70" t="s">
        <v>753</v>
      </c>
      <c r="T70" t="s">
        <v>754</v>
      </c>
      <c r="U70" t="s">
        <v>49</v>
      </c>
      <c r="V70" t="s">
        <v>755</v>
      </c>
      <c r="W70" t="s">
        <v>749</v>
      </c>
      <c r="X70" t="s">
        <v>140</v>
      </c>
      <c r="Y70" t="s">
        <v>53</v>
      </c>
      <c r="Z70" t="s">
        <v>54</v>
      </c>
      <c r="AA70" t="s">
        <v>660</v>
      </c>
      <c r="AB70" t="s">
        <v>756</v>
      </c>
      <c r="AC70" t="s">
        <v>757</v>
      </c>
      <c r="AE70" t="s">
        <v>43</v>
      </c>
      <c r="AF70" t="s">
        <v>86</v>
      </c>
      <c r="AG70" t="s">
        <v>42</v>
      </c>
      <c r="AH70" t="s">
        <v>749</v>
      </c>
      <c r="AI70" t="s">
        <v>45</v>
      </c>
    </row>
    <row r="71" spans="1:35" x14ac:dyDescent="0.2">
      <c r="A71" t="s">
        <v>35</v>
      </c>
      <c r="B71" t="s">
        <v>74</v>
      </c>
      <c r="C71" t="s">
        <v>758</v>
      </c>
      <c r="D71" t="s">
        <v>759</v>
      </c>
      <c r="E71" t="s">
        <v>39</v>
      </c>
      <c r="F71" t="s">
        <v>760</v>
      </c>
      <c r="G71">
        <v>3869</v>
      </c>
      <c r="H71" t="s">
        <v>761</v>
      </c>
      <c r="I71" t="s">
        <v>42</v>
      </c>
      <c r="J71" t="s">
        <v>43</v>
      </c>
      <c r="L71" t="s">
        <v>44</v>
      </c>
      <c r="M71" t="s">
        <v>45</v>
      </c>
      <c r="N71">
        <v>1</v>
      </c>
      <c r="O71" t="s">
        <v>668</v>
      </c>
      <c r="P71">
        <v>0</v>
      </c>
      <c r="Q71" t="s">
        <v>45</v>
      </c>
      <c r="R71">
        <v>6121</v>
      </c>
      <c r="S71" t="s">
        <v>762</v>
      </c>
      <c r="T71" t="s">
        <v>763</v>
      </c>
      <c r="U71" t="s">
        <v>49</v>
      </c>
      <c r="V71" t="s">
        <v>764</v>
      </c>
      <c r="W71" t="s">
        <v>758</v>
      </c>
      <c r="X71" t="s">
        <v>140</v>
      </c>
      <c r="Y71" t="s">
        <v>53</v>
      </c>
      <c r="Z71" t="s">
        <v>54</v>
      </c>
      <c r="AA71" t="s">
        <v>765</v>
      </c>
      <c r="AB71" t="s">
        <v>766</v>
      </c>
      <c r="AC71" t="s">
        <v>327</v>
      </c>
      <c r="AE71" t="s">
        <v>43</v>
      </c>
      <c r="AF71" t="s">
        <v>86</v>
      </c>
      <c r="AG71" t="s">
        <v>42</v>
      </c>
      <c r="AH71" t="s">
        <v>758</v>
      </c>
      <c r="AI71" t="s">
        <v>45</v>
      </c>
    </row>
    <row r="72" spans="1:35" x14ac:dyDescent="0.2">
      <c r="A72" t="s">
        <v>35</v>
      </c>
      <c r="B72" t="s">
        <v>74</v>
      </c>
      <c r="C72" t="s">
        <v>767</v>
      </c>
      <c r="D72" t="s">
        <v>768</v>
      </c>
      <c r="E72" t="s">
        <v>39</v>
      </c>
      <c r="F72" t="s">
        <v>769</v>
      </c>
      <c r="G72">
        <v>3870</v>
      </c>
      <c r="H72" t="s">
        <v>770</v>
      </c>
      <c r="I72" t="s">
        <v>42</v>
      </c>
      <c r="J72" t="s">
        <v>43</v>
      </c>
      <c r="L72" t="s">
        <v>44</v>
      </c>
      <c r="M72" t="s">
        <v>45</v>
      </c>
      <c r="N72">
        <v>1</v>
      </c>
      <c r="O72" t="s">
        <v>168</v>
      </c>
      <c r="P72">
        <v>0</v>
      </c>
      <c r="Q72" t="s">
        <v>45</v>
      </c>
      <c r="R72">
        <v>894748465</v>
      </c>
      <c r="S72" t="s">
        <v>771</v>
      </c>
      <c r="T72" t="s">
        <v>772</v>
      </c>
      <c r="U72" t="s">
        <v>49</v>
      </c>
      <c r="V72" t="s">
        <v>773</v>
      </c>
      <c r="W72" t="s">
        <v>767</v>
      </c>
      <c r="X72" t="s">
        <v>140</v>
      </c>
      <c r="Y72" t="s">
        <v>53</v>
      </c>
      <c r="Z72" t="s">
        <v>54</v>
      </c>
      <c r="AA72" t="s">
        <v>774</v>
      </c>
      <c r="AB72" t="s">
        <v>775</v>
      </c>
      <c r="AC72" t="s">
        <v>776</v>
      </c>
      <c r="AE72" t="s">
        <v>43</v>
      </c>
      <c r="AF72" t="s">
        <v>58</v>
      </c>
      <c r="AG72" t="s">
        <v>42</v>
      </c>
      <c r="AH72" t="s">
        <v>767</v>
      </c>
      <c r="AI72" t="s">
        <v>45</v>
      </c>
    </row>
    <row r="73" spans="1:35" x14ac:dyDescent="0.2">
      <c r="A73" t="s">
        <v>35</v>
      </c>
      <c r="B73" t="s">
        <v>59</v>
      </c>
      <c r="D73" t="s">
        <v>777</v>
      </c>
      <c r="E73" t="s">
        <v>39</v>
      </c>
      <c r="F73" t="s">
        <v>778</v>
      </c>
      <c r="G73">
        <v>3871</v>
      </c>
      <c r="H73" t="s">
        <v>779</v>
      </c>
      <c r="I73" t="s">
        <v>42</v>
      </c>
      <c r="J73" t="s">
        <v>43</v>
      </c>
      <c r="L73" t="s">
        <v>44</v>
      </c>
      <c r="M73" t="s">
        <v>45</v>
      </c>
      <c r="N73">
        <v>1</v>
      </c>
      <c r="O73" t="s">
        <v>46</v>
      </c>
      <c r="P73">
        <v>0</v>
      </c>
      <c r="Q73" t="s">
        <v>45</v>
      </c>
      <c r="R73">
        <v>66645855307</v>
      </c>
      <c r="S73" t="s">
        <v>780</v>
      </c>
      <c r="T73" t="s">
        <v>781</v>
      </c>
      <c r="U73" t="s">
        <v>43</v>
      </c>
      <c r="X73" t="s">
        <v>250</v>
      </c>
      <c r="Y73" t="s">
        <v>506</v>
      </c>
      <c r="Z73" t="s">
        <v>782</v>
      </c>
      <c r="AA73" t="s">
        <v>783</v>
      </c>
      <c r="AB73" t="s">
        <v>784</v>
      </c>
      <c r="AC73" t="s">
        <v>785</v>
      </c>
      <c r="AE73" t="s">
        <v>43</v>
      </c>
      <c r="AF73" t="s">
        <v>86</v>
      </c>
      <c r="AG73" t="s">
        <v>42</v>
      </c>
      <c r="AH73" t="s">
        <v>786</v>
      </c>
      <c r="AI73" t="s">
        <v>45</v>
      </c>
    </row>
    <row r="74" spans="1:35" x14ac:dyDescent="0.2">
      <c r="A74" t="s">
        <v>35</v>
      </c>
      <c r="B74" t="s">
        <v>36</v>
      </c>
      <c r="C74" t="s">
        <v>787</v>
      </c>
      <c r="D74" t="s">
        <v>788</v>
      </c>
      <c r="E74" t="s">
        <v>39</v>
      </c>
      <c r="F74" t="s">
        <v>789</v>
      </c>
      <c r="G74">
        <v>3872</v>
      </c>
      <c r="H74" t="s">
        <v>790</v>
      </c>
      <c r="I74" t="s">
        <v>42</v>
      </c>
      <c r="J74" t="s">
        <v>43</v>
      </c>
      <c r="L74" t="s">
        <v>44</v>
      </c>
      <c r="M74" t="s">
        <v>45</v>
      </c>
      <c r="N74">
        <v>1</v>
      </c>
      <c r="O74" t="s">
        <v>46</v>
      </c>
      <c r="P74">
        <v>0</v>
      </c>
      <c r="Q74" t="s">
        <v>45</v>
      </c>
      <c r="R74">
        <v>6393</v>
      </c>
      <c r="S74" t="s">
        <v>234</v>
      </c>
      <c r="T74" t="s">
        <v>235</v>
      </c>
      <c r="U74" t="s">
        <v>49</v>
      </c>
      <c r="V74" t="s">
        <v>791</v>
      </c>
      <c r="W74" t="s">
        <v>792</v>
      </c>
      <c r="X74" t="s">
        <v>52</v>
      </c>
      <c r="Y74" t="s">
        <v>53</v>
      </c>
      <c r="Z74" t="s">
        <v>54</v>
      </c>
      <c r="AA74" t="s">
        <v>55</v>
      </c>
      <c r="AB74" t="s">
        <v>789</v>
      </c>
      <c r="AC74" t="s">
        <v>793</v>
      </c>
      <c r="AD74" t="s">
        <v>240</v>
      </c>
      <c r="AE74" t="s">
        <v>43</v>
      </c>
      <c r="AF74" t="s">
        <v>58</v>
      </c>
      <c r="AG74" t="s">
        <v>42</v>
      </c>
      <c r="AH74" t="s">
        <v>794</v>
      </c>
      <c r="AI74" t="s">
        <v>45</v>
      </c>
    </row>
    <row r="75" spans="1:35" x14ac:dyDescent="0.2">
      <c r="A75" t="s">
        <v>35</v>
      </c>
      <c r="B75" t="s">
        <v>356</v>
      </c>
      <c r="C75" t="s">
        <v>795</v>
      </c>
      <c r="D75" t="s">
        <v>796</v>
      </c>
      <c r="E75" t="s">
        <v>39</v>
      </c>
      <c r="F75" t="s">
        <v>797</v>
      </c>
      <c r="G75">
        <v>3873</v>
      </c>
      <c r="H75" t="s">
        <v>798</v>
      </c>
      <c r="I75" t="s">
        <v>42</v>
      </c>
      <c r="J75" t="s">
        <v>43</v>
      </c>
      <c r="L75" t="s">
        <v>44</v>
      </c>
      <c r="M75" t="s">
        <v>45</v>
      </c>
      <c r="N75">
        <v>1</v>
      </c>
      <c r="O75" t="s">
        <v>46</v>
      </c>
      <c r="P75">
        <v>0</v>
      </c>
      <c r="Q75" t="s">
        <v>45</v>
      </c>
      <c r="R75">
        <v>829890209</v>
      </c>
      <c r="S75" t="s">
        <v>799</v>
      </c>
      <c r="T75" t="s">
        <v>800</v>
      </c>
      <c r="U75" t="s">
        <v>49</v>
      </c>
      <c r="V75" t="s">
        <v>801</v>
      </c>
      <c r="W75" t="s">
        <v>802</v>
      </c>
      <c r="X75" t="s">
        <v>803</v>
      </c>
      <c r="Y75" t="s">
        <v>53</v>
      </c>
      <c r="Z75" t="s">
        <v>54</v>
      </c>
      <c r="AA75" t="s">
        <v>804</v>
      </c>
      <c r="AB75" t="s">
        <v>805</v>
      </c>
      <c r="AC75" t="s">
        <v>673</v>
      </c>
      <c r="AE75" t="s">
        <v>43</v>
      </c>
      <c r="AF75" t="s">
        <v>86</v>
      </c>
      <c r="AG75" t="s">
        <v>42</v>
      </c>
      <c r="AH75" t="s">
        <v>795</v>
      </c>
      <c r="AI75" t="s">
        <v>45</v>
      </c>
    </row>
    <row r="76" spans="1:35" x14ac:dyDescent="0.2">
      <c r="A76" t="s">
        <v>35</v>
      </c>
      <c r="B76" t="s">
        <v>356</v>
      </c>
      <c r="C76" t="s">
        <v>806</v>
      </c>
      <c r="D76" t="s">
        <v>807</v>
      </c>
      <c r="E76" t="s">
        <v>39</v>
      </c>
      <c r="F76" t="s">
        <v>808</v>
      </c>
      <c r="G76">
        <v>3874</v>
      </c>
      <c r="H76" t="s">
        <v>809</v>
      </c>
      <c r="I76" t="s">
        <v>42</v>
      </c>
      <c r="J76" t="s">
        <v>43</v>
      </c>
      <c r="L76" t="s">
        <v>44</v>
      </c>
      <c r="M76" t="s">
        <v>45</v>
      </c>
      <c r="N76">
        <v>1</v>
      </c>
      <c r="O76" t="s">
        <v>46</v>
      </c>
      <c r="P76">
        <v>0</v>
      </c>
      <c r="Q76" t="s">
        <v>45</v>
      </c>
      <c r="R76">
        <v>5725</v>
      </c>
      <c r="S76" t="s">
        <v>810</v>
      </c>
      <c r="T76" t="s">
        <v>811</v>
      </c>
      <c r="U76" t="s">
        <v>49</v>
      </c>
      <c r="V76" t="s">
        <v>812</v>
      </c>
      <c r="W76" t="s">
        <v>813</v>
      </c>
      <c r="X76" t="s">
        <v>803</v>
      </c>
      <c r="Y76" t="s">
        <v>53</v>
      </c>
      <c r="Z76" t="s">
        <v>54</v>
      </c>
      <c r="AA76" t="s">
        <v>804</v>
      </c>
      <c r="AB76" t="s">
        <v>814</v>
      </c>
      <c r="AC76" t="s">
        <v>57</v>
      </c>
      <c r="AE76" t="s">
        <v>43</v>
      </c>
      <c r="AF76" t="s">
        <v>86</v>
      </c>
      <c r="AG76" t="s">
        <v>42</v>
      </c>
      <c r="AH76" t="s">
        <v>815</v>
      </c>
      <c r="AI76" t="s">
        <v>45</v>
      </c>
    </row>
    <row r="77" spans="1:35" x14ac:dyDescent="0.2">
      <c r="A77" t="s">
        <v>35</v>
      </c>
      <c r="B77" t="s">
        <v>36</v>
      </c>
      <c r="C77" t="s">
        <v>816</v>
      </c>
      <c r="D77" t="s">
        <v>817</v>
      </c>
      <c r="E77" t="s">
        <v>39</v>
      </c>
      <c r="F77" t="s">
        <v>818</v>
      </c>
      <c r="G77">
        <v>3875</v>
      </c>
      <c r="H77" t="s">
        <v>819</v>
      </c>
      <c r="I77" t="s">
        <v>42</v>
      </c>
      <c r="J77" t="s">
        <v>43</v>
      </c>
      <c r="L77" t="s">
        <v>44</v>
      </c>
      <c r="M77" t="s">
        <v>45</v>
      </c>
      <c r="N77">
        <v>2</v>
      </c>
      <c r="O77" t="s">
        <v>46</v>
      </c>
      <c r="P77">
        <v>0</v>
      </c>
      <c r="Q77" t="s">
        <v>45</v>
      </c>
      <c r="R77">
        <v>8611</v>
      </c>
      <c r="S77" t="s">
        <v>394</v>
      </c>
      <c r="T77" t="s">
        <v>395</v>
      </c>
      <c r="U77" t="s">
        <v>49</v>
      </c>
      <c r="V77" t="s">
        <v>820</v>
      </c>
      <c r="W77" t="s">
        <v>821</v>
      </c>
      <c r="X77" t="s">
        <v>69</v>
      </c>
      <c r="Y77" t="s">
        <v>53</v>
      </c>
      <c r="Z77" t="s">
        <v>54</v>
      </c>
      <c r="AA77" t="s">
        <v>315</v>
      </c>
      <c r="AB77" t="s">
        <v>822</v>
      </c>
      <c r="AC77" t="s">
        <v>253</v>
      </c>
      <c r="AE77" t="s">
        <v>43</v>
      </c>
      <c r="AF77" t="s">
        <v>58</v>
      </c>
      <c r="AG77" t="s">
        <v>42</v>
      </c>
      <c r="AH77" t="s">
        <v>816</v>
      </c>
      <c r="AI77" t="s">
        <v>45</v>
      </c>
    </row>
    <row r="78" spans="1:35" x14ac:dyDescent="0.2">
      <c r="A78" t="s">
        <v>35</v>
      </c>
      <c r="B78" t="s">
        <v>823</v>
      </c>
      <c r="C78" t="s">
        <v>824</v>
      </c>
      <c r="D78" t="s">
        <v>825</v>
      </c>
      <c r="E78" t="s">
        <v>39</v>
      </c>
      <c r="F78" t="s">
        <v>826</v>
      </c>
      <c r="G78">
        <v>3876</v>
      </c>
      <c r="H78" t="s">
        <v>827</v>
      </c>
      <c r="I78" t="s">
        <v>42</v>
      </c>
      <c r="J78" t="s">
        <v>43</v>
      </c>
      <c r="L78" t="s">
        <v>44</v>
      </c>
      <c r="M78" t="s">
        <v>45</v>
      </c>
      <c r="N78">
        <v>1</v>
      </c>
      <c r="O78" t="s">
        <v>297</v>
      </c>
      <c r="P78">
        <v>0</v>
      </c>
      <c r="Q78" t="s">
        <v>45</v>
      </c>
      <c r="R78">
        <v>8595</v>
      </c>
      <c r="S78" t="s">
        <v>828</v>
      </c>
      <c r="T78" t="s">
        <v>829</v>
      </c>
      <c r="U78" t="s">
        <v>49</v>
      </c>
      <c r="V78" t="s">
        <v>830</v>
      </c>
      <c r="W78" t="s">
        <v>831</v>
      </c>
      <c r="X78" t="s">
        <v>355</v>
      </c>
      <c r="Y78" t="s">
        <v>53</v>
      </c>
      <c r="Z78" t="s">
        <v>54</v>
      </c>
      <c r="AA78" t="s">
        <v>832</v>
      </c>
      <c r="AB78" t="s">
        <v>833</v>
      </c>
      <c r="AC78" t="s">
        <v>834</v>
      </c>
      <c r="AE78" t="s">
        <v>43</v>
      </c>
      <c r="AF78" t="s">
        <v>86</v>
      </c>
      <c r="AG78" t="s">
        <v>42</v>
      </c>
      <c r="AH78" t="s">
        <v>824</v>
      </c>
      <c r="AI78" t="s">
        <v>45</v>
      </c>
    </row>
    <row r="79" spans="1:35" x14ac:dyDescent="0.2">
      <c r="A79" t="s">
        <v>35</v>
      </c>
      <c r="B79" t="s">
        <v>132</v>
      </c>
      <c r="C79" t="s">
        <v>835</v>
      </c>
      <c r="D79" t="s">
        <v>836</v>
      </c>
      <c r="E79" t="s">
        <v>39</v>
      </c>
      <c r="F79" t="s">
        <v>837</v>
      </c>
      <c r="G79">
        <v>3877</v>
      </c>
      <c r="H79" t="s">
        <v>838</v>
      </c>
      <c r="I79" t="s">
        <v>42</v>
      </c>
      <c r="J79" t="s">
        <v>43</v>
      </c>
      <c r="L79" t="s">
        <v>44</v>
      </c>
      <c r="M79" t="s">
        <v>45</v>
      </c>
      <c r="N79">
        <v>1</v>
      </c>
      <c r="O79" t="s">
        <v>46</v>
      </c>
      <c r="P79">
        <v>0</v>
      </c>
      <c r="Q79" t="s">
        <v>45</v>
      </c>
      <c r="R79">
        <v>812636148</v>
      </c>
      <c r="S79" t="s">
        <v>839</v>
      </c>
      <c r="T79" t="s">
        <v>840</v>
      </c>
      <c r="U79" t="s">
        <v>49</v>
      </c>
      <c r="V79" t="s">
        <v>841</v>
      </c>
      <c r="W79" t="s">
        <v>842</v>
      </c>
      <c r="X79" t="s">
        <v>659</v>
      </c>
      <c r="Y79" t="s">
        <v>53</v>
      </c>
      <c r="Z79" t="s">
        <v>54</v>
      </c>
      <c r="AA79" t="s">
        <v>141</v>
      </c>
      <c r="AB79" t="s">
        <v>843</v>
      </c>
      <c r="AC79" t="s">
        <v>844</v>
      </c>
      <c r="AE79" t="s">
        <v>43</v>
      </c>
      <c r="AF79" t="s">
        <v>86</v>
      </c>
      <c r="AG79" t="s">
        <v>42</v>
      </c>
      <c r="AH79" t="s">
        <v>835</v>
      </c>
      <c r="AI79" t="s">
        <v>45</v>
      </c>
    </row>
    <row r="80" spans="1:35" x14ac:dyDescent="0.2">
      <c r="A80" t="s">
        <v>35</v>
      </c>
      <c r="B80" t="s">
        <v>535</v>
      </c>
      <c r="C80" t="s">
        <v>845</v>
      </c>
      <c r="D80" t="s">
        <v>846</v>
      </c>
      <c r="E80" t="s">
        <v>39</v>
      </c>
      <c r="F80" t="s">
        <v>43</v>
      </c>
      <c r="G80">
        <v>3878</v>
      </c>
      <c r="H80" t="s">
        <v>847</v>
      </c>
      <c r="I80" t="s">
        <v>42</v>
      </c>
      <c r="J80" t="s">
        <v>43</v>
      </c>
      <c r="L80" t="s">
        <v>44</v>
      </c>
      <c r="M80" t="s">
        <v>45</v>
      </c>
      <c r="N80">
        <v>1</v>
      </c>
      <c r="O80" t="s">
        <v>46</v>
      </c>
      <c r="P80">
        <v>0</v>
      </c>
      <c r="Q80" t="s">
        <v>332</v>
      </c>
      <c r="R80">
        <v>6037</v>
      </c>
      <c r="S80" t="s">
        <v>848</v>
      </c>
      <c r="T80" t="s">
        <v>849</v>
      </c>
      <c r="U80" t="s">
        <v>49</v>
      </c>
      <c r="V80" t="s">
        <v>850</v>
      </c>
      <c r="W80" t="s">
        <v>845</v>
      </c>
      <c r="X80" t="s">
        <v>543</v>
      </c>
      <c r="Y80" t="s">
        <v>53</v>
      </c>
      <c r="Z80" t="s">
        <v>54</v>
      </c>
      <c r="AA80" t="s">
        <v>544</v>
      </c>
      <c r="AB80" t="s">
        <v>851</v>
      </c>
      <c r="AC80" t="s">
        <v>757</v>
      </c>
      <c r="AE80" t="s">
        <v>43</v>
      </c>
      <c r="AF80" t="s">
        <v>58</v>
      </c>
      <c r="AG80" t="s">
        <v>42</v>
      </c>
      <c r="AH80" t="s">
        <v>845</v>
      </c>
      <c r="AI80" t="s">
        <v>45</v>
      </c>
    </row>
    <row r="81" spans="1:35" x14ac:dyDescent="0.2">
      <c r="A81" t="s">
        <v>35</v>
      </c>
      <c r="B81" t="s">
        <v>59</v>
      </c>
      <c r="C81" t="s">
        <v>852</v>
      </c>
      <c r="D81" t="s">
        <v>853</v>
      </c>
      <c r="E81" t="s">
        <v>39</v>
      </c>
      <c r="F81" t="s">
        <v>854</v>
      </c>
      <c r="G81">
        <v>3879</v>
      </c>
      <c r="H81" t="s">
        <v>855</v>
      </c>
      <c r="I81" t="s">
        <v>42</v>
      </c>
      <c r="J81" t="s">
        <v>43</v>
      </c>
      <c r="L81" t="s">
        <v>44</v>
      </c>
      <c r="M81" t="s">
        <v>45</v>
      </c>
      <c r="N81">
        <v>1</v>
      </c>
      <c r="O81" t="s">
        <v>46</v>
      </c>
      <c r="P81">
        <v>0</v>
      </c>
      <c r="Q81" t="s">
        <v>45</v>
      </c>
      <c r="R81">
        <v>8668</v>
      </c>
      <c r="S81" t="s">
        <v>856</v>
      </c>
      <c r="T81" t="s">
        <v>857</v>
      </c>
      <c r="U81" t="s">
        <v>49</v>
      </c>
      <c r="V81" t="s">
        <v>858</v>
      </c>
      <c r="W81" t="s">
        <v>852</v>
      </c>
      <c r="X81" t="s">
        <v>140</v>
      </c>
      <c r="Y81" t="s">
        <v>53</v>
      </c>
      <c r="Z81" t="s">
        <v>54</v>
      </c>
      <c r="AA81" t="s">
        <v>238</v>
      </c>
      <c r="AB81" t="s">
        <v>859</v>
      </c>
      <c r="AC81" t="s">
        <v>844</v>
      </c>
      <c r="AE81" t="s">
        <v>43</v>
      </c>
      <c r="AF81" t="s">
        <v>86</v>
      </c>
      <c r="AG81" t="s">
        <v>42</v>
      </c>
      <c r="AH81" t="s">
        <v>852</v>
      </c>
      <c r="AI81" t="s">
        <v>45</v>
      </c>
    </row>
    <row r="82" spans="1:35" x14ac:dyDescent="0.2">
      <c r="A82" t="s">
        <v>35</v>
      </c>
      <c r="B82" t="s">
        <v>132</v>
      </c>
      <c r="C82" t="s">
        <v>860</v>
      </c>
      <c r="D82" t="s">
        <v>861</v>
      </c>
      <c r="E82" t="s">
        <v>39</v>
      </c>
      <c r="F82" t="s">
        <v>862</v>
      </c>
      <c r="G82">
        <v>3880</v>
      </c>
      <c r="H82" t="s">
        <v>863</v>
      </c>
      <c r="I82" t="s">
        <v>42</v>
      </c>
      <c r="J82" t="s">
        <v>43</v>
      </c>
      <c r="L82" t="s">
        <v>44</v>
      </c>
      <c r="M82" t="s">
        <v>45</v>
      </c>
      <c r="N82">
        <v>1</v>
      </c>
      <c r="O82" t="s">
        <v>864</v>
      </c>
      <c r="P82">
        <v>0</v>
      </c>
      <c r="Q82" t="s">
        <v>45</v>
      </c>
      <c r="R82">
        <v>5910</v>
      </c>
      <c r="S82" t="s">
        <v>865</v>
      </c>
      <c r="T82" t="s">
        <v>866</v>
      </c>
      <c r="U82" t="s">
        <v>49</v>
      </c>
      <c r="V82" t="s">
        <v>867</v>
      </c>
      <c r="W82" t="s">
        <v>860</v>
      </c>
      <c r="X82" t="s">
        <v>140</v>
      </c>
      <c r="Y82" t="s">
        <v>53</v>
      </c>
      <c r="Z82" t="s">
        <v>54</v>
      </c>
      <c r="AA82" t="s">
        <v>387</v>
      </c>
      <c r="AB82" t="s">
        <v>868</v>
      </c>
      <c r="AC82" t="s">
        <v>869</v>
      </c>
      <c r="AD82" t="s">
        <v>240</v>
      </c>
      <c r="AE82" t="s">
        <v>43</v>
      </c>
      <c r="AF82" t="s">
        <v>58</v>
      </c>
      <c r="AG82" t="s">
        <v>42</v>
      </c>
      <c r="AH82" t="s">
        <v>870</v>
      </c>
      <c r="AI82" t="s">
        <v>45</v>
      </c>
    </row>
    <row r="83" spans="1:35" x14ac:dyDescent="0.2">
      <c r="A83" t="s">
        <v>35</v>
      </c>
      <c r="B83" t="s">
        <v>36</v>
      </c>
      <c r="C83" t="s">
        <v>871</v>
      </c>
      <c r="D83" t="s">
        <v>872</v>
      </c>
      <c r="E83" t="s">
        <v>39</v>
      </c>
      <c r="F83" t="s">
        <v>873</v>
      </c>
      <c r="G83">
        <v>3881</v>
      </c>
      <c r="H83" t="s">
        <v>874</v>
      </c>
      <c r="I83" t="s">
        <v>42</v>
      </c>
      <c r="J83" t="s">
        <v>43</v>
      </c>
      <c r="L83" t="s">
        <v>44</v>
      </c>
      <c r="M83" t="s">
        <v>45</v>
      </c>
      <c r="N83">
        <v>1</v>
      </c>
      <c r="O83" t="s">
        <v>46</v>
      </c>
      <c r="P83">
        <v>0</v>
      </c>
      <c r="Q83" t="s">
        <v>45</v>
      </c>
      <c r="R83">
        <v>8110</v>
      </c>
      <c r="S83" t="s">
        <v>875</v>
      </c>
      <c r="T83" t="s">
        <v>876</v>
      </c>
      <c r="U83" t="s">
        <v>49</v>
      </c>
      <c r="V83" t="s">
        <v>877</v>
      </c>
      <c r="W83" t="s">
        <v>878</v>
      </c>
      <c r="X83" t="s">
        <v>52</v>
      </c>
      <c r="Y83" t="s">
        <v>53</v>
      </c>
      <c r="Z83" t="s">
        <v>54</v>
      </c>
      <c r="AA83" t="s">
        <v>55</v>
      </c>
      <c r="AB83" t="s">
        <v>879</v>
      </c>
      <c r="AC83" t="s">
        <v>880</v>
      </c>
      <c r="AE83" t="s">
        <v>251</v>
      </c>
      <c r="AF83" t="s">
        <v>86</v>
      </c>
      <c r="AG83" t="s">
        <v>42</v>
      </c>
      <c r="AH83" t="s">
        <v>881</v>
      </c>
      <c r="AI83" t="s">
        <v>45</v>
      </c>
    </row>
    <row r="84" spans="1:35" x14ac:dyDescent="0.2">
      <c r="A84" t="s">
        <v>35</v>
      </c>
      <c r="B84" t="s">
        <v>36</v>
      </c>
      <c r="C84" t="s">
        <v>882</v>
      </c>
      <c r="D84" t="s">
        <v>883</v>
      </c>
      <c r="E84" t="s">
        <v>39</v>
      </c>
      <c r="F84" t="s">
        <v>884</v>
      </c>
      <c r="G84">
        <v>3882</v>
      </c>
      <c r="H84" t="s">
        <v>885</v>
      </c>
      <c r="I84" t="s">
        <v>42</v>
      </c>
      <c r="J84" t="s">
        <v>43</v>
      </c>
      <c r="L84" t="s">
        <v>44</v>
      </c>
      <c r="M84" t="s">
        <v>45</v>
      </c>
      <c r="N84">
        <v>1</v>
      </c>
      <c r="O84" t="s">
        <v>46</v>
      </c>
      <c r="P84">
        <v>0</v>
      </c>
      <c r="Q84" t="s">
        <v>45</v>
      </c>
      <c r="R84">
        <v>946629669</v>
      </c>
      <c r="S84" t="s">
        <v>886</v>
      </c>
      <c r="T84" t="s">
        <v>887</v>
      </c>
      <c r="U84" t="s">
        <v>49</v>
      </c>
      <c r="V84" t="s">
        <v>888</v>
      </c>
      <c r="W84" t="s">
        <v>889</v>
      </c>
      <c r="X84" t="s">
        <v>52</v>
      </c>
      <c r="Y84" t="s">
        <v>53</v>
      </c>
      <c r="Z84" t="s">
        <v>54</v>
      </c>
      <c r="AA84" t="s">
        <v>55</v>
      </c>
      <c r="AB84" t="s">
        <v>884</v>
      </c>
      <c r="AC84" t="s">
        <v>890</v>
      </c>
      <c r="AE84" t="s">
        <v>43</v>
      </c>
      <c r="AF84" t="s">
        <v>58</v>
      </c>
      <c r="AG84" t="s">
        <v>42</v>
      </c>
      <c r="AH84" t="s">
        <v>882</v>
      </c>
      <c r="AI84" t="s">
        <v>45</v>
      </c>
    </row>
    <row r="85" spans="1:35" x14ac:dyDescent="0.2">
      <c r="A85" t="s">
        <v>35</v>
      </c>
      <c r="B85" t="s">
        <v>59</v>
      </c>
      <c r="C85" t="s">
        <v>891</v>
      </c>
      <c r="D85" t="s">
        <v>892</v>
      </c>
      <c r="E85" t="s">
        <v>39</v>
      </c>
      <c r="F85" t="s">
        <v>893</v>
      </c>
      <c r="G85">
        <v>3883</v>
      </c>
      <c r="H85" t="s">
        <v>894</v>
      </c>
      <c r="I85" t="s">
        <v>895</v>
      </c>
      <c r="J85" t="s">
        <v>49</v>
      </c>
      <c r="K85" t="s">
        <v>896</v>
      </c>
      <c r="L85" t="s">
        <v>44</v>
      </c>
      <c r="M85" t="s">
        <v>45</v>
      </c>
      <c r="N85">
        <v>2</v>
      </c>
      <c r="O85" t="s">
        <v>46</v>
      </c>
      <c r="P85">
        <v>1</v>
      </c>
      <c r="Q85" t="s">
        <v>45</v>
      </c>
      <c r="R85">
        <v>922266496</v>
      </c>
      <c r="S85" t="s">
        <v>897</v>
      </c>
      <c r="T85" t="s">
        <v>898</v>
      </c>
      <c r="U85" t="s">
        <v>49</v>
      </c>
      <c r="V85" t="s">
        <v>899</v>
      </c>
      <c r="W85" t="s">
        <v>900</v>
      </c>
      <c r="X85" t="s">
        <v>52</v>
      </c>
      <c r="Y85" t="s">
        <v>53</v>
      </c>
      <c r="Z85" t="s">
        <v>54</v>
      </c>
      <c r="AA85" t="s">
        <v>901</v>
      </c>
      <c r="AB85" t="s">
        <v>902</v>
      </c>
      <c r="AC85" t="s">
        <v>776</v>
      </c>
      <c r="AE85" t="s">
        <v>43</v>
      </c>
      <c r="AF85" t="s">
        <v>58</v>
      </c>
      <c r="AG85" t="s">
        <v>42</v>
      </c>
      <c r="AH85" t="s">
        <v>891</v>
      </c>
      <c r="AI85" t="s">
        <v>45</v>
      </c>
    </row>
    <row r="86" spans="1:35" x14ac:dyDescent="0.2">
      <c r="A86" t="s">
        <v>35</v>
      </c>
      <c r="B86" t="s">
        <v>823</v>
      </c>
      <c r="C86" t="s">
        <v>903</v>
      </c>
      <c r="D86" t="s">
        <v>904</v>
      </c>
      <c r="E86" t="s">
        <v>39</v>
      </c>
      <c r="F86" t="s">
        <v>905</v>
      </c>
      <c r="G86">
        <v>3884</v>
      </c>
      <c r="H86" t="s">
        <v>906</v>
      </c>
      <c r="I86" t="s">
        <v>42</v>
      </c>
      <c r="J86" t="s">
        <v>43</v>
      </c>
      <c r="L86" t="s">
        <v>44</v>
      </c>
      <c r="M86" t="s">
        <v>45</v>
      </c>
      <c r="N86">
        <v>1</v>
      </c>
      <c r="O86" t="s">
        <v>297</v>
      </c>
      <c r="P86">
        <v>0</v>
      </c>
      <c r="Q86" t="s">
        <v>45</v>
      </c>
      <c r="R86">
        <v>6213</v>
      </c>
      <c r="S86" t="s">
        <v>907</v>
      </c>
      <c r="T86" t="s">
        <v>908</v>
      </c>
      <c r="U86" t="s">
        <v>49</v>
      </c>
      <c r="V86" t="s">
        <v>909</v>
      </c>
      <c r="W86" t="s">
        <v>910</v>
      </c>
      <c r="X86" t="s">
        <v>140</v>
      </c>
      <c r="Y86" t="s">
        <v>53</v>
      </c>
      <c r="Z86" t="s">
        <v>54</v>
      </c>
      <c r="AA86" t="s">
        <v>911</v>
      </c>
      <c r="AB86" t="s">
        <v>912</v>
      </c>
      <c r="AC86" t="s">
        <v>913</v>
      </c>
      <c r="AD86" t="s">
        <v>240</v>
      </c>
      <c r="AE86" t="s">
        <v>43</v>
      </c>
      <c r="AF86" t="s">
        <v>86</v>
      </c>
      <c r="AG86" t="s">
        <v>42</v>
      </c>
      <c r="AH86" t="s">
        <v>914</v>
      </c>
      <c r="AI86" t="s">
        <v>45</v>
      </c>
    </row>
    <row r="87" spans="1:35" x14ac:dyDescent="0.2">
      <c r="A87" t="s">
        <v>35</v>
      </c>
      <c r="B87" t="s">
        <v>535</v>
      </c>
      <c r="C87" t="s">
        <v>915</v>
      </c>
      <c r="D87" t="s">
        <v>916</v>
      </c>
      <c r="E87" t="s">
        <v>917</v>
      </c>
      <c r="F87" t="s">
        <v>43</v>
      </c>
      <c r="G87">
        <v>3885</v>
      </c>
      <c r="H87" t="s">
        <v>918</v>
      </c>
      <c r="I87" t="s">
        <v>42</v>
      </c>
      <c r="J87" t="s">
        <v>43</v>
      </c>
      <c r="L87" t="s">
        <v>44</v>
      </c>
      <c r="M87" t="s">
        <v>45</v>
      </c>
      <c r="N87">
        <v>1</v>
      </c>
      <c r="P87">
        <v>0</v>
      </c>
      <c r="Q87" t="s">
        <v>332</v>
      </c>
      <c r="R87">
        <v>6711</v>
      </c>
      <c r="S87" t="s">
        <v>848</v>
      </c>
      <c r="T87" t="s">
        <v>849</v>
      </c>
      <c r="U87" t="s">
        <v>49</v>
      </c>
      <c r="V87" t="s">
        <v>919</v>
      </c>
      <c r="W87" t="s">
        <v>915</v>
      </c>
      <c r="X87" t="s">
        <v>543</v>
      </c>
      <c r="Y87" t="s">
        <v>53</v>
      </c>
      <c r="Z87" t="s">
        <v>54</v>
      </c>
      <c r="AA87" t="s">
        <v>544</v>
      </c>
      <c r="AB87" t="s">
        <v>851</v>
      </c>
      <c r="AD87" t="s">
        <v>240</v>
      </c>
      <c r="AE87" t="s">
        <v>43</v>
      </c>
      <c r="AF87" t="s">
        <v>58</v>
      </c>
      <c r="AG87" t="s">
        <v>42</v>
      </c>
      <c r="AH87" t="s">
        <v>920</v>
      </c>
      <c r="AI87" t="s">
        <v>45</v>
      </c>
    </row>
    <row r="88" spans="1:35" x14ac:dyDescent="0.2">
      <c r="A88" t="s">
        <v>35</v>
      </c>
      <c r="B88" t="s">
        <v>74</v>
      </c>
      <c r="D88" t="s">
        <v>921</v>
      </c>
      <c r="E88" t="s">
        <v>39</v>
      </c>
      <c r="F88" t="s">
        <v>43</v>
      </c>
      <c r="G88">
        <v>3886</v>
      </c>
      <c r="H88" t="s">
        <v>922</v>
      </c>
      <c r="I88" t="s">
        <v>923</v>
      </c>
      <c r="J88" t="s">
        <v>66</v>
      </c>
      <c r="K88" t="s">
        <v>924</v>
      </c>
      <c r="L88" t="s">
        <v>44</v>
      </c>
      <c r="M88" t="s">
        <v>45</v>
      </c>
      <c r="N88">
        <v>1</v>
      </c>
      <c r="O88" t="s">
        <v>46</v>
      </c>
      <c r="P88">
        <v>1</v>
      </c>
      <c r="Q88" t="s">
        <v>332</v>
      </c>
      <c r="R88">
        <v>895425050</v>
      </c>
      <c r="S88" t="s">
        <v>925</v>
      </c>
      <c r="T88" t="s">
        <v>926</v>
      </c>
      <c r="U88" t="s">
        <v>43</v>
      </c>
      <c r="X88" t="s">
        <v>341</v>
      </c>
      <c r="Y88" t="s">
        <v>53</v>
      </c>
      <c r="Z88" t="s">
        <v>342</v>
      </c>
      <c r="AA88" t="s">
        <v>226</v>
      </c>
      <c r="AB88" t="s">
        <v>927</v>
      </c>
      <c r="AC88" t="s">
        <v>475</v>
      </c>
      <c r="AE88" t="s">
        <v>43</v>
      </c>
      <c r="AF88" t="s">
        <v>58</v>
      </c>
      <c r="AG88" t="s">
        <v>42</v>
      </c>
      <c r="AH88" t="s">
        <v>928</v>
      </c>
      <c r="AI88" t="s">
        <v>45</v>
      </c>
    </row>
    <row r="89" spans="1:35" x14ac:dyDescent="0.2">
      <c r="A89" t="s">
        <v>35</v>
      </c>
      <c r="B89" t="s">
        <v>535</v>
      </c>
      <c r="C89" t="s">
        <v>929</v>
      </c>
      <c r="D89" t="s">
        <v>930</v>
      </c>
      <c r="E89" t="s">
        <v>931</v>
      </c>
      <c r="F89" t="s">
        <v>43</v>
      </c>
      <c r="G89">
        <v>3887</v>
      </c>
      <c r="H89" t="s">
        <v>932</v>
      </c>
      <c r="I89" t="s">
        <v>42</v>
      </c>
      <c r="J89" t="s">
        <v>43</v>
      </c>
      <c r="L89" t="s">
        <v>44</v>
      </c>
      <c r="M89" t="s">
        <v>45</v>
      </c>
      <c r="N89">
        <v>1</v>
      </c>
      <c r="O89" t="s">
        <v>864</v>
      </c>
      <c r="P89">
        <v>0</v>
      </c>
      <c r="Q89" t="s">
        <v>332</v>
      </c>
      <c r="R89">
        <v>6711</v>
      </c>
      <c r="S89" t="s">
        <v>933</v>
      </c>
      <c r="T89" t="s">
        <v>934</v>
      </c>
      <c r="U89" t="s">
        <v>49</v>
      </c>
      <c r="V89" t="s">
        <v>935</v>
      </c>
      <c r="W89" t="s">
        <v>929</v>
      </c>
      <c r="X89" t="s">
        <v>543</v>
      </c>
      <c r="Y89" t="s">
        <v>53</v>
      </c>
      <c r="Z89" t="s">
        <v>54</v>
      </c>
      <c r="AA89" t="s">
        <v>544</v>
      </c>
      <c r="AB89" t="s">
        <v>936</v>
      </c>
      <c r="AD89" t="s">
        <v>240</v>
      </c>
      <c r="AE89" t="s">
        <v>43</v>
      </c>
      <c r="AF89" t="s">
        <v>58</v>
      </c>
      <c r="AG89" t="s">
        <v>42</v>
      </c>
      <c r="AH89" t="s">
        <v>937</v>
      </c>
      <c r="AI89" t="s">
        <v>45</v>
      </c>
    </row>
    <row r="90" spans="1:35" x14ac:dyDescent="0.2">
      <c r="A90" t="s">
        <v>35</v>
      </c>
      <c r="B90" t="s">
        <v>59</v>
      </c>
      <c r="C90" t="s">
        <v>938</v>
      </c>
      <c r="D90" t="s">
        <v>939</v>
      </c>
      <c r="E90" t="s">
        <v>39</v>
      </c>
      <c r="F90" t="s">
        <v>940</v>
      </c>
      <c r="G90">
        <v>3888</v>
      </c>
      <c r="H90" t="s">
        <v>941</v>
      </c>
      <c r="I90" t="s">
        <v>42</v>
      </c>
      <c r="J90" t="s">
        <v>43</v>
      </c>
      <c r="L90" t="s">
        <v>44</v>
      </c>
      <c r="M90" t="s">
        <v>45</v>
      </c>
      <c r="N90">
        <v>1</v>
      </c>
      <c r="O90" t="s">
        <v>46</v>
      </c>
      <c r="P90">
        <v>0</v>
      </c>
      <c r="Q90" t="s">
        <v>45</v>
      </c>
      <c r="R90">
        <v>6808</v>
      </c>
      <c r="S90" t="s">
        <v>351</v>
      </c>
      <c r="T90" t="s">
        <v>352</v>
      </c>
      <c r="U90" t="s">
        <v>49</v>
      </c>
      <c r="V90" t="s">
        <v>942</v>
      </c>
      <c r="W90" t="s">
        <v>943</v>
      </c>
      <c r="X90" t="s">
        <v>52</v>
      </c>
      <c r="Y90" t="s">
        <v>53</v>
      </c>
      <c r="Z90" t="s">
        <v>54</v>
      </c>
      <c r="AA90" t="s">
        <v>238</v>
      </c>
      <c r="AB90" t="s">
        <v>944</v>
      </c>
      <c r="AC90" t="s">
        <v>253</v>
      </c>
      <c r="AE90" t="s">
        <v>43</v>
      </c>
      <c r="AF90" t="s">
        <v>86</v>
      </c>
      <c r="AG90" t="s">
        <v>42</v>
      </c>
      <c r="AH90" t="s">
        <v>938</v>
      </c>
      <c r="AI90" t="s">
        <v>45</v>
      </c>
    </row>
    <row r="91" spans="1:35" x14ac:dyDescent="0.2">
      <c r="A91" t="s">
        <v>35</v>
      </c>
      <c r="B91" t="s">
        <v>59</v>
      </c>
      <c r="C91" t="s">
        <v>945</v>
      </c>
      <c r="D91" t="s">
        <v>946</v>
      </c>
      <c r="E91" t="s">
        <v>39</v>
      </c>
      <c r="F91" t="s">
        <v>947</v>
      </c>
      <c r="G91">
        <v>3889</v>
      </c>
      <c r="H91" t="s">
        <v>948</v>
      </c>
      <c r="I91" t="s">
        <v>42</v>
      </c>
      <c r="J91" t="s">
        <v>43</v>
      </c>
      <c r="L91" t="s">
        <v>44</v>
      </c>
      <c r="M91" t="s">
        <v>45</v>
      </c>
      <c r="N91">
        <v>1</v>
      </c>
      <c r="O91" t="s">
        <v>949</v>
      </c>
      <c r="P91">
        <v>0</v>
      </c>
      <c r="Q91" t="s">
        <v>45</v>
      </c>
      <c r="R91">
        <v>6196</v>
      </c>
      <c r="S91" t="s">
        <v>950</v>
      </c>
      <c r="T91" t="s">
        <v>951</v>
      </c>
      <c r="U91" t="s">
        <v>49</v>
      </c>
      <c r="V91" t="s">
        <v>952</v>
      </c>
      <c r="W91" t="s">
        <v>945</v>
      </c>
      <c r="X91" t="s">
        <v>140</v>
      </c>
      <c r="Y91" t="s">
        <v>53</v>
      </c>
      <c r="Z91" t="s">
        <v>54</v>
      </c>
      <c r="AA91" t="s">
        <v>375</v>
      </c>
      <c r="AB91" t="s">
        <v>953</v>
      </c>
      <c r="AC91" t="s">
        <v>954</v>
      </c>
      <c r="AE91" t="s">
        <v>43</v>
      </c>
      <c r="AF91" t="s">
        <v>86</v>
      </c>
      <c r="AG91" t="s">
        <v>42</v>
      </c>
      <c r="AH91" t="s">
        <v>945</v>
      </c>
      <c r="AI91" t="s">
        <v>45</v>
      </c>
    </row>
    <row r="92" spans="1:35" x14ac:dyDescent="0.2">
      <c r="A92" t="s">
        <v>35</v>
      </c>
      <c r="B92" t="s">
        <v>59</v>
      </c>
      <c r="C92" t="s">
        <v>955</v>
      </c>
      <c r="D92" t="s">
        <v>956</v>
      </c>
      <c r="E92" t="s">
        <v>39</v>
      </c>
      <c r="F92" t="s">
        <v>957</v>
      </c>
      <c r="G92">
        <v>3890</v>
      </c>
      <c r="H92" t="s">
        <v>958</v>
      </c>
      <c r="I92" t="s">
        <v>42</v>
      </c>
      <c r="J92" t="s">
        <v>43</v>
      </c>
      <c r="L92" t="s">
        <v>44</v>
      </c>
      <c r="M92" t="s">
        <v>45</v>
      </c>
      <c r="N92">
        <v>1</v>
      </c>
      <c r="O92" t="s">
        <v>46</v>
      </c>
      <c r="P92">
        <v>0</v>
      </c>
      <c r="Q92" t="s">
        <v>45</v>
      </c>
      <c r="R92">
        <v>6941</v>
      </c>
      <c r="S92" t="s">
        <v>959</v>
      </c>
      <c r="T92" t="s">
        <v>960</v>
      </c>
      <c r="U92" t="s">
        <v>49</v>
      </c>
      <c r="V92" t="s">
        <v>961</v>
      </c>
      <c r="W92" t="s">
        <v>962</v>
      </c>
      <c r="X92" t="s">
        <v>52</v>
      </c>
      <c r="Y92" t="s">
        <v>53</v>
      </c>
      <c r="Z92" t="s">
        <v>54</v>
      </c>
      <c r="AA92" t="s">
        <v>375</v>
      </c>
      <c r="AB92" t="s">
        <v>963</v>
      </c>
      <c r="AC92" t="s">
        <v>418</v>
      </c>
      <c r="AE92" t="s">
        <v>43</v>
      </c>
      <c r="AF92" t="s">
        <v>86</v>
      </c>
      <c r="AG92" t="s">
        <v>42</v>
      </c>
      <c r="AH92" t="s">
        <v>955</v>
      </c>
      <c r="AI92" t="s">
        <v>45</v>
      </c>
    </row>
    <row r="93" spans="1:35" x14ac:dyDescent="0.2">
      <c r="A93" t="s">
        <v>35</v>
      </c>
      <c r="B93" t="s">
        <v>59</v>
      </c>
      <c r="C93" t="s">
        <v>964</v>
      </c>
      <c r="D93" t="s">
        <v>965</v>
      </c>
      <c r="E93" t="s">
        <v>39</v>
      </c>
      <c r="F93" t="s">
        <v>966</v>
      </c>
      <c r="G93">
        <v>3891</v>
      </c>
      <c r="H93" t="s">
        <v>967</v>
      </c>
      <c r="I93" t="s">
        <v>42</v>
      </c>
      <c r="J93" t="s">
        <v>43</v>
      </c>
      <c r="L93" t="s">
        <v>44</v>
      </c>
      <c r="M93" t="s">
        <v>45</v>
      </c>
      <c r="N93">
        <v>1</v>
      </c>
      <c r="O93" t="s">
        <v>644</v>
      </c>
      <c r="P93">
        <v>0</v>
      </c>
      <c r="Q93" t="s">
        <v>45</v>
      </c>
      <c r="R93">
        <v>6941</v>
      </c>
      <c r="S93" t="s">
        <v>959</v>
      </c>
      <c r="T93" t="s">
        <v>960</v>
      </c>
      <c r="U93" t="s">
        <v>49</v>
      </c>
      <c r="V93" t="s">
        <v>968</v>
      </c>
      <c r="W93" t="s">
        <v>964</v>
      </c>
      <c r="X93" t="s">
        <v>140</v>
      </c>
      <c r="Y93" t="s">
        <v>53</v>
      </c>
      <c r="Z93" t="s">
        <v>54</v>
      </c>
      <c r="AA93" t="s">
        <v>375</v>
      </c>
      <c r="AB93" t="s">
        <v>969</v>
      </c>
      <c r="AC93" t="s">
        <v>418</v>
      </c>
      <c r="AE93" t="s">
        <v>43</v>
      </c>
      <c r="AF93" t="s">
        <v>86</v>
      </c>
      <c r="AG93" t="s">
        <v>42</v>
      </c>
      <c r="AH93" t="s">
        <v>964</v>
      </c>
      <c r="AI93" t="s">
        <v>45</v>
      </c>
    </row>
    <row r="94" spans="1:35" x14ac:dyDescent="0.2">
      <c r="A94" t="s">
        <v>35</v>
      </c>
      <c r="B94" t="s">
        <v>59</v>
      </c>
      <c r="C94" t="s">
        <v>970</v>
      </c>
      <c r="D94" t="s">
        <v>971</v>
      </c>
      <c r="E94" t="s">
        <v>39</v>
      </c>
      <c r="F94" t="s">
        <v>972</v>
      </c>
      <c r="G94">
        <v>3892</v>
      </c>
      <c r="H94" t="s">
        <v>973</v>
      </c>
      <c r="I94" t="s">
        <v>42</v>
      </c>
      <c r="J94" t="s">
        <v>43</v>
      </c>
      <c r="L94" t="s">
        <v>44</v>
      </c>
      <c r="M94" t="s">
        <v>45</v>
      </c>
      <c r="N94">
        <v>2</v>
      </c>
      <c r="O94" t="s">
        <v>221</v>
      </c>
      <c r="P94">
        <v>0</v>
      </c>
      <c r="Q94" t="s">
        <v>45</v>
      </c>
      <c r="R94">
        <v>999162296</v>
      </c>
      <c r="S94" t="s">
        <v>974</v>
      </c>
      <c r="T94" t="s">
        <v>975</v>
      </c>
      <c r="U94" t="s">
        <v>49</v>
      </c>
      <c r="V94" t="s">
        <v>976</v>
      </c>
      <c r="W94" t="s">
        <v>977</v>
      </c>
      <c r="X94" t="s">
        <v>493</v>
      </c>
      <c r="Y94" t="s">
        <v>53</v>
      </c>
      <c r="Z94" t="s">
        <v>54</v>
      </c>
      <c r="AA94" t="s">
        <v>978</v>
      </c>
      <c r="AB94" t="s">
        <v>979</v>
      </c>
      <c r="AC94" t="s">
        <v>428</v>
      </c>
      <c r="AE94" t="s">
        <v>43</v>
      </c>
      <c r="AF94" t="s">
        <v>58</v>
      </c>
      <c r="AG94" t="s">
        <v>42</v>
      </c>
      <c r="AH94" t="s">
        <v>970</v>
      </c>
      <c r="AI94" t="s">
        <v>45</v>
      </c>
    </row>
    <row r="95" spans="1:35" x14ac:dyDescent="0.2">
      <c r="A95" t="s">
        <v>35</v>
      </c>
      <c r="B95" t="s">
        <v>172</v>
      </c>
      <c r="C95" t="s">
        <v>980</v>
      </c>
      <c r="D95" t="s">
        <v>981</v>
      </c>
      <c r="E95" t="s">
        <v>39</v>
      </c>
      <c r="F95" t="s">
        <v>982</v>
      </c>
      <c r="G95">
        <v>3893</v>
      </c>
      <c r="H95" t="s">
        <v>983</v>
      </c>
      <c r="I95" t="s">
        <v>984</v>
      </c>
      <c r="J95" t="s">
        <v>49</v>
      </c>
      <c r="K95" t="s">
        <v>985</v>
      </c>
      <c r="L95" t="s">
        <v>44</v>
      </c>
      <c r="M95" t="s">
        <v>45</v>
      </c>
      <c r="N95">
        <v>2</v>
      </c>
      <c r="P95">
        <v>2</v>
      </c>
      <c r="Q95" t="s">
        <v>45</v>
      </c>
      <c r="R95">
        <v>835442210</v>
      </c>
      <c r="S95" t="s">
        <v>986</v>
      </c>
      <c r="T95" t="s">
        <v>987</v>
      </c>
      <c r="U95" t="s">
        <v>49</v>
      </c>
      <c r="V95" t="s">
        <v>988</v>
      </c>
      <c r="W95" t="s">
        <v>989</v>
      </c>
      <c r="X95" t="s">
        <v>52</v>
      </c>
      <c r="Y95" t="s">
        <v>53</v>
      </c>
      <c r="Z95" t="s">
        <v>54</v>
      </c>
      <c r="AA95" t="s">
        <v>181</v>
      </c>
      <c r="AB95" t="s">
        <v>990</v>
      </c>
      <c r="AC95" t="s">
        <v>834</v>
      </c>
      <c r="AD95" t="s">
        <v>240</v>
      </c>
      <c r="AE95" t="s">
        <v>43</v>
      </c>
      <c r="AF95" t="s">
        <v>58</v>
      </c>
      <c r="AG95" t="s">
        <v>42</v>
      </c>
      <c r="AH95" t="s">
        <v>991</v>
      </c>
      <c r="AI95" t="s">
        <v>45</v>
      </c>
    </row>
    <row r="96" spans="1:35" x14ac:dyDescent="0.2">
      <c r="A96" t="s">
        <v>35</v>
      </c>
      <c r="B96" t="s">
        <v>59</v>
      </c>
      <c r="C96" t="s">
        <v>992</v>
      </c>
      <c r="D96" t="s">
        <v>993</v>
      </c>
      <c r="E96" t="s">
        <v>39</v>
      </c>
      <c r="F96" t="s">
        <v>994</v>
      </c>
      <c r="G96">
        <v>3894</v>
      </c>
      <c r="H96" t="s">
        <v>995</v>
      </c>
      <c r="I96" t="s">
        <v>996</v>
      </c>
      <c r="J96" t="s">
        <v>49</v>
      </c>
      <c r="K96" t="s">
        <v>997</v>
      </c>
      <c r="L96" t="s">
        <v>44</v>
      </c>
      <c r="M96" t="s">
        <v>45</v>
      </c>
      <c r="N96">
        <v>2</v>
      </c>
      <c r="O96" t="s">
        <v>168</v>
      </c>
      <c r="P96">
        <v>1</v>
      </c>
      <c r="Q96" t="s">
        <v>45</v>
      </c>
      <c r="R96">
        <v>6482</v>
      </c>
      <c r="S96" t="s">
        <v>696</v>
      </c>
      <c r="T96" t="s">
        <v>697</v>
      </c>
      <c r="U96" t="s">
        <v>49</v>
      </c>
      <c r="V96" t="s">
        <v>998</v>
      </c>
      <c r="W96" t="s">
        <v>999</v>
      </c>
      <c r="X96" t="s">
        <v>493</v>
      </c>
      <c r="Y96" t="s">
        <v>53</v>
      </c>
      <c r="Z96" t="s">
        <v>54</v>
      </c>
      <c r="AA96" t="s">
        <v>238</v>
      </c>
      <c r="AB96" t="s">
        <v>1000</v>
      </c>
      <c r="AC96" t="s">
        <v>702</v>
      </c>
      <c r="AE96" t="s">
        <v>43</v>
      </c>
      <c r="AF96" t="s">
        <v>58</v>
      </c>
      <c r="AG96" t="s">
        <v>42</v>
      </c>
      <c r="AH96" t="s">
        <v>1001</v>
      </c>
      <c r="AI96" t="s">
        <v>45</v>
      </c>
    </row>
    <row r="97" spans="1:35" x14ac:dyDescent="0.2">
      <c r="A97" t="s">
        <v>35</v>
      </c>
      <c r="B97" t="s">
        <v>74</v>
      </c>
      <c r="C97" t="s">
        <v>1002</v>
      </c>
      <c r="D97" t="s">
        <v>1003</v>
      </c>
      <c r="E97" t="s">
        <v>39</v>
      </c>
      <c r="F97" t="s">
        <v>1004</v>
      </c>
      <c r="G97">
        <v>3895</v>
      </c>
      <c r="H97" t="s">
        <v>1005</v>
      </c>
      <c r="I97" t="s">
        <v>42</v>
      </c>
      <c r="J97" t="s">
        <v>43</v>
      </c>
      <c r="L97" t="s">
        <v>44</v>
      </c>
      <c r="M97" t="s">
        <v>45</v>
      </c>
      <c r="N97">
        <v>1</v>
      </c>
      <c r="O97" t="s">
        <v>46</v>
      </c>
      <c r="P97">
        <v>0</v>
      </c>
      <c r="Q97" t="s">
        <v>45</v>
      </c>
      <c r="R97">
        <v>25766366</v>
      </c>
      <c r="S97" t="s">
        <v>1006</v>
      </c>
      <c r="T97" t="s">
        <v>1007</v>
      </c>
      <c r="U97" t="s">
        <v>49</v>
      </c>
      <c r="V97" t="s">
        <v>1008</v>
      </c>
      <c r="W97" t="s">
        <v>1009</v>
      </c>
      <c r="X97" t="s">
        <v>52</v>
      </c>
      <c r="Y97" t="s">
        <v>53</v>
      </c>
      <c r="Z97" t="s">
        <v>54</v>
      </c>
      <c r="AA97" t="s">
        <v>700</v>
      </c>
      <c r="AB97" t="s">
        <v>1010</v>
      </c>
      <c r="AC97" t="s">
        <v>1011</v>
      </c>
      <c r="AE97" t="s">
        <v>43</v>
      </c>
      <c r="AF97" t="s">
        <v>86</v>
      </c>
      <c r="AG97" t="s">
        <v>42</v>
      </c>
      <c r="AH97" t="s">
        <v>1002</v>
      </c>
      <c r="AI97" t="s">
        <v>45</v>
      </c>
    </row>
    <row r="98" spans="1:35" x14ac:dyDescent="0.2">
      <c r="A98" t="s">
        <v>35</v>
      </c>
      <c r="B98" t="s">
        <v>74</v>
      </c>
      <c r="C98" t="s">
        <v>1012</v>
      </c>
      <c r="D98" t="s">
        <v>1013</v>
      </c>
      <c r="E98" t="s">
        <v>39</v>
      </c>
      <c r="F98" t="s">
        <v>1014</v>
      </c>
      <c r="G98">
        <v>3896</v>
      </c>
      <c r="H98" t="s">
        <v>1015</v>
      </c>
      <c r="I98" t="s">
        <v>42</v>
      </c>
      <c r="J98" t="s">
        <v>43</v>
      </c>
      <c r="L98" t="s">
        <v>44</v>
      </c>
      <c r="M98" t="s">
        <v>45</v>
      </c>
      <c r="N98">
        <v>1</v>
      </c>
      <c r="O98" t="s">
        <v>46</v>
      </c>
      <c r="P98">
        <v>0</v>
      </c>
      <c r="Q98" t="s">
        <v>45</v>
      </c>
      <c r="R98">
        <v>994191162</v>
      </c>
      <c r="S98" t="s">
        <v>1016</v>
      </c>
      <c r="T98" t="s">
        <v>1017</v>
      </c>
      <c r="U98" t="s">
        <v>49</v>
      </c>
      <c r="V98" t="s">
        <v>1018</v>
      </c>
      <c r="W98" t="s">
        <v>1019</v>
      </c>
      <c r="X98" t="s">
        <v>69</v>
      </c>
      <c r="Y98" t="s">
        <v>53</v>
      </c>
      <c r="Z98" t="s">
        <v>54</v>
      </c>
      <c r="AA98" t="s">
        <v>170</v>
      </c>
      <c r="AB98" t="s">
        <v>1020</v>
      </c>
      <c r="AC98" t="s">
        <v>428</v>
      </c>
      <c r="AD98" t="s">
        <v>240</v>
      </c>
      <c r="AE98" t="s">
        <v>43</v>
      </c>
      <c r="AF98" t="s">
        <v>86</v>
      </c>
      <c r="AG98" t="s">
        <v>42</v>
      </c>
      <c r="AH98" t="s">
        <v>914</v>
      </c>
      <c r="AI98" t="s">
        <v>45</v>
      </c>
    </row>
    <row r="99" spans="1:35" x14ac:dyDescent="0.2">
      <c r="A99" t="s">
        <v>35</v>
      </c>
      <c r="B99" t="s">
        <v>59</v>
      </c>
      <c r="C99" t="s">
        <v>1021</v>
      </c>
      <c r="D99" t="s">
        <v>1022</v>
      </c>
      <c r="E99" t="s">
        <v>39</v>
      </c>
      <c r="F99" t="s">
        <v>1023</v>
      </c>
      <c r="G99">
        <v>3897</v>
      </c>
      <c r="H99" t="s">
        <v>1024</v>
      </c>
      <c r="I99" t="s">
        <v>42</v>
      </c>
      <c r="J99" t="s">
        <v>43</v>
      </c>
      <c r="L99" t="s">
        <v>44</v>
      </c>
      <c r="M99" t="s">
        <v>45</v>
      </c>
      <c r="N99">
        <v>1</v>
      </c>
      <c r="O99" t="s">
        <v>46</v>
      </c>
      <c r="P99">
        <v>0</v>
      </c>
      <c r="Q99" t="s">
        <v>45</v>
      </c>
      <c r="R99">
        <v>6477</v>
      </c>
      <c r="S99" t="s">
        <v>696</v>
      </c>
      <c r="T99" t="s">
        <v>697</v>
      </c>
      <c r="U99" t="s">
        <v>49</v>
      </c>
      <c r="V99" t="s">
        <v>1025</v>
      </c>
      <c r="W99" t="s">
        <v>1026</v>
      </c>
      <c r="X99" t="s">
        <v>69</v>
      </c>
      <c r="Y99" t="s">
        <v>53</v>
      </c>
      <c r="Z99" t="s">
        <v>54</v>
      </c>
      <c r="AA99" t="s">
        <v>375</v>
      </c>
      <c r="AB99" t="s">
        <v>1027</v>
      </c>
      <c r="AC99" t="s">
        <v>702</v>
      </c>
      <c r="AE99" t="s">
        <v>43</v>
      </c>
      <c r="AF99" t="s">
        <v>86</v>
      </c>
      <c r="AG99" t="s">
        <v>42</v>
      </c>
      <c r="AH99" t="s">
        <v>1021</v>
      </c>
      <c r="AI99" t="s">
        <v>45</v>
      </c>
    </row>
    <row r="100" spans="1:35" x14ac:dyDescent="0.2">
      <c r="A100" t="s">
        <v>35</v>
      </c>
      <c r="B100" t="s">
        <v>132</v>
      </c>
      <c r="C100" t="s">
        <v>1028</v>
      </c>
      <c r="D100" t="s">
        <v>1029</v>
      </c>
      <c r="E100" t="s">
        <v>39</v>
      </c>
      <c r="F100" t="s">
        <v>1030</v>
      </c>
      <c r="G100">
        <v>3898</v>
      </c>
      <c r="H100" t="s">
        <v>1031</v>
      </c>
      <c r="I100" t="s">
        <v>42</v>
      </c>
      <c r="J100" t="s">
        <v>43</v>
      </c>
      <c r="L100" t="s">
        <v>44</v>
      </c>
      <c r="M100" t="s">
        <v>45</v>
      </c>
      <c r="N100">
        <v>2</v>
      </c>
      <c r="O100" t="s">
        <v>644</v>
      </c>
      <c r="P100">
        <v>0</v>
      </c>
      <c r="Q100" t="s">
        <v>45</v>
      </c>
      <c r="R100">
        <v>805833760</v>
      </c>
      <c r="S100" t="s">
        <v>1032</v>
      </c>
      <c r="T100" t="s">
        <v>1033</v>
      </c>
      <c r="U100" t="s">
        <v>49</v>
      </c>
      <c r="V100" t="s">
        <v>1034</v>
      </c>
      <c r="W100" t="s">
        <v>1035</v>
      </c>
      <c r="X100" t="s">
        <v>659</v>
      </c>
      <c r="Y100" t="s">
        <v>53</v>
      </c>
      <c r="Z100" t="s">
        <v>54</v>
      </c>
      <c r="AA100" t="s">
        <v>387</v>
      </c>
      <c r="AB100" t="s">
        <v>1036</v>
      </c>
      <c r="AC100" t="s">
        <v>748</v>
      </c>
      <c r="AE100" t="s">
        <v>43</v>
      </c>
      <c r="AF100" t="s">
        <v>86</v>
      </c>
      <c r="AG100" t="s">
        <v>42</v>
      </c>
      <c r="AH100" t="s">
        <v>1037</v>
      </c>
      <c r="AI100" t="s">
        <v>45</v>
      </c>
    </row>
    <row r="101" spans="1:35" x14ac:dyDescent="0.2">
      <c r="A101" t="s">
        <v>35</v>
      </c>
      <c r="B101" t="s">
        <v>132</v>
      </c>
      <c r="C101" t="s">
        <v>1038</v>
      </c>
      <c r="D101" t="s">
        <v>1039</v>
      </c>
      <c r="E101" t="s">
        <v>39</v>
      </c>
      <c r="F101" t="s">
        <v>1040</v>
      </c>
      <c r="G101">
        <v>3899</v>
      </c>
      <c r="H101" t="s">
        <v>1041</v>
      </c>
      <c r="I101" t="s">
        <v>42</v>
      </c>
      <c r="J101" t="s">
        <v>43</v>
      </c>
      <c r="L101" t="s">
        <v>44</v>
      </c>
      <c r="M101" t="s">
        <v>45</v>
      </c>
      <c r="N101">
        <v>1</v>
      </c>
      <c r="O101" t="s">
        <v>46</v>
      </c>
      <c r="P101">
        <v>0</v>
      </c>
      <c r="Q101" t="s">
        <v>45</v>
      </c>
      <c r="R101">
        <v>819682530</v>
      </c>
      <c r="S101" t="s">
        <v>1042</v>
      </c>
      <c r="T101" t="s">
        <v>1043</v>
      </c>
      <c r="U101" t="s">
        <v>49</v>
      </c>
      <c r="V101" t="s">
        <v>1044</v>
      </c>
      <c r="W101" t="s">
        <v>1045</v>
      </c>
      <c r="X101" t="s">
        <v>659</v>
      </c>
      <c r="Y101" t="s">
        <v>53</v>
      </c>
      <c r="Z101" t="s">
        <v>54</v>
      </c>
      <c r="AA101" t="s">
        <v>1046</v>
      </c>
      <c r="AB101" t="s">
        <v>1047</v>
      </c>
      <c r="AC101" t="s">
        <v>1048</v>
      </c>
      <c r="AE101" t="s">
        <v>43</v>
      </c>
      <c r="AF101" t="s">
        <v>86</v>
      </c>
      <c r="AG101" t="s">
        <v>42</v>
      </c>
      <c r="AH101" t="s">
        <v>1049</v>
      </c>
      <c r="AI101" t="s">
        <v>45</v>
      </c>
    </row>
    <row r="102" spans="1:35" x14ac:dyDescent="0.2">
      <c r="A102" t="s">
        <v>35</v>
      </c>
      <c r="B102" t="s">
        <v>132</v>
      </c>
      <c r="C102" t="s">
        <v>1050</v>
      </c>
      <c r="D102" t="s">
        <v>1051</v>
      </c>
      <c r="E102" t="s">
        <v>39</v>
      </c>
      <c r="F102" t="s">
        <v>1052</v>
      </c>
      <c r="G102">
        <v>3900</v>
      </c>
      <c r="H102" t="s">
        <v>1053</v>
      </c>
      <c r="I102" t="s">
        <v>42</v>
      </c>
      <c r="J102" t="s">
        <v>43</v>
      </c>
      <c r="L102" t="s">
        <v>44</v>
      </c>
      <c r="M102" t="s">
        <v>45</v>
      </c>
      <c r="N102">
        <v>1</v>
      </c>
      <c r="O102" t="s">
        <v>46</v>
      </c>
      <c r="P102">
        <v>0</v>
      </c>
      <c r="Q102" t="s">
        <v>45</v>
      </c>
      <c r="R102">
        <v>5722</v>
      </c>
      <c r="S102" t="s">
        <v>1054</v>
      </c>
      <c r="T102" t="s">
        <v>1055</v>
      </c>
      <c r="U102" t="s">
        <v>49</v>
      </c>
      <c r="V102" t="s">
        <v>1056</v>
      </c>
      <c r="W102" t="s">
        <v>1050</v>
      </c>
      <c r="X102" t="s">
        <v>659</v>
      </c>
      <c r="Y102" t="s">
        <v>53</v>
      </c>
      <c r="Z102" t="s">
        <v>54</v>
      </c>
      <c r="AA102" t="s">
        <v>1046</v>
      </c>
      <c r="AB102" t="s">
        <v>1057</v>
      </c>
      <c r="AC102" t="s">
        <v>683</v>
      </c>
      <c r="AE102" t="s">
        <v>43</v>
      </c>
      <c r="AF102" t="s">
        <v>86</v>
      </c>
      <c r="AG102" t="s">
        <v>42</v>
      </c>
      <c r="AH102" t="s">
        <v>1050</v>
      </c>
      <c r="AI102" t="s">
        <v>45</v>
      </c>
    </row>
    <row r="103" spans="1:35" x14ac:dyDescent="0.2">
      <c r="A103" t="s">
        <v>35</v>
      </c>
      <c r="B103" t="s">
        <v>59</v>
      </c>
      <c r="C103" t="s">
        <v>1058</v>
      </c>
      <c r="D103" t="s">
        <v>1059</v>
      </c>
      <c r="E103" t="s">
        <v>39</v>
      </c>
      <c r="F103" t="s">
        <v>1060</v>
      </c>
      <c r="G103">
        <v>3901</v>
      </c>
      <c r="H103" t="s">
        <v>1061</v>
      </c>
      <c r="I103" t="s">
        <v>1062</v>
      </c>
      <c r="J103" t="s">
        <v>49</v>
      </c>
      <c r="K103" t="s">
        <v>1063</v>
      </c>
      <c r="L103" t="s">
        <v>44</v>
      </c>
      <c r="M103" t="s">
        <v>45</v>
      </c>
      <c r="N103">
        <v>2</v>
      </c>
      <c r="O103" t="s">
        <v>221</v>
      </c>
      <c r="P103">
        <v>1</v>
      </c>
      <c r="Q103" t="s">
        <v>45</v>
      </c>
      <c r="R103">
        <v>6706</v>
      </c>
      <c r="S103" t="s">
        <v>1064</v>
      </c>
      <c r="T103" t="s">
        <v>1065</v>
      </c>
      <c r="U103" t="s">
        <v>66</v>
      </c>
      <c r="V103" t="s">
        <v>1066</v>
      </c>
      <c r="W103" t="s">
        <v>1058</v>
      </c>
      <c r="X103" t="s">
        <v>374</v>
      </c>
      <c r="Y103" t="s">
        <v>53</v>
      </c>
      <c r="Z103" t="s">
        <v>54</v>
      </c>
      <c r="AA103" t="s">
        <v>375</v>
      </c>
      <c r="AB103" t="s">
        <v>1067</v>
      </c>
      <c r="AC103" t="s">
        <v>1068</v>
      </c>
      <c r="AE103" t="s">
        <v>43</v>
      </c>
      <c r="AF103" t="s">
        <v>58</v>
      </c>
      <c r="AG103" t="s">
        <v>42</v>
      </c>
      <c r="AH103" t="s">
        <v>1058</v>
      </c>
      <c r="AI103" t="s">
        <v>45</v>
      </c>
    </row>
    <row r="104" spans="1:35" x14ac:dyDescent="0.2">
      <c r="A104" t="s">
        <v>35</v>
      </c>
      <c r="B104" t="s">
        <v>356</v>
      </c>
      <c r="C104" t="s">
        <v>1069</v>
      </c>
      <c r="D104" t="s">
        <v>1070</v>
      </c>
      <c r="E104" t="s">
        <v>39</v>
      </c>
      <c r="F104" t="s">
        <v>1071</v>
      </c>
      <c r="G104">
        <v>3902</v>
      </c>
      <c r="H104" t="s">
        <v>1072</v>
      </c>
      <c r="I104" t="s">
        <v>42</v>
      </c>
      <c r="J104" t="s">
        <v>43</v>
      </c>
      <c r="L104" t="s">
        <v>44</v>
      </c>
      <c r="M104" t="s">
        <v>45</v>
      </c>
      <c r="N104">
        <v>1</v>
      </c>
      <c r="O104" t="s">
        <v>297</v>
      </c>
      <c r="P104">
        <v>0</v>
      </c>
      <c r="Q104" t="s">
        <v>45</v>
      </c>
      <c r="R104">
        <v>6471</v>
      </c>
      <c r="S104" t="s">
        <v>1073</v>
      </c>
      <c r="T104" t="s">
        <v>1074</v>
      </c>
      <c r="U104" t="s">
        <v>49</v>
      </c>
      <c r="V104" t="s">
        <v>1075</v>
      </c>
      <c r="W104" t="s">
        <v>1076</v>
      </c>
      <c r="X104" t="s">
        <v>52</v>
      </c>
      <c r="Y104" t="s">
        <v>53</v>
      </c>
      <c r="Z104" t="s">
        <v>54</v>
      </c>
      <c r="AA104" t="s">
        <v>660</v>
      </c>
      <c r="AB104" t="s">
        <v>1071</v>
      </c>
      <c r="AC104" t="s">
        <v>1077</v>
      </c>
      <c r="AE104" t="s">
        <v>43</v>
      </c>
      <c r="AF104" t="s">
        <v>86</v>
      </c>
      <c r="AG104" t="s">
        <v>42</v>
      </c>
      <c r="AH104" t="s">
        <v>1069</v>
      </c>
      <c r="AI104" t="s">
        <v>45</v>
      </c>
    </row>
    <row r="105" spans="1:35" x14ac:dyDescent="0.2">
      <c r="A105" t="s">
        <v>35</v>
      </c>
      <c r="B105" t="s">
        <v>59</v>
      </c>
      <c r="D105" t="s">
        <v>1078</v>
      </c>
      <c r="E105" t="s">
        <v>39</v>
      </c>
      <c r="F105" t="s">
        <v>1079</v>
      </c>
      <c r="G105">
        <v>3903</v>
      </c>
      <c r="H105" t="s">
        <v>1080</v>
      </c>
      <c r="I105" t="s">
        <v>1081</v>
      </c>
      <c r="J105" t="s">
        <v>66</v>
      </c>
      <c r="K105" t="s">
        <v>1082</v>
      </c>
      <c r="L105" t="s">
        <v>44</v>
      </c>
      <c r="M105" t="s">
        <v>45</v>
      </c>
      <c r="N105">
        <v>2</v>
      </c>
      <c r="O105" t="s">
        <v>168</v>
      </c>
      <c r="P105">
        <v>1</v>
      </c>
      <c r="Q105" t="s">
        <v>45</v>
      </c>
      <c r="R105">
        <v>5766</v>
      </c>
      <c r="S105" t="s">
        <v>1083</v>
      </c>
      <c r="T105" t="s">
        <v>1084</v>
      </c>
      <c r="U105" t="s">
        <v>43</v>
      </c>
      <c r="X105" t="s">
        <v>1085</v>
      </c>
      <c r="Y105" t="s">
        <v>53</v>
      </c>
      <c r="Z105" t="s">
        <v>342</v>
      </c>
      <c r="AA105" t="s">
        <v>1086</v>
      </c>
      <c r="AB105" t="s">
        <v>1087</v>
      </c>
      <c r="AC105" t="s">
        <v>702</v>
      </c>
      <c r="AE105" t="s">
        <v>43</v>
      </c>
      <c r="AF105" t="s">
        <v>58</v>
      </c>
      <c r="AG105" t="s">
        <v>42</v>
      </c>
      <c r="AH105" t="s">
        <v>1082</v>
      </c>
      <c r="AI105" t="s">
        <v>45</v>
      </c>
    </row>
    <row r="106" spans="1:35" x14ac:dyDescent="0.2">
      <c r="A106" t="s">
        <v>35</v>
      </c>
      <c r="B106" t="s">
        <v>535</v>
      </c>
      <c r="C106" t="s">
        <v>1088</v>
      </c>
      <c r="D106" t="s">
        <v>1089</v>
      </c>
      <c r="E106" t="s">
        <v>39</v>
      </c>
      <c r="F106" t="s">
        <v>43</v>
      </c>
      <c r="G106">
        <v>3904</v>
      </c>
      <c r="H106" t="s">
        <v>1090</v>
      </c>
      <c r="I106" t="s">
        <v>42</v>
      </c>
      <c r="J106" t="s">
        <v>43</v>
      </c>
      <c r="L106" t="s">
        <v>44</v>
      </c>
      <c r="M106" t="s">
        <v>45</v>
      </c>
      <c r="N106">
        <v>1</v>
      </c>
      <c r="O106" t="s">
        <v>46</v>
      </c>
      <c r="P106">
        <v>0</v>
      </c>
      <c r="Q106" t="s">
        <v>332</v>
      </c>
      <c r="R106">
        <v>8445</v>
      </c>
      <c r="S106" t="s">
        <v>1091</v>
      </c>
      <c r="T106" t="s">
        <v>1092</v>
      </c>
      <c r="U106" t="s">
        <v>49</v>
      </c>
      <c r="V106" t="s">
        <v>1093</v>
      </c>
      <c r="W106" t="s">
        <v>1088</v>
      </c>
      <c r="X106" t="s">
        <v>543</v>
      </c>
      <c r="Y106" t="s">
        <v>53</v>
      </c>
      <c r="Z106" t="s">
        <v>54</v>
      </c>
      <c r="AA106" t="s">
        <v>544</v>
      </c>
      <c r="AB106" t="s">
        <v>1094</v>
      </c>
      <c r="AC106" t="s">
        <v>1095</v>
      </c>
      <c r="AE106" t="s">
        <v>43</v>
      </c>
      <c r="AF106" t="s">
        <v>58</v>
      </c>
      <c r="AG106" t="s">
        <v>42</v>
      </c>
      <c r="AH106" t="s">
        <v>1088</v>
      </c>
      <c r="AI106" t="s">
        <v>45</v>
      </c>
    </row>
    <row r="107" spans="1:35" x14ac:dyDescent="0.2">
      <c r="A107" t="s">
        <v>35</v>
      </c>
      <c r="B107" t="s">
        <v>59</v>
      </c>
      <c r="D107" t="s">
        <v>1096</v>
      </c>
      <c r="E107" t="s">
        <v>39</v>
      </c>
      <c r="F107" t="s">
        <v>43</v>
      </c>
      <c r="G107">
        <v>3905</v>
      </c>
      <c r="H107" t="s">
        <v>1097</v>
      </c>
      <c r="I107" t="s">
        <v>42</v>
      </c>
      <c r="J107" t="s">
        <v>43</v>
      </c>
      <c r="L107" t="s">
        <v>44</v>
      </c>
      <c r="M107" t="s">
        <v>45</v>
      </c>
      <c r="N107">
        <v>1</v>
      </c>
      <c r="O107" t="s">
        <v>46</v>
      </c>
      <c r="P107">
        <v>0</v>
      </c>
      <c r="Q107" t="s">
        <v>332</v>
      </c>
      <c r="R107">
        <v>67118150</v>
      </c>
      <c r="S107" t="s">
        <v>1098</v>
      </c>
      <c r="T107" t="s">
        <v>1099</v>
      </c>
      <c r="U107" t="s">
        <v>43</v>
      </c>
      <c r="X107" t="s">
        <v>1100</v>
      </c>
      <c r="Y107" t="s">
        <v>53</v>
      </c>
      <c r="Z107" t="s">
        <v>342</v>
      </c>
      <c r="AA107" t="s">
        <v>635</v>
      </c>
      <c r="AB107" t="s">
        <v>1101</v>
      </c>
      <c r="AC107" t="s">
        <v>1102</v>
      </c>
      <c r="AE107" t="s">
        <v>43</v>
      </c>
      <c r="AF107" t="s">
        <v>58</v>
      </c>
      <c r="AG107" t="s">
        <v>42</v>
      </c>
      <c r="AH107" t="s">
        <v>1103</v>
      </c>
      <c r="AI107" t="s">
        <v>45</v>
      </c>
    </row>
    <row r="108" spans="1:35" x14ac:dyDescent="0.2">
      <c r="A108" t="s">
        <v>35</v>
      </c>
      <c r="B108" t="s">
        <v>74</v>
      </c>
      <c r="C108" t="s">
        <v>1104</v>
      </c>
      <c r="D108" t="s">
        <v>1105</v>
      </c>
      <c r="E108" t="s">
        <v>39</v>
      </c>
      <c r="F108" t="s">
        <v>1106</v>
      </c>
      <c r="G108">
        <v>3906</v>
      </c>
      <c r="H108" t="s">
        <v>1107</v>
      </c>
      <c r="I108" t="s">
        <v>42</v>
      </c>
      <c r="J108" t="s">
        <v>43</v>
      </c>
      <c r="L108" t="s">
        <v>44</v>
      </c>
      <c r="M108" t="s">
        <v>45</v>
      </c>
      <c r="N108">
        <v>1</v>
      </c>
      <c r="O108" t="s">
        <v>668</v>
      </c>
      <c r="P108">
        <v>0</v>
      </c>
      <c r="Q108" t="s">
        <v>45</v>
      </c>
      <c r="R108">
        <v>6241</v>
      </c>
      <c r="S108" t="s">
        <v>1108</v>
      </c>
      <c r="T108" t="s">
        <v>1109</v>
      </c>
      <c r="U108" t="s">
        <v>49</v>
      </c>
      <c r="V108" t="s">
        <v>1110</v>
      </c>
      <c r="W108" t="s">
        <v>1111</v>
      </c>
      <c r="X108" t="s">
        <v>341</v>
      </c>
      <c r="Y108" t="s">
        <v>53</v>
      </c>
      <c r="Z108" t="s">
        <v>54</v>
      </c>
      <c r="AA108" t="s">
        <v>1112</v>
      </c>
      <c r="AB108" t="s">
        <v>1113</v>
      </c>
      <c r="AC108" t="s">
        <v>183</v>
      </c>
      <c r="AE108" t="s">
        <v>43</v>
      </c>
      <c r="AF108" t="s">
        <v>58</v>
      </c>
      <c r="AG108" t="s">
        <v>42</v>
      </c>
      <c r="AH108" t="s">
        <v>1104</v>
      </c>
      <c r="AI108" t="s">
        <v>45</v>
      </c>
    </row>
    <row r="109" spans="1:35" x14ac:dyDescent="0.2">
      <c r="A109" t="s">
        <v>35</v>
      </c>
      <c r="B109" t="s">
        <v>36</v>
      </c>
      <c r="C109" t="s">
        <v>1114</v>
      </c>
      <c r="D109" t="s">
        <v>1115</v>
      </c>
      <c r="E109" t="s">
        <v>39</v>
      </c>
      <c r="F109" t="s">
        <v>1116</v>
      </c>
      <c r="G109">
        <v>3907</v>
      </c>
      <c r="H109" t="s">
        <v>1117</v>
      </c>
      <c r="I109" t="s">
        <v>42</v>
      </c>
      <c r="J109" t="s">
        <v>43</v>
      </c>
      <c r="L109" t="s">
        <v>44</v>
      </c>
      <c r="M109" t="s">
        <v>45</v>
      </c>
      <c r="N109">
        <v>1</v>
      </c>
      <c r="O109" t="s">
        <v>46</v>
      </c>
      <c r="P109">
        <v>0</v>
      </c>
      <c r="Q109" t="s">
        <v>45</v>
      </c>
      <c r="R109">
        <v>917974442</v>
      </c>
      <c r="S109" t="s">
        <v>1118</v>
      </c>
      <c r="T109" t="s">
        <v>1119</v>
      </c>
      <c r="U109" t="s">
        <v>49</v>
      </c>
      <c r="V109" t="s">
        <v>1120</v>
      </c>
      <c r="W109" t="s">
        <v>1121</v>
      </c>
      <c r="X109" t="s">
        <v>69</v>
      </c>
      <c r="Y109" t="s">
        <v>53</v>
      </c>
      <c r="Z109" t="s">
        <v>54</v>
      </c>
      <c r="AA109" t="s">
        <v>55</v>
      </c>
      <c r="AB109" t="s">
        <v>1122</v>
      </c>
      <c r="AC109" t="s">
        <v>1123</v>
      </c>
      <c r="AE109" t="s">
        <v>43</v>
      </c>
      <c r="AF109" t="s">
        <v>58</v>
      </c>
      <c r="AG109" t="s">
        <v>42</v>
      </c>
      <c r="AH109" t="s">
        <v>1114</v>
      </c>
      <c r="AI109" t="s">
        <v>45</v>
      </c>
    </row>
    <row r="110" spans="1:35" x14ac:dyDescent="0.2">
      <c r="A110" t="s">
        <v>35</v>
      </c>
      <c r="B110" t="s">
        <v>59</v>
      </c>
      <c r="C110" t="s">
        <v>1124</v>
      </c>
      <c r="D110" t="s">
        <v>1125</v>
      </c>
      <c r="E110" t="s">
        <v>39</v>
      </c>
      <c r="F110" t="s">
        <v>1126</v>
      </c>
      <c r="G110">
        <v>3908</v>
      </c>
      <c r="H110" t="s">
        <v>1127</v>
      </c>
      <c r="I110" t="s">
        <v>42</v>
      </c>
      <c r="J110" t="s">
        <v>43</v>
      </c>
      <c r="L110" t="s">
        <v>44</v>
      </c>
      <c r="M110" t="s">
        <v>45</v>
      </c>
      <c r="N110">
        <v>1</v>
      </c>
      <c r="O110" t="s">
        <v>46</v>
      </c>
      <c r="P110">
        <v>0</v>
      </c>
      <c r="Q110" t="s">
        <v>45</v>
      </c>
      <c r="R110">
        <v>994191162</v>
      </c>
      <c r="S110" t="s">
        <v>1016</v>
      </c>
      <c r="T110" t="s">
        <v>1017</v>
      </c>
      <c r="U110" t="s">
        <v>49</v>
      </c>
      <c r="V110" t="s">
        <v>1128</v>
      </c>
      <c r="W110" t="s">
        <v>1129</v>
      </c>
      <c r="X110" t="s">
        <v>52</v>
      </c>
      <c r="Y110" t="s">
        <v>53</v>
      </c>
      <c r="Z110" t="s">
        <v>54</v>
      </c>
      <c r="AA110" t="s">
        <v>978</v>
      </c>
      <c r="AB110" t="s">
        <v>1130</v>
      </c>
      <c r="AC110" t="s">
        <v>428</v>
      </c>
      <c r="AE110" t="s">
        <v>43</v>
      </c>
      <c r="AF110" t="s">
        <v>58</v>
      </c>
      <c r="AG110" t="s">
        <v>42</v>
      </c>
      <c r="AH110" t="s">
        <v>1131</v>
      </c>
      <c r="AI110" t="s">
        <v>45</v>
      </c>
    </row>
    <row r="111" spans="1:35" x14ac:dyDescent="0.2">
      <c r="A111" t="s">
        <v>35</v>
      </c>
      <c r="B111" t="s">
        <v>59</v>
      </c>
      <c r="C111" t="s">
        <v>1132</v>
      </c>
      <c r="D111" t="s">
        <v>1133</v>
      </c>
      <c r="E111" t="s">
        <v>39</v>
      </c>
      <c r="F111" t="s">
        <v>1134</v>
      </c>
      <c r="G111">
        <v>3909</v>
      </c>
      <c r="H111" t="s">
        <v>1135</v>
      </c>
      <c r="I111" t="s">
        <v>42</v>
      </c>
      <c r="J111" t="s">
        <v>43</v>
      </c>
      <c r="L111" t="s">
        <v>44</v>
      </c>
      <c r="M111" t="s">
        <v>45</v>
      </c>
      <c r="N111">
        <v>1</v>
      </c>
      <c r="O111" t="s">
        <v>168</v>
      </c>
      <c r="P111">
        <v>0</v>
      </c>
      <c r="Q111" t="s">
        <v>45</v>
      </c>
      <c r="R111">
        <v>8644</v>
      </c>
      <c r="S111" t="s">
        <v>1136</v>
      </c>
      <c r="T111" t="s">
        <v>1137</v>
      </c>
      <c r="U111" t="s">
        <v>49</v>
      </c>
      <c r="V111" t="s">
        <v>1138</v>
      </c>
      <c r="W111" t="s">
        <v>1139</v>
      </c>
      <c r="X111" t="s">
        <v>250</v>
      </c>
      <c r="Y111" t="s">
        <v>53</v>
      </c>
      <c r="Z111" t="s">
        <v>54</v>
      </c>
      <c r="AA111" t="s">
        <v>238</v>
      </c>
      <c r="AB111" t="s">
        <v>1140</v>
      </c>
      <c r="AC111" t="s">
        <v>785</v>
      </c>
      <c r="AE111" t="s">
        <v>43</v>
      </c>
      <c r="AF111" t="s">
        <v>58</v>
      </c>
      <c r="AG111" t="s">
        <v>42</v>
      </c>
      <c r="AH111" t="s">
        <v>1132</v>
      </c>
      <c r="AI111" t="s">
        <v>45</v>
      </c>
    </row>
    <row r="112" spans="1:35" x14ac:dyDescent="0.2">
      <c r="A112" t="s">
        <v>35</v>
      </c>
      <c r="B112" t="s">
        <v>59</v>
      </c>
      <c r="C112" t="s">
        <v>1141</v>
      </c>
      <c r="D112" t="s">
        <v>1142</v>
      </c>
      <c r="E112" t="s">
        <v>39</v>
      </c>
      <c r="F112" t="s">
        <v>1143</v>
      </c>
      <c r="G112">
        <v>3910</v>
      </c>
      <c r="H112" t="s">
        <v>1144</v>
      </c>
      <c r="I112" t="s">
        <v>42</v>
      </c>
      <c r="J112" t="s">
        <v>43</v>
      </c>
      <c r="L112" t="s">
        <v>44</v>
      </c>
      <c r="M112" t="s">
        <v>45</v>
      </c>
      <c r="N112">
        <v>1</v>
      </c>
      <c r="O112" t="s">
        <v>46</v>
      </c>
      <c r="P112">
        <v>0</v>
      </c>
      <c r="Q112" t="s">
        <v>45</v>
      </c>
      <c r="R112">
        <v>5725</v>
      </c>
      <c r="S112" t="s">
        <v>810</v>
      </c>
      <c r="T112" t="s">
        <v>811</v>
      </c>
      <c r="U112" t="s">
        <v>49</v>
      </c>
      <c r="V112" t="s">
        <v>1145</v>
      </c>
      <c r="W112" t="s">
        <v>1146</v>
      </c>
      <c r="X112" t="s">
        <v>52</v>
      </c>
      <c r="Y112" t="s">
        <v>53</v>
      </c>
      <c r="Z112" t="s">
        <v>54</v>
      </c>
      <c r="AA112" t="s">
        <v>375</v>
      </c>
      <c r="AB112" t="s">
        <v>1143</v>
      </c>
      <c r="AC112" t="s">
        <v>57</v>
      </c>
      <c r="AE112" t="s">
        <v>43</v>
      </c>
      <c r="AF112" t="s">
        <v>86</v>
      </c>
      <c r="AG112" t="s">
        <v>42</v>
      </c>
      <c r="AH112" t="s">
        <v>1141</v>
      </c>
      <c r="AI112" t="s">
        <v>45</v>
      </c>
    </row>
    <row r="113" spans="1:35" x14ac:dyDescent="0.2">
      <c r="A113" t="s">
        <v>35</v>
      </c>
      <c r="B113" t="s">
        <v>59</v>
      </c>
      <c r="C113" t="s">
        <v>1147</v>
      </c>
      <c r="D113" t="s">
        <v>1148</v>
      </c>
      <c r="E113" t="s">
        <v>39</v>
      </c>
      <c r="F113" t="s">
        <v>1149</v>
      </c>
      <c r="G113">
        <v>3911</v>
      </c>
      <c r="H113" t="s">
        <v>1150</v>
      </c>
      <c r="I113" t="s">
        <v>1151</v>
      </c>
      <c r="J113" t="s">
        <v>49</v>
      </c>
      <c r="K113" t="s">
        <v>1152</v>
      </c>
      <c r="L113" t="s">
        <v>44</v>
      </c>
      <c r="M113" t="s">
        <v>45</v>
      </c>
      <c r="N113">
        <v>1</v>
      </c>
      <c r="O113" t="s">
        <v>168</v>
      </c>
      <c r="P113">
        <v>1</v>
      </c>
      <c r="Q113" t="s">
        <v>45</v>
      </c>
      <c r="R113">
        <v>824264226</v>
      </c>
      <c r="S113" t="s">
        <v>1153</v>
      </c>
      <c r="T113" t="s">
        <v>1154</v>
      </c>
      <c r="U113" t="s">
        <v>49</v>
      </c>
      <c r="V113" t="s">
        <v>1155</v>
      </c>
      <c r="W113" t="s">
        <v>1156</v>
      </c>
      <c r="X113" t="s">
        <v>493</v>
      </c>
      <c r="Y113" t="s">
        <v>302</v>
      </c>
      <c r="Z113" t="s">
        <v>54</v>
      </c>
      <c r="AA113" t="s">
        <v>238</v>
      </c>
      <c r="AB113" t="s">
        <v>1157</v>
      </c>
      <c r="AC113" t="s">
        <v>1158</v>
      </c>
      <c r="AE113" t="s">
        <v>43</v>
      </c>
      <c r="AF113" t="s">
        <v>58</v>
      </c>
      <c r="AG113" t="s">
        <v>42</v>
      </c>
      <c r="AH113" t="s">
        <v>1147</v>
      </c>
      <c r="AI113" t="s">
        <v>45</v>
      </c>
    </row>
    <row r="114" spans="1:35" x14ac:dyDescent="0.2">
      <c r="A114" t="s">
        <v>35</v>
      </c>
      <c r="B114" t="s">
        <v>120</v>
      </c>
      <c r="C114" t="s">
        <v>1159</v>
      </c>
      <c r="D114" t="s">
        <v>1160</v>
      </c>
      <c r="E114" t="s">
        <v>39</v>
      </c>
      <c r="F114" t="s">
        <v>1161</v>
      </c>
      <c r="G114">
        <v>3912</v>
      </c>
      <c r="H114" t="s">
        <v>1162</v>
      </c>
      <c r="I114" t="s">
        <v>42</v>
      </c>
      <c r="J114" t="s">
        <v>43</v>
      </c>
      <c r="L114" t="s">
        <v>44</v>
      </c>
      <c r="M114" t="s">
        <v>45</v>
      </c>
      <c r="N114">
        <v>1</v>
      </c>
      <c r="O114" t="s">
        <v>125</v>
      </c>
      <c r="P114">
        <v>0</v>
      </c>
      <c r="Q114" t="s">
        <v>45</v>
      </c>
      <c r="R114">
        <v>6156</v>
      </c>
      <c r="S114" t="s">
        <v>1163</v>
      </c>
      <c r="T114" t="s">
        <v>1164</v>
      </c>
      <c r="U114" t="s">
        <v>49</v>
      </c>
      <c r="V114" t="s">
        <v>1165</v>
      </c>
      <c r="W114" t="s">
        <v>1159</v>
      </c>
      <c r="X114" t="s">
        <v>140</v>
      </c>
      <c r="Y114" t="s">
        <v>53</v>
      </c>
      <c r="Z114" t="s">
        <v>54</v>
      </c>
      <c r="AA114" t="s">
        <v>130</v>
      </c>
      <c r="AB114" t="s">
        <v>1166</v>
      </c>
      <c r="AC114" t="s">
        <v>1167</v>
      </c>
      <c r="AE114" t="s">
        <v>43</v>
      </c>
      <c r="AF114" t="s">
        <v>86</v>
      </c>
      <c r="AG114" t="s">
        <v>42</v>
      </c>
      <c r="AH114" t="s">
        <v>1159</v>
      </c>
      <c r="AI114" t="s">
        <v>45</v>
      </c>
    </row>
    <row r="115" spans="1:35" x14ac:dyDescent="0.2">
      <c r="A115" t="s">
        <v>35</v>
      </c>
      <c r="B115" t="s">
        <v>36</v>
      </c>
      <c r="C115" t="s">
        <v>1168</v>
      </c>
      <c r="D115" t="s">
        <v>1169</v>
      </c>
      <c r="E115" t="s">
        <v>39</v>
      </c>
      <c r="F115" t="s">
        <v>1170</v>
      </c>
      <c r="G115">
        <v>3913</v>
      </c>
      <c r="H115" t="s">
        <v>1171</v>
      </c>
      <c r="I115" t="s">
        <v>42</v>
      </c>
      <c r="J115" t="s">
        <v>43</v>
      </c>
      <c r="L115" t="s">
        <v>44</v>
      </c>
      <c r="M115" t="s">
        <v>45</v>
      </c>
      <c r="N115">
        <v>1</v>
      </c>
      <c r="O115" t="s">
        <v>46</v>
      </c>
      <c r="P115">
        <v>0</v>
      </c>
      <c r="Q115" t="s">
        <v>45</v>
      </c>
      <c r="R115">
        <v>6122</v>
      </c>
      <c r="S115" t="s">
        <v>1172</v>
      </c>
      <c r="T115" t="s">
        <v>1173</v>
      </c>
      <c r="U115" t="s">
        <v>49</v>
      </c>
      <c r="V115" t="s">
        <v>1174</v>
      </c>
      <c r="W115" t="s">
        <v>1168</v>
      </c>
      <c r="X115" t="s">
        <v>140</v>
      </c>
      <c r="Y115" t="s">
        <v>53</v>
      </c>
      <c r="Z115" t="s">
        <v>54</v>
      </c>
      <c r="AA115" t="s">
        <v>55</v>
      </c>
      <c r="AB115" t="s">
        <v>1175</v>
      </c>
      <c r="AC115" t="s">
        <v>345</v>
      </c>
      <c r="AD115" t="s">
        <v>240</v>
      </c>
      <c r="AE115" t="s">
        <v>43</v>
      </c>
      <c r="AF115" t="s">
        <v>58</v>
      </c>
      <c r="AG115" t="s">
        <v>42</v>
      </c>
      <c r="AH115" t="s">
        <v>1176</v>
      </c>
      <c r="AI115" t="s">
        <v>45</v>
      </c>
    </row>
    <row r="116" spans="1:35" x14ac:dyDescent="0.2">
      <c r="A116" t="s">
        <v>35</v>
      </c>
      <c r="B116" t="s">
        <v>535</v>
      </c>
      <c r="C116" t="s">
        <v>1177</v>
      </c>
      <c r="D116" t="s">
        <v>1178</v>
      </c>
      <c r="E116" t="s">
        <v>39</v>
      </c>
      <c r="F116" t="s">
        <v>1179</v>
      </c>
      <c r="G116">
        <v>3914</v>
      </c>
      <c r="H116" t="s">
        <v>1180</v>
      </c>
      <c r="I116" t="s">
        <v>42</v>
      </c>
      <c r="J116" t="s">
        <v>43</v>
      </c>
      <c r="L116" t="s">
        <v>44</v>
      </c>
      <c r="M116" t="s">
        <v>45</v>
      </c>
      <c r="N116">
        <v>1</v>
      </c>
      <c r="O116" t="s">
        <v>46</v>
      </c>
      <c r="P116">
        <v>0</v>
      </c>
      <c r="Q116" t="s">
        <v>45</v>
      </c>
      <c r="R116">
        <v>8496</v>
      </c>
      <c r="S116" t="s">
        <v>540</v>
      </c>
      <c r="T116" t="s">
        <v>541</v>
      </c>
      <c r="U116" t="s">
        <v>49</v>
      </c>
      <c r="V116" t="s">
        <v>1181</v>
      </c>
      <c r="W116" t="s">
        <v>1177</v>
      </c>
      <c r="X116" t="s">
        <v>543</v>
      </c>
      <c r="Y116" t="s">
        <v>53</v>
      </c>
      <c r="Z116" t="s">
        <v>54</v>
      </c>
      <c r="AA116" t="s">
        <v>544</v>
      </c>
      <c r="AB116" t="s">
        <v>545</v>
      </c>
      <c r="AC116" t="s">
        <v>515</v>
      </c>
      <c r="AE116" t="s">
        <v>43</v>
      </c>
      <c r="AF116" t="s">
        <v>86</v>
      </c>
      <c r="AG116" t="s">
        <v>42</v>
      </c>
      <c r="AH116" t="s">
        <v>1177</v>
      </c>
      <c r="AI116" t="s">
        <v>45</v>
      </c>
    </row>
    <row r="117" spans="1:35" x14ac:dyDescent="0.2">
      <c r="A117" t="s">
        <v>35</v>
      </c>
      <c r="B117" t="s">
        <v>59</v>
      </c>
      <c r="C117" t="s">
        <v>1182</v>
      </c>
      <c r="D117" t="s">
        <v>1183</v>
      </c>
      <c r="E117" t="s">
        <v>39</v>
      </c>
      <c r="F117" t="s">
        <v>43</v>
      </c>
      <c r="G117">
        <v>3915</v>
      </c>
      <c r="H117" t="s">
        <v>599</v>
      </c>
      <c r="I117" t="s">
        <v>1184</v>
      </c>
      <c r="J117" t="s">
        <v>66</v>
      </c>
      <c r="K117" t="s">
        <v>1185</v>
      </c>
      <c r="L117" t="s">
        <v>44</v>
      </c>
      <c r="M117" t="s">
        <v>45</v>
      </c>
      <c r="N117">
        <v>2</v>
      </c>
      <c r="O117" t="s">
        <v>668</v>
      </c>
      <c r="P117">
        <v>1</v>
      </c>
      <c r="Q117" t="s">
        <v>45</v>
      </c>
      <c r="R117">
        <v>6378</v>
      </c>
      <c r="S117" t="s">
        <v>1186</v>
      </c>
      <c r="T117" t="s">
        <v>1187</v>
      </c>
      <c r="U117" t="s">
        <v>49</v>
      </c>
      <c r="V117" t="s">
        <v>1188</v>
      </c>
      <c r="W117" t="s">
        <v>1182</v>
      </c>
      <c r="X117" t="s">
        <v>626</v>
      </c>
      <c r="Y117" t="s">
        <v>53</v>
      </c>
      <c r="Z117" t="s">
        <v>54</v>
      </c>
      <c r="AA117" t="s">
        <v>238</v>
      </c>
      <c r="AB117" t="s">
        <v>1189</v>
      </c>
      <c r="AC117" t="s">
        <v>793</v>
      </c>
      <c r="AE117" t="s">
        <v>43</v>
      </c>
      <c r="AF117" t="s">
        <v>58</v>
      </c>
      <c r="AG117" t="s">
        <v>42</v>
      </c>
      <c r="AH117" t="s">
        <v>1182</v>
      </c>
      <c r="AI117" t="s">
        <v>45</v>
      </c>
    </row>
    <row r="118" spans="1:35" x14ac:dyDescent="0.2">
      <c r="A118" t="s">
        <v>35</v>
      </c>
      <c r="B118" t="s">
        <v>59</v>
      </c>
      <c r="C118" t="s">
        <v>1190</v>
      </c>
      <c r="D118" t="s">
        <v>1191</v>
      </c>
      <c r="E118" t="s">
        <v>39</v>
      </c>
      <c r="F118" t="s">
        <v>1192</v>
      </c>
      <c r="G118">
        <v>3916</v>
      </c>
      <c r="H118" t="s">
        <v>1193</v>
      </c>
      <c r="I118" t="s">
        <v>1194</v>
      </c>
      <c r="J118" t="s">
        <v>49</v>
      </c>
      <c r="K118" t="s">
        <v>1195</v>
      </c>
      <c r="L118" t="s">
        <v>44</v>
      </c>
      <c r="M118" t="s">
        <v>45</v>
      </c>
      <c r="N118">
        <v>1</v>
      </c>
      <c r="O118" t="s">
        <v>46</v>
      </c>
      <c r="P118">
        <v>1</v>
      </c>
      <c r="Q118" t="s">
        <v>45</v>
      </c>
      <c r="R118">
        <v>6684</v>
      </c>
      <c r="S118" t="s">
        <v>1196</v>
      </c>
      <c r="T118" t="s">
        <v>1197</v>
      </c>
      <c r="U118" t="s">
        <v>49</v>
      </c>
      <c r="V118" t="s">
        <v>1198</v>
      </c>
      <c r="W118" t="s">
        <v>1199</v>
      </c>
      <c r="X118" t="s">
        <v>1200</v>
      </c>
      <c r="Y118" t="s">
        <v>53</v>
      </c>
      <c r="Z118" t="s">
        <v>54</v>
      </c>
      <c r="AA118" t="s">
        <v>70</v>
      </c>
      <c r="AB118" t="s">
        <v>1201</v>
      </c>
      <c r="AC118" t="s">
        <v>844</v>
      </c>
      <c r="AE118" t="s">
        <v>43</v>
      </c>
      <c r="AF118" t="s">
        <v>58</v>
      </c>
      <c r="AG118" t="s">
        <v>42</v>
      </c>
      <c r="AH118" t="s">
        <v>1190</v>
      </c>
      <c r="AI118" t="s">
        <v>45</v>
      </c>
    </row>
    <row r="119" spans="1:35" x14ac:dyDescent="0.2">
      <c r="A119" t="s">
        <v>35</v>
      </c>
      <c r="B119" t="s">
        <v>59</v>
      </c>
      <c r="C119" t="s">
        <v>1202</v>
      </c>
      <c r="D119" t="s">
        <v>1203</v>
      </c>
      <c r="E119" t="s">
        <v>39</v>
      </c>
      <c r="F119" t="s">
        <v>43</v>
      </c>
      <c r="G119">
        <v>3917</v>
      </c>
      <c r="H119" t="s">
        <v>1204</v>
      </c>
      <c r="I119" t="s">
        <v>42</v>
      </c>
      <c r="J119" t="s">
        <v>43</v>
      </c>
      <c r="L119" t="s">
        <v>44</v>
      </c>
      <c r="M119" t="s">
        <v>45</v>
      </c>
      <c r="N119">
        <v>1</v>
      </c>
      <c r="O119" t="s">
        <v>221</v>
      </c>
      <c r="P119">
        <v>0</v>
      </c>
      <c r="Q119" t="s">
        <v>332</v>
      </c>
      <c r="R119">
        <v>994191162</v>
      </c>
      <c r="S119" t="s">
        <v>1205</v>
      </c>
      <c r="T119" t="s">
        <v>626</v>
      </c>
      <c r="U119" t="s">
        <v>49</v>
      </c>
      <c r="V119" t="s">
        <v>1206</v>
      </c>
      <c r="W119" t="s">
        <v>1207</v>
      </c>
      <c r="X119" t="s">
        <v>493</v>
      </c>
      <c r="Y119" t="s">
        <v>53</v>
      </c>
      <c r="Z119" t="s">
        <v>54</v>
      </c>
      <c r="AA119" t="s">
        <v>978</v>
      </c>
      <c r="AB119" t="s">
        <v>1208</v>
      </c>
      <c r="AC119" t="s">
        <v>1209</v>
      </c>
      <c r="AE119" t="s">
        <v>43</v>
      </c>
      <c r="AF119" t="s">
        <v>58</v>
      </c>
      <c r="AG119" t="s">
        <v>42</v>
      </c>
      <c r="AH119" t="s">
        <v>1202</v>
      </c>
      <c r="AI119" t="s">
        <v>45</v>
      </c>
    </row>
    <row r="120" spans="1:35" x14ac:dyDescent="0.2">
      <c r="A120" t="s">
        <v>35</v>
      </c>
      <c r="B120" t="s">
        <v>36</v>
      </c>
      <c r="C120" t="s">
        <v>1210</v>
      </c>
      <c r="D120" t="s">
        <v>1211</v>
      </c>
      <c r="E120" t="s">
        <v>39</v>
      </c>
      <c r="F120" t="s">
        <v>1212</v>
      </c>
      <c r="G120">
        <v>3918</v>
      </c>
      <c r="H120" t="s">
        <v>1213</v>
      </c>
      <c r="I120" t="s">
        <v>42</v>
      </c>
      <c r="J120" t="s">
        <v>43</v>
      </c>
      <c r="L120" t="s">
        <v>44</v>
      </c>
      <c r="M120" t="s">
        <v>45</v>
      </c>
      <c r="N120">
        <v>1</v>
      </c>
      <c r="O120" t="s">
        <v>46</v>
      </c>
      <c r="P120">
        <v>0</v>
      </c>
      <c r="Q120" t="s">
        <v>45</v>
      </c>
      <c r="R120">
        <v>6941</v>
      </c>
      <c r="S120" t="s">
        <v>959</v>
      </c>
      <c r="T120" t="s">
        <v>960</v>
      </c>
      <c r="U120" t="s">
        <v>49</v>
      </c>
      <c r="V120" t="s">
        <v>1214</v>
      </c>
      <c r="W120" t="s">
        <v>1215</v>
      </c>
      <c r="X120" t="s">
        <v>52</v>
      </c>
      <c r="Y120" t="s">
        <v>53</v>
      </c>
      <c r="Z120" t="s">
        <v>54</v>
      </c>
      <c r="AA120" t="s">
        <v>55</v>
      </c>
      <c r="AB120" t="s">
        <v>1216</v>
      </c>
      <c r="AC120" t="s">
        <v>418</v>
      </c>
      <c r="AE120" t="s">
        <v>43</v>
      </c>
      <c r="AF120" t="s">
        <v>86</v>
      </c>
      <c r="AG120" t="s">
        <v>42</v>
      </c>
      <c r="AH120" t="s">
        <v>1210</v>
      </c>
      <c r="AI120" t="s">
        <v>45</v>
      </c>
    </row>
    <row r="121" spans="1:35" x14ac:dyDescent="0.2">
      <c r="A121" t="s">
        <v>35</v>
      </c>
      <c r="B121" t="s">
        <v>36</v>
      </c>
      <c r="C121" t="s">
        <v>1217</v>
      </c>
      <c r="D121" t="s">
        <v>1218</v>
      </c>
      <c r="E121" t="s">
        <v>39</v>
      </c>
      <c r="F121" t="s">
        <v>1219</v>
      </c>
      <c r="G121">
        <v>3919</v>
      </c>
      <c r="H121" t="s">
        <v>1220</v>
      </c>
      <c r="I121" t="s">
        <v>42</v>
      </c>
      <c r="J121" t="s">
        <v>43</v>
      </c>
      <c r="L121" t="s">
        <v>44</v>
      </c>
      <c r="M121" t="s">
        <v>45</v>
      </c>
      <c r="N121">
        <v>1</v>
      </c>
      <c r="O121" t="s">
        <v>46</v>
      </c>
      <c r="P121">
        <v>0</v>
      </c>
      <c r="Q121" t="s">
        <v>45</v>
      </c>
      <c r="R121">
        <v>6941</v>
      </c>
      <c r="S121" t="s">
        <v>959</v>
      </c>
      <c r="T121" t="s">
        <v>960</v>
      </c>
      <c r="U121" t="s">
        <v>49</v>
      </c>
      <c r="V121" t="s">
        <v>1221</v>
      </c>
      <c r="W121" t="s">
        <v>1217</v>
      </c>
      <c r="X121" t="s">
        <v>140</v>
      </c>
      <c r="Y121" t="s">
        <v>53</v>
      </c>
      <c r="Z121" t="s">
        <v>54</v>
      </c>
      <c r="AA121" t="s">
        <v>55</v>
      </c>
      <c r="AB121" t="s">
        <v>1222</v>
      </c>
      <c r="AC121" t="s">
        <v>418</v>
      </c>
      <c r="AE121" t="s">
        <v>43</v>
      </c>
      <c r="AF121" t="s">
        <v>58</v>
      </c>
      <c r="AG121" t="s">
        <v>42</v>
      </c>
      <c r="AH121" t="s">
        <v>1217</v>
      </c>
      <c r="AI121" t="s">
        <v>45</v>
      </c>
    </row>
    <row r="122" spans="1:35" x14ac:dyDescent="0.2">
      <c r="A122" t="s">
        <v>35</v>
      </c>
      <c r="B122" t="s">
        <v>535</v>
      </c>
      <c r="C122" t="s">
        <v>1223</v>
      </c>
      <c r="D122" t="s">
        <v>1224</v>
      </c>
      <c r="E122" t="s">
        <v>39</v>
      </c>
      <c r="F122" t="s">
        <v>1225</v>
      </c>
      <c r="G122">
        <v>3920</v>
      </c>
      <c r="H122" t="s">
        <v>1226</v>
      </c>
      <c r="I122" t="s">
        <v>42</v>
      </c>
      <c r="J122" t="s">
        <v>43</v>
      </c>
      <c r="L122" t="s">
        <v>44</v>
      </c>
      <c r="M122" t="s">
        <v>45</v>
      </c>
      <c r="N122">
        <v>1</v>
      </c>
      <c r="O122" t="s">
        <v>668</v>
      </c>
      <c r="P122">
        <v>0</v>
      </c>
      <c r="Q122" t="s">
        <v>45</v>
      </c>
      <c r="R122">
        <v>1106</v>
      </c>
      <c r="S122" t="s">
        <v>1227</v>
      </c>
      <c r="T122" t="s">
        <v>1228</v>
      </c>
      <c r="U122" t="s">
        <v>49</v>
      </c>
      <c r="V122" t="s">
        <v>1229</v>
      </c>
      <c r="W122" t="s">
        <v>1223</v>
      </c>
      <c r="X122" t="s">
        <v>543</v>
      </c>
      <c r="Y122" t="s">
        <v>53</v>
      </c>
      <c r="Z122" t="s">
        <v>54</v>
      </c>
      <c r="AA122" t="s">
        <v>544</v>
      </c>
      <c r="AB122" t="s">
        <v>1230</v>
      </c>
      <c r="AC122" t="s">
        <v>1231</v>
      </c>
      <c r="AD122" t="s">
        <v>240</v>
      </c>
      <c r="AE122" t="s">
        <v>43</v>
      </c>
      <c r="AF122" t="s">
        <v>58</v>
      </c>
      <c r="AG122" t="s">
        <v>42</v>
      </c>
      <c r="AH122" t="s">
        <v>1232</v>
      </c>
      <c r="AI122" t="s">
        <v>45</v>
      </c>
    </row>
    <row r="123" spans="1:35" x14ac:dyDescent="0.2">
      <c r="A123" t="s">
        <v>35</v>
      </c>
      <c r="B123" t="s">
        <v>59</v>
      </c>
      <c r="C123" t="s">
        <v>1233</v>
      </c>
      <c r="D123" t="s">
        <v>1234</v>
      </c>
      <c r="E123" t="s">
        <v>39</v>
      </c>
      <c r="F123" t="s">
        <v>1235</v>
      </c>
      <c r="G123">
        <v>3921</v>
      </c>
      <c r="H123" t="s">
        <v>1236</v>
      </c>
      <c r="I123" t="s">
        <v>42</v>
      </c>
      <c r="J123" t="s">
        <v>43</v>
      </c>
      <c r="L123" t="s">
        <v>44</v>
      </c>
      <c r="M123" t="s">
        <v>45</v>
      </c>
      <c r="N123">
        <v>2</v>
      </c>
      <c r="O123" t="s">
        <v>46</v>
      </c>
      <c r="P123">
        <v>0</v>
      </c>
      <c r="Q123" t="s">
        <v>45</v>
      </c>
      <c r="R123">
        <v>5765</v>
      </c>
      <c r="S123" t="s">
        <v>1237</v>
      </c>
      <c r="T123" t="s">
        <v>1238</v>
      </c>
      <c r="U123" t="s">
        <v>49</v>
      </c>
      <c r="V123" t="s">
        <v>1239</v>
      </c>
      <c r="W123" t="s">
        <v>1233</v>
      </c>
      <c r="X123" t="s">
        <v>140</v>
      </c>
      <c r="Y123" t="s">
        <v>53</v>
      </c>
      <c r="Z123" t="s">
        <v>54</v>
      </c>
      <c r="AA123" t="s">
        <v>375</v>
      </c>
      <c r="AB123" t="s">
        <v>1240</v>
      </c>
      <c r="AC123" t="s">
        <v>389</v>
      </c>
      <c r="AE123" t="s">
        <v>43</v>
      </c>
      <c r="AF123" t="s">
        <v>58</v>
      </c>
      <c r="AG123" t="s">
        <v>42</v>
      </c>
      <c r="AH123" t="s">
        <v>1233</v>
      </c>
      <c r="AI123" t="s">
        <v>45</v>
      </c>
    </row>
    <row r="124" spans="1:35" x14ac:dyDescent="0.2">
      <c r="A124" t="s">
        <v>35</v>
      </c>
      <c r="B124" t="s">
        <v>535</v>
      </c>
      <c r="C124" t="s">
        <v>1241</v>
      </c>
      <c r="D124" t="s">
        <v>1242</v>
      </c>
      <c r="E124" t="s">
        <v>39</v>
      </c>
      <c r="F124" t="s">
        <v>43</v>
      </c>
      <c r="G124">
        <v>3922</v>
      </c>
      <c r="H124" t="s">
        <v>1243</v>
      </c>
      <c r="I124" t="s">
        <v>42</v>
      </c>
      <c r="J124" t="s">
        <v>43</v>
      </c>
      <c r="L124" t="s">
        <v>44</v>
      </c>
      <c r="M124" t="s">
        <v>45</v>
      </c>
      <c r="N124">
        <v>1</v>
      </c>
      <c r="O124" t="s">
        <v>46</v>
      </c>
      <c r="P124">
        <v>0</v>
      </c>
      <c r="Q124" t="s">
        <v>332</v>
      </c>
      <c r="R124">
        <v>8190</v>
      </c>
      <c r="S124" t="s">
        <v>1244</v>
      </c>
      <c r="T124" t="s">
        <v>1245</v>
      </c>
      <c r="U124" t="s">
        <v>49</v>
      </c>
      <c r="V124" t="s">
        <v>1246</v>
      </c>
      <c r="W124" t="s">
        <v>1241</v>
      </c>
      <c r="X124" t="s">
        <v>543</v>
      </c>
      <c r="Y124" t="s">
        <v>53</v>
      </c>
      <c r="Z124" t="s">
        <v>54</v>
      </c>
      <c r="AA124" t="s">
        <v>544</v>
      </c>
      <c r="AB124" t="s">
        <v>1247</v>
      </c>
      <c r="AC124" t="s">
        <v>1248</v>
      </c>
      <c r="AD124" t="s">
        <v>240</v>
      </c>
      <c r="AE124" t="s">
        <v>43</v>
      </c>
      <c r="AF124" t="s">
        <v>58</v>
      </c>
      <c r="AG124" t="s">
        <v>42</v>
      </c>
      <c r="AH124" t="s">
        <v>1249</v>
      </c>
      <c r="AI124" t="s">
        <v>45</v>
      </c>
    </row>
    <row r="125" spans="1:35" x14ac:dyDescent="0.2">
      <c r="A125" t="s">
        <v>35</v>
      </c>
      <c r="B125" t="s">
        <v>120</v>
      </c>
      <c r="C125" t="s">
        <v>1250</v>
      </c>
      <c r="D125" t="s">
        <v>1251</v>
      </c>
      <c r="E125" t="s">
        <v>39</v>
      </c>
      <c r="F125" t="s">
        <v>1252</v>
      </c>
      <c r="G125">
        <v>3923</v>
      </c>
      <c r="H125" t="s">
        <v>1253</v>
      </c>
      <c r="I125" t="s">
        <v>42</v>
      </c>
      <c r="J125" t="s">
        <v>43</v>
      </c>
      <c r="L125" t="s">
        <v>44</v>
      </c>
      <c r="M125" t="s">
        <v>45</v>
      </c>
      <c r="N125">
        <v>1</v>
      </c>
      <c r="O125" t="s">
        <v>125</v>
      </c>
      <c r="P125">
        <v>0</v>
      </c>
      <c r="Q125" t="s">
        <v>45</v>
      </c>
      <c r="R125">
        <v>6424</v>
      </c>
      <c r="S125" t="s">
        <v>1254</v>
      </c>
      <c r="T125" t="s">
        <v>1255</v>
      </c>
      <c r="U125" t="s">
        <v>49</v>
      </c>
      <c r="V125" t="s">
        <v>1256</v>
      </c>
      <c r="W125" t="s">
        <v>1250</v>
      </c>
      <c r="X125" t="s">
        <v>140</v>
      </c>
      <c r="Y125" t="s">
        <v>53</v>
      </c>
      <c r="Z125" t="s">
        <v>54</v>
      </c>
      <c r="AA125" t="s">
        <v>130</v>
      </c>
      <c r="AB125" t="s">
        <v>1257</v>
      </c>
      <c r="AC125" t="s">
        <v>1258</v>
      </c>
      <c r="AE125" t="s">
        <v>43</v>
      </c>
      <c r="AF125" t="s">
        <v>58</v>
      </c>
      <c r="AG125" t="s">
        <v>42</v>
      </c>
      <c r="AH125" t="s">
        <v>1250</v>
      </c>
      <c r="AI125" t="s">
        <v>45</v>
      </c>
    </row>
    <row r="126" spans="1:35" x14ac:dyDescent="0.2">
      <c r="A126" t="s">
        <v>35</v>
      </c>
      <c r="B126" t="s">
        <v>59</v>
      </c>
      <c r="C126" t="s">
        <v>1259</v>
      </c>
      <c r="D126" t="s">
        <v>1260</v>
      </c>
      <c r="E126" t="s">
        <v>39</v>
      </c>
      <c r="F126" t="s">
        <v>1261</v>
      </c>
      <c r="G126">
        <v>3924</v>
      </c>
      <c r="H126" t="s">
        <v>1262</v>
      </c>
      <c r="I126" t="s">
        <v>1263</v>
      </c>
      <c r="J126" t="s">
        <v>49</v>
      </c>
      <c r="K126" t="s">
        <v>1264</v>
      </c>
      <c r="L126" t="s">
        <v>44</v>
      </c>
      <c r="M126" t="s">
        <v>45</v>
      </c>
      <c r="N126">
        <v>1</v>
      </c>
      <c r="O126" t="s">
        <v>46</v>
      </c>
      <c r="P126">
        <v>2</v>
      </c>
      <c r="Q126" t="s">
        <v>45</v>
      </c>
      <c r="R126">
        <v>886247388</v>
      </c>
      <c r="S126" t="s">
        <v>1016</v>
      </c>
      <c r="T126" t="s">
        <v>1017</v>
      </c>
      <c r="U126" t="s">
        <v>49</v>
      </c>
      <c r="V126" t="s">
        <v>1265</v>
      </c>
      <c r="W126" t="s">
        <v>1266</v>
      </c>
      <c r="X126" t="s">
        <v>52</v>
      </c>
      <c r="Y126" t="s">
        <v>53</v>
      </c>
      <c r="Z126" t="s">
        <v>54</v>
      </c>
      <c r="AA126" t="s">
        <v>70</v>
      </c>
      <c r="AB126" t="s">
        <v>1267</v>
      </c>
      <c r="AC126" t="s">
        <v>428</v>
      </c>
      <c r="AE126" t="s">
        <v>43</v>
      </c>
      <c r="AF126" t="s">
        <v>58</v>
      </c>
      <c r="AG126" t="s">
        <v>42</v>
      </c>
      <c r="AH126" t="s">
        <v>1259</v>
      </c>
      <c r="AI126" t="s">
        <v>45</v>
      </c>
    </row>
    <row r="127" spans="1:35" x14ac:dyDescent="0.2">
      <c r="A127" t="s">
        <v>35</v>
      </c>
      <c r="B127" t="s">
        <v>59</v>
      </c>
      <c r="C127" t="s">
        <v>1268</v>
      </c>
      <c r="D127" t="s">
        <v>1269</v>
      </c>
      <c r="E127" t="s">
        <v>39</v>
      </c>
      <c r="F127" t="s">
        <v>1270</v>
      </c>
      <c r="G127">
        <v>3925</v>
      </c>
      <c r="H127" t="s">
        <v>1271</v>
      </c>
      <c r="I127" t="s">
        <v>1272</v>
      </c>
      <c r="J127" t="s">
        <v>49</v>
      </c>
      <c r="K127" t="s">
        <v>1273</v>
      </c>
      <c r="L127" t="s">
        <v>44</v>
      </c>
      <c r="M127" t="s">
        <v>45</v>
      </c>
      <c r="N127">
        <v>2</v>
      </c>
      <c r="O127" t="s">
        <v>46</v>
      </c>
      <c r="P127">
        <v>2</v>
      </c>
      <c r="Q127" t="s">
        <v>45</v>
      </c>
      <c r="R127">
        <v>8216</v>
      </c>
      <c r="S127" t="s">
        <v>1274</v>
      </c>
      <c r="T127" t="s">
        <v>1275</v>
      </c>
      <c r="U127" t="s">
        <v>49</v>
      </c>
      <c r="V127" t="s">
        <v>1276</v>
      </c>
      <c r="W127" t="s">
        <v>1268</v>
      </c>
      <c r="X127" t="s">
        <v>1277</v>
      </c>
      <c r="Y127" t="s">
        <v>53</v>
      </c>
      <c r="Z127" t="s">
        <v>54</v>
      </c>
      <c r="AA127" t="s">
        <v>238</v>
      </c>
      <c r="AB127" t="s">
        <v>1278</v>
      </c>
      <c r="AC127" t="s">
        <v>162</v>
      </c>
      <c r="AE127" t="s">
        <v>43</v>
      </c>
      <c r="AF127" t="s">
        <v>58</v>
      </c>
      <c r="AG127" t="s">
        <v>42</v>
      </c>
      <c r="AH127" t="s">
        <v>1268</v>
      </c>
      <c r="AI127" t="s">
        <v>45</v>
      </c>
    </row>
    <row r="128" spans="1:35" x14ac:dyDescent="0.2">
      <c r="A128" t="s">
        <v>35</v>
      </c>
      <c r="B128" t="s">
        <v>356</v>
      </c>
      <c r="C128" t="s">
        <v>1279</v>
      </c>
      <c r="D128" t="s">
        <v>1280</v>
      </c>
      <c r="E128" t="s">
        <v>39</v>
      </c>
      <c r="F128" t="s">
        <v>1281</v>
      </c>
      <c r="G128">
        <v>3926</v>
      </c>
      <c r="H128" t="s">
        <v>1282</v>
      </c>
      <c r="I128" t="s">
        <v>42</v>
      </c>
      <c r="J128" t="s">
        <v>43</v>
      </c>
      <c r="L128" t="s">
        <v>44</v>
      </c>
      <c r="M128" t="s">
        <v>45</v>
      </c>
      <c r="N128">
        <v>1</v>
      </c>
      <c r="O128" t="s">
        <v>46</v>
      </c>
      <c r="P128">
        <v>0</v>
      </c>
      <c r="Q128" t="s">
        <v>45</v>
      </c>
      <c r="R128">
        <v>806266191</v>
      </c>
      <c r="S128" t="s">
        <v>1283</v>
      </c>
      <c r="T128" t="s">
        <v>1284</v>
      </c>
      <c r="U128" t="s">
        <v>49</v>
      </c>
      <c r="V128" t="s">
        <v>1285</v>
      </c>
      <c r="W128" t="s">
        <v>1286</v>
      </c>
      <c r="X128" t="s">
        <v>803</v>
      </c>
      <c r="Y128" t="s">
        <v>53</v>
      </c>
      <c r="Z128" t="s">
        <v>54</v>
      </c>
      <c r="AA128" t="s">
        <v>804</v>
      </c>
      <c r="AB128" t="s">
        <v>1287</v>
      </c>
      <c r="AC128" t="s">
        <v>913</v>
      </c>
      <c r="AE128" t="s">
        <v>43</v>
      </c>
      <c r="AF128" t="s">
        <v>86</v>
      </c>
      <c r="AG128" t="s">
        <v>42</v>
      </c>
      <c r="AH128" t="s">
        <v>1279</v>
      </c>
      <c r="AI128" t="s">
        <v>45</v>
      </c>
    </row>
    <row r="129" spans="1:35" x14ac:dyDescent="0.2">
      <c r="A129" t="s">
        <v>35</v>
      </c>
      <c r="B129" t="s">
        <v>284</v>
      </c>
      <c r="C129" t="s">
        <v>1288</v>
      </c>
      <c r="D129" t="s">
        <v>1289</v>
      </c>
      <c r="E129" t="s">
        <v>39</v>
      </c>
      <c r="F129" t="s">
        <v>43</v>
      </c>
      <c r="G129">
        <v>3927</v>
      </c>
      <c r="H129" t="s">
        <v>1290</v>
      </c>
      <c r="I129" t="s">
        <v>42</v>
      </c>
      <c r="J129" t="s">
        <v>43</v>
      </c>
      <c r="L129" t="s">
        <v>44</v>
      </c>
      <c r="M129" t="s">
        <v>45</v>
      </c>
      <c r="N129">
        <v>1</v>
      </c>
      <c r="O129" t="s">
        <v>289</v>
      </c>
      <c r="P129">
        <v>0</v>
      </c>
      <c r="Q129" t="s">
        <v>332</v>
      </c>
      <c r="R129">
        <v>6861</v>
      </c>
      <c r="S129" t="s">
        <v>1291</v>
      </c>
      <c r="T129" t="s">
        <v>1292</v>
      </c>
      <c r="U129" t="s">
        <v>66</v>
      </c>
      <c r="V129" t="s">
        <v>1293</v>
      </c>
      <c r="W129" t="s">
        <v>1294</v>
      </c>
      <c r="X129" t="s">
        <v>250</v>
      </c>
      <c r="Y129" t="s">
        <v>53</v>
      </c>
      <c r="Z129" t="s">
        <v>54</v>
      </c>
      <c r="AA129" t="s">
        <v>1295</v>
      </c>
      <c r="AB129" t="s">
        <v>1296</v>
      </c>
      <c r="AC129" t="s">
        <v>844</v>
      </c>
      <c r="AE129" t="s">
        <v>43</v>
      </c>
      <c r="AF129" t="s">
        <v>58</v>
      </c>
      <c r="AG129" t="s">
        <v>42</v>
      </c>
      <c r="AH129" t="s">
        <v>1288</v>
      </c>
      <c r="AI129" t="s">
        <v>45</v>
      </c>
    </row>
    <row r="130" spans="1:35" x14ac:dyDescent="0.2">
      <c r="A130" t="s">
        <v>35</v>
      </c>
      <c r="B130" t="s">
        <v>132</v>
      </c>
      <c r="C130" t="s">
        <v>1297</v>
      </c>
      <c r="D130" t="s">
        <v>1298</v>
      </c>
      <c r="E130" t="s">
        <v>39</v>
      </c>
      <c r="F130" t="s">
        <v>1299</v>
      </c>
      <c r="G130">
        <v>3928</v>
      </c>
      <c r="H130" t="s">
        <v>1300</v>
      </c>
      <c r="I130" t="s">
        <v>42</v>
      </c>
      <c r="J130" t="s">
        <v>43</v>
      </c>
      <c r="L130" t="s">
        <v>44</v>
      </c>
      <c r="M130" t="s">
        <v>45</v>
      </c>
      <c r="N130">
        <v>1</v>
      </c>
      <c r="O130" t="s">
        <v>46</v>
      </c>
      <c r="P130">
        <v>0</v>
      </c>
      <c r="Q130" t="s">
        <v>45</v>
      </c>
      <c r="R130">
        <v>993256646</v>
      </c>
      <c r="S130" t="s">
        <v>1301</v>
      </c>
      <c r="T130" t="s">
        <v>1302</v>
      </c>
      <c r="U130" t="s">
        <v>49</v>
      </c>
      <c r="V130" t="s">
        <v>1303</v>
      </c>
      <c r="W130" t="s">
        <v>1304</v>
      </c>
      <c r="X130" t="s">
        <v>659</v>
      </c>
      <c r="Y130" t="s">
        <v>53</v>
      </c>
      <c r="Z130" t="s">
        <v>54</v>
      </c>
      <c r="AA130" t="s">
        <v>387</v>
      </c>
      <c r="AB130" t="s">
        <v>1305</v>
      </c>
      <c r="AC130" t="s">
        <v>651</v>
      </c>
      <c r="AE130" t="s">
        <v>43</v>
      </c>
      <c r="AF130" t="s">
        <v>58</v>
      </c>
      <c r="AG130" t="s">
        <v>42</v>
      </c>
      <c r="AH130" t="s">
        <v>1297</v>
      </c>
      <c r="AI130" t="s">
        <v>45</v>
      </c>
    </row>
    <row r="131" spans="1:35" x14ac:dyDescent="0.2">
      <c r="A131" t="s">
        <v>35</v>
      </c>
      <c r="B131" t="s">
        <v>132</v>
      </c>
      <c r="C131" t="s">
        <v>1306</v>
      </c>
      <c r="D131" t="s">
        <v>1307</v>
      </c>
      <c r="E131" t="s">
        <v>39</v>
      </c>
      <c r="F131" t="s">
        <v>1308</v>
      </c>
      <c r="G131">
        <v>3929</v>
      </c>
      <c r="H131" t="s">
        <v>1309</v>
      </c>
      <c r="I131" t="s">
        <v>42</v>
      </c>
      <c r="J131" t="s">
        <v>43</v>
      </c>
      <c r="L131" t="s">
        <v>44</v>
      </c>
      <c r="M131" t="s">
        <v>45</v>
      </c>
      <c r="N131">
        <v>1</v>
      </c>
      <c r="O131" t="s">
        <v>46</v>
      </c>
      <c r="P131">
        <v>0</v>
      </c>
      <c r="Q131" t="s">
        <v>45</v>
      </c>
      <c r="R131">
        <v>927879146</v>
      </c>
      <c r="S131" t="s">
        <v>1310</v>
      </c>
      <c r="T131" t="s">
        <v>1311</v>
      </c>
      <c r="U131" t="s">
        <v>49</v>
      </c>
      <c r="V131" t="s">
        <v>1312</v>
      </c>
      <c r="W131" t="s">
        <v>1313</v>
      </c>
      <c r="X131" t="s">
        <v>140</v>
      </c>
      <c r="Y131" t="s">
        <v>53</v>
      </c>
      <c r="Z131" t="s">
        <v>54</v>
      </c>
      <c r="AA131" t="s">
        <v>387</v>
      </c>
      <c r="AB131" t="s">
        <v>1308</v>
      </c>
      <c r="AC131" t="s">
        <v>890</v>
      </c>
      <c r="AD131" t="s">
        <v>240</v>
      </c>
      <c r="AE131" t="s">
        <v>43</v>
      </c>
      <c r="AF131" t="s">
        <v>58</v>
      </c>
      <c r="AG131" t="s">
        <v>42</v>
      </c>
      <c r="AH131" t="s">
        <v>1314</v>
      </c>
      <c r="AI131" t="s">
        <v>45</v>
      </c>
    </row>
    <row r="132" spans="1:35" x14ac:dyDescent="0.2">
      <c r="A132" t="s">
        <v>35</v>
      </c>
      <c r="B132" t="s">
        <v>356</v>
      </c>
      <c r="D132" t="s">
        <v>1315</v>
      </c>
      <c r="E132" t="s">
        <v>39</v>
      </c>
      <c r="F132" t="s">
        <v>1281</v>
      </c>
      <c r="G132">
        <v>3930</v>
      </c>
      <c r="H132" t="s">
        <v>1316</v>
      </c>
      <c r="I132" t="s">
        <v>42</v>
      </c>
      <c r="J132" t="s">
        <v>43</v>
      </c>
      <c r="L132" t="s">
        <v>44</v>
      </c>
      <c r="M132" t="s">
        <v>45</v>
      </c>
      <c r="N132">
        <v>1</v>
      </c>
      <c r="O132" t="s">
        <v>297</v>
      </c>
      <c r="P132">
        <v>0</v>
      </c>
      <c r="Q132" t="s">
        <v>45</v>
      </c>
      <c r="R132">
        <v>806266191</v>
      </c>
      <c r="S132" t="s">
        <v>1283</v>
      </c>
      <c r="T132" t="s">
        <v>1284</v>
      </c>
      <c r="U132" t="s">
        <v>43</v>
      </c>
      <c r="X132" t="s">
        <v>493</v>
      </c>
      <c r="Y132" t="s">
        <v>53</v>
      </c>
      <c r="Z132" t="s">
        <v>782</v>
      </c>
      <c r="AA132" t="s">
        <v>1317</v>
      </c>
      <c r="AB132" t="s">
        <v>1287</v>
      </c>
      <c r="AC132" t="s">
        <v>913</v>
      </c>
      <c r="AE132" t="s">
        <v>43</v>
      </c>
      <c r="AF132" t="s">
        <v>86</v>
      </c>
      <c r="AG132" t="s">
        <v>42</v>
      </c>
      <c r="AH132" t="s">
        <v>1318</v>
      </c>
      <c r="AI132" t="s">
        <v>45</v>
      </c>
    </row>
    <row r="133" spans="1:35" x14ac:dyDescent="0.2">
      <c r="A133" t="s">
        <v>35</v>
      </c>
      <c r="B133" t="s">
        <v>132</v>
      </c>
      <c r="C133" t="s">
        <v>1319</v>
      </c>
      <c r="D133" t="s">
        <v>1320</v>
      </c>
      <c r="E133" t="s">
        <v>39</v>
      </c>
      <c r="F133" t="s">
        <v>1321</v>
      </c>
      <c r="G133">
        <v>3931</v>
      </c>
      <c r="H133" t="s">
        <v>1322</v>
      </c>
      <c r="I133" t="s">
        <v>42</v>
      </c>
      <c r="J133" t="s">
        <v>43</v>
      </c>
      <c r="L133" t="s">
        <v>44</v>
      </c>
      <c r="M133" t="s">
        <v>45</v>
      </c>
      <c r="N133">
        <v>2</v>
      </c>
      <c r="O133" t="s">
        <v>46</v>
      </c>
      <c r="P133">
        <v>0</v>
      </c>
      <c r="Q133" t="s">
        <v>45</v>
      </c>
      <c r="R133">
        <v>5783</v>
      </c>
      <c r="S133" t="s">
        <v>1323</v>
      </c>
      <c r="T133" t="s">
        <v>1324</v>
      </c>
      <c r="U133" t="s">
        <v>49</v>
      </c>
      <c r="V133" t="s">
        <v>1325</v>
      </c>
      <c r="W133" t="s">
        <v>1319</v>
      </c>
      <c r="X133" t="s">
        <v>659</v>
      </c>
      <c r="Y133" t="s">
        <v>53</v>
      </c>
      <c r="Z133" t="s">
        <v>54</v>
      </c>
      <c r="AA133" t="s">
        <v>1046</v>
      </c>
      <c r="AB133" t="s">
        <v>1326</v>
      </c>
      <c r="AC133" t="s">
        <v>1327</v>
      </c>
      <c r="AD133" t="s">
        <v>240</v>
      </c>
      <c r="AE133" t="s">
        <v>43</v>
      </c>
      <c r="AF133" t="s">
        <v>86</v>
      </c>
      <c r="AG133" t="s">
        <v>42</v>
      </c>
      <c r="AH133" t="s">
        <v>1328</v>
      </c>
      <c r="AI133" t="s">
        <v>45</v>
      </c>
    </row>
    <row r="134" spans="1:35" x14ac:dyDescent="0.2">
      <c r="A134" t="s">
        <v>35</v>
      </c>
      <c r="B134" t="s">
        <v>59</v>
      </c>
      <c r="C134" t="s">
        <v>1329</v>
      </c>
      <c r="D134" t="s">
        <v>1330</v>
      </c>
      <c r="E134" t="s">
        <v>39</v>
      </c>
      <c r="F134" t="s">
        <v>1331</v>
      </c>
      <c r="G134">
        <v>3932</v>
      </c>
      <c r="H134" t="s">
        <v>1332</v>
      </c>
      <c r="I134" t="s">
        <v>1333</v>
      </c>
      <c r="J134" t="s">
        <v>49</v>
      </c>
      <c r="K134" t="s">
        <v>1334</v>
      </c>
      <c r="L134" t="s">
        <v>44</v>
      </c>
      <c r="M134" t="s">
        <v>45</v>
      </c>
      <c r="N134">
        <v>1</v>
      </c>
      <c r="O134" t="s">
        <v>46</v>
      </c>
      <c r="P134">
        <v>1</v>
      </c>
      <c r="Q134" t="s">
        <v>45</v>
      </c>
      <c r="R134">
        <v>8812</v>
      </c>
      <c r="S134" t="s">
        <v>481</v>
      </c>
      <c r="T134" t="s">
        <v>482</v>
      </c>
      <c r="U134" t="s">
        <v>49</v>
      </c>
      <c r="V134" t="s">
        <v>1335</v>
      </c>
      <c r="W134" t="s">
        <v>1336</v>
      </c>
      <c r="X134" t="s">
        <v>52</v>
      </c>
      <c r="Y134" t="s">
        <v>53</v>
      </c>
      <c r="Z134" t="s">
        <v>54</v>
      </c>
      <c r="AA134" t="s">
        <v>70</v>
      </c>
      <c r="AB134" t="s">
        <v>1337</v>
      </c>
      <c r="AC134" t="s">
        <v>162</v>
      </c>
      <c r="AE134" t="s">
        <v>43</v>
      </c>
      <c r="AF134" t="s">
        <v>58</v>
      </c>
      <c r="AG134" t="s">
        <v>42</v>
      </c>
      <c r="AH134" t="s">
        <v>1329</v>
      </c>
      <c r="AI134" t="s">
        <v>45</v>
      </c>
    </row>
    <row r="135" spans="1:35" x14ac:dyDescent="0.2">
      <c r="A135" t="s">
        <v>35</v>
      </c>
      <c r="B135" t="s">
        <v>356</v>
      </c>
      <c r="C135" t="s">
        <v>1338</v>
      </c>
      <c r="D135" t="s">
        <v>1339</v>
      </c>
      <c r="E135" t="s">
        <v>39</v>
      </c>
      <c r="F135" t="s">
        <v>1340</v>
      </c>
      <c r="G135">
        <v>3933</v>
      </c>
      <c r="H135" t="s">
        <v>1341</v>
      </c>
      <c r="I135" t="s">
        <v>42</v>
      </c>
      <c r="J135" t="s">
        <v>43</v>
      </c>
      <c r="L135" t="s">
        <v>44</v>
      </c>
      <c r="M135" t="s">
        <v>45</v>
      </c>
      <c r="N135">
        <v>1</v>
      </c>
      <c r="O135" t="s">
        <v>46</v>
      </c>
      <c r="P135">
        <v>0</v>
      </c>
      <c r="Q135" t="s">
        <v>45</v>
      </c>
      <c r="R135">
        <v>8163</v>
      </c>
      <c r="S135" t="s">
        <v>1342</v>
      </c>
      <c r="T135" t="s">
        <v>1343</v>
      </c>
      <c r="U135" t="s">
        <v>49</v>
      </c>
      <c r="V135" t="s">
        <v>1344</v>
      </c>
      <c r="W135" t="s">
        <v>1345</v>
      </c>
      <c r="X135" t="s">
        <v>355</v>
      </c>
      <c r="Y135" t="s">
        <v>53</v>
      </c>
      <c r="Z135" t="s">
        <v>54</v>
      </c>
      <c r="AA135" t="s">
        <v>804</v>
      </c>
      <c r="AB135" t="s">
        <v>1346</v>
      </c>
      <c r="AC135" t="s">
        <v>1347</v>
      </c>
      <c r="AE135" t="s">
        <v>43</v>
      </c>
      <c r="AF135" t="s">
        <v>86</v>
      </c>
      <c r="AG135" t="s">
        <v>42</v>
      </c>
      <c r="AH135" t="s">
        <v>1348</v>
      </c>
      <c r="AI135" t="s">
        <v>45</v>
      </c>
    </row>
    <row r="136" spans="1:35" x14ac:dyDescent="0.2">
      <c r="A136" t="s">
        <v>35</v>
      </c>
      <c r="B136" t="s">
        <v>172</v>
      </c>
      <c r="C136" t="s">
        <v>1349</v>
      </c>
      <c r="D136" t="s">
        <v>1350</v>
      </c>
      <c r="E136" t="s">
        <v>39</v>
      </c>
      <c r="F136" t="s">
        <v>1351</v>
      </c>
      <c r="G136">
        <v>3934</v>
      </c>
      <c r="H136" t="s">
        <v>1352</v>
      </c>
      <c r="I136" t="s">
        <v>1353</v>
      </c>
      <c r="J136" t="s">
        <v>49</v>
      </c>
      <c r="K136" t="s">
        <v>1354</v>
      </c>
      <c r="L136" t="s">
        <v>44</v>
      </c>
      <c r="M136" t="s">
        <v>45</v>
      </c>
      <c r="N136">
        <v>1</v>
      </c>
      <c r="P136">
        <v>2</v>
      </c>
      <c r="Q136" t="s">
        <v>45</v>
      </c>
      <c r="R136">
        <v>8190</v>
      </c>
      <c r="S136" t="s">
        <v>1355</v>
      </c>
      <c r="T136" t="s">
        <v>1356</v>
      </c>
      <c r="U136" t="s">
        <v>49</v>
      </c>
      <c r="V136" t="s">
        <v>1357</v>
      </c>
      <c r="W136" t="s">
        <v>1358</v>
      </c>
      <c r="X136" t="s">
        <v>52</v>
      </c>
      <c r="Y136" t="s">
        <v>53</v>
      </c>
      <c r="Z136" t="s">
        <v>54</v>
      </c>
      <c r="AA136" t="s">
        <v>181</v>
      </c>
      <c r="AB136" t="s">
        <v>1359</v>
      </c>
      <c r="AC136" t="s">
        <v>1248</v>
      </c>
      <c r="AE136" t="s">
        <v>43</v>
      </c>
      <c r="AF136" t="s">
        <v>58</v>
      </c>
      <c r="AG136" t="s">
        <v>42</v>
      </c>
      <c r="AH136" t="s">
        <v>1349</v>
      </c>
      <c r="AI136" t="s">
        <v>45</v>
      </c>
    </row>
    <row r="137" spans="1:35" x14ac:dyDescent="0.2">
      <c r="A137" t="s">
        <v>35</v>
      </c>
      <c r="B137" t="s">
        <v>59</v>
      </c>
      <c r="C137" t="s">
        <v>1360</v>
      </c>
      <c r="D137" t="s">
        <v>1361</v>
      </c>
      <c r="E137" t="s">
        <v>39</v>
      </c>
      <c r="F137" t="s">
        <v>43</v>
      </c>
      <c r="G137">
        <v>3935</v>
      </c>
      <c r="H137" t="s">
        <v>1362</v>
      </c>
      <c r="I137" t="s">
        <v>42</v>
      </c>
      <c r="J137" t="s">
        <v>43</v>
      </c>
      <c r="L137" t="s">
        <v>44</v>
      </c>
      <c r="M137" t="s">
        <v>45</v>
      </c>
      <c r="N137">
        <v>2</v>
      </c>
      <c r="O137" t="s">
        <v>46</v>
      </c>
      <c r="P137">
        <v>0</v>
      </c>
      <c r="Q137" t="s">
        <v>332</v>
      </c>
      <c r="R137">
        <v>8518</v>
      </c>
      <c r="S137" t="s">
        <v>1363</v>
      </c>
      <c r="T137" t="s">
        <v>1364</v>
      </c>
      <c r="U137" t="s">
        <v>49</v>
      </c>
      <c r="V137" t="s">
        <v>1365</v>
      </c>
      <c r="W137" t="s">
        <v>1360</v>
      </c>
      <c r="X137" t="s">
        <v>140</v>
      </c>
      <c r="Y137" t="s">
        <v>53</v>
      </c>
      <c r="Z137" t="s">
        <v>54</v>
      </c>
      <c r="AA137" t="s">
        <v>70</v>
      </c>
      <c r="AB137" t="s">
        <v>1366</v>
      </c>
      <c r="AC137" t="s">
        <v>428</v>
      </c>
      <c r="AE137" t="s">
        <v>43</v>
      </c>
      <c r="AF137" t="s">
        <v>58</v>
      </c>
      <c r="AG137" t="s">
        <v>42</v>
      </c>
      <c r="AH137" t="s">
        <v>1360</v>
      </c>
      <c r="AI137" t="s">
        <v>45</v>
      </c>
    </row>
    <row r="138" spans="1:35" x14ac:dyDescent="0.2">
      <c r="A138" t="s">
        <v>35</v>
      </c>
      <c r="B138" t="s">
        <v>36</v>
      </c>
      <c r="C138" t="s">
        <v>1367</v>
      </c>
      <c r="D138" t="s">
        <v>1368</v>
      </c>
      <c r="E138" t="s">
        <v>39</v>
      </c>
      <c r="F138" t="s">
        <v>1369</v>
      </c>
      <c r="G138">
        <v>3936</v>
      </c>
      <c r="H138" t="s">
        <v>1370</v>
      </c>
      <c r="I138" t="s">
        <v>42</v>
      </c>
      <c r="J138" t="s">
        <v>43</v>
      </c>
      <c r="L138" t="s">
        <v>44</v>
      </c>
      <c r="M138" t="s">
        <v>45</v>
      </c>
      <c r="N138">
        <v>1</v>
      </c>
      <c r="O138" t="s">
        <v>1371</v>
      </c>
      <c r="P138">
        <v>0</v>
      </c>
      <c r="Q138" t="s">
        <v>45</v>
      </c>
      <c r="R138">
        <v>8592</v>
      </c>
      <c r="S138" t="s">
        <v>1372</v>
      </c>
      <c r="T138" t="s">
        <v>1373</v>
      </c>
      <c r="U138" t="s">
        <v>49</v>
      </c>
      <c r="V138" t="s">
        <v>1374</v>
      </c>
      <c r="W138" t="s">
        <v>1375</v>
      </c>
      <c r="X138" t="s">
        <v>52</v>
      </c>
      <c r="Y138" t="s">
        <v>53</v>
      </c>
      <c r="Z138" t="s">
        <v>54</v>
      </c>
      <c r="AA138" t="s">
        <v>315</v>
      </c>
      <c r="AB138" t="s">
        <v>1376</v>
      </c>
      <c r="AC138" t="s">
        <v>253</v>
      </c>
      <c r="AE138" t="s">
        <v>43</v>
      </c>
      <c r="AF138" t="s">
        <v>58</v>
      </c>
      <c r="AG138" t="s">
        <v>42</v>
      </c>
      <c r="AH138" t="s">
        <v>1367</v>
      </c>
      <c r="AI138" t="s">
        <v>45</v>
      </c>
    </row>
    <row r="139" spans="1:35" x14ac:dyDescent="0.2">
      <c r="A139" t="s">
        <v>35</v>
      </c>
      <c r="B139" t="s">
        <v>36</v>
      </c>
      <c r="C139" t="s">
        <v>1377</v>
      </c>
      <c r="D139" t="s">
        <v>1378</v>
      </c>
      <c r="E139" t="s">
        <v>39</v>
      </c>
      <c r="F139" t="s">
        <v>1379</v>
      </c>
      <c r="G139">
        <v>3937</v>
      </c>
      <c r="H139" t="s">
        <v>1380</v>
      </c>
      <c r="I139" t="s">
        <v>42</v>
      </c>
      <c r="J139" t="s">
        <v>43</v>
      </c>
      <c r="L139" t="s">
        <v>44</v>
      </c>
      <c r="M139" t="s">
        <v>45</v>
      </c>
      <c r="N139">
        <v>1</v>
      </c>
      <c r="O139" t="s">
        <v>46</v>
      </c>
      <c r="P139">
        <v>0</v>
      </c>
      <c r="Q139" t="s">
        <v>45</v>
      </c>
      <c r="R139">
        <v>6520</v>
      </c>
      <c r="S139" t="s">
        <v>584</v>
      </c>
      <c r="T139" t="s">
        <v>585</v>
      </c>
      <c r="U139" t="s">
        <v>49</v>
      </c>
      <c r="V139" t="s">
        <v>1381</v>
      </c>
      <c r="W139" t="s">
        <v>1377</v>
      </c>
      <c r="X139" t="s">
        <v>140</v>
      </c>
      <c r="Y139" t="s">
        <v>53</v>
      </c>
      <c r="Z139" t="s">
        <v>54</v>
      </c>
      <c r="AA139" t="s">
        <v>55</v>
      </c>
      <c r="AB139" t="s">
        <v>1382</v>
      </c>
      <c r="AC139" t="s">
        <v>587</v>
      </c>
      <c r="AE139" t="s">
        <v>43</v>
      </c>
      <c r="AF139" t="s">
        <v>58</v>
      </c>
      <c r="AG139" t="s">
        <v>42</v>
      </c>
      <c r="AH139" t="s">
        <v>1383</v>
      </c>
      <c r="AI139" t="s">
        <v>45</v>
      </c>
    </row>
    <row r="140" spans="1:35" x14ac:dyDescent="0.2">
      <c r="A140" t="s">
        <v>35</v>
      </c>
      <c r="B140" t="s">
        <v>284</v>
      </c>
      <c r="C140" t="s">
        <v>1384</v>
      </c>
      <c r="D140" t="s">
        <v>1385</v>
      </c>
      <c r="E140" t="s">
        <v>39</v>
      </c>
      <c r="F140" t="s">
        <v>1386</v>
      </c>
      <c r="G140">
        <v>3938</v>
      </c>
      <c r="H140" t="s">
        <v>1387</v>
      </c>
      <c r="I140" t="s">
        <v>1388</v>
      </c>
      <c r="J140" t="s">
        <v>49</v>
      </c>
      <c r="K140" t="s">
        <v>1389</v>
      </c>
      <c r="L140" t="s">
        <v>44</v>
      </c>
      <c r="M140" t="s">
        <v>45</v>
      </c>
      <c r="N140">
        <v>1</v>
      </c>
      <c r="O140" t="s">
        <v>1390</v>
      </c>
      <c r="P140">
        <v>1</v>
      </c>
      <c r="Q140" t="s">
        <v>45</v>
      </c>
      <c r="R140">
        <v>6096</v>
      </c>
      <c r="S140" t="s">
        <v>1391</v>
      </c>
      <c r="T140" t="s">
        <v>1392</v>
      </c>
      <c r="U140" t="s">
        <v>49</v>
      </c>
      <c r="V140" t="s">
        <v>1393</v>
      </c>
      <c r="W140" t="s">
        <v>1394</v>
      </c>
      <c r="X140" t="s">
        <v>355</v>
      </c>
      <c r="Y140" t="s">
        <v>53</v>
      </c>
      <c r="Z140" t="s">
        <v>54</v>
      </c>
      <c r="AA140" t="s">
        <v>804</v>
      </c>
      <c r="AB140" t="s">
        <v>1395</v>
      </c>
      <c r="AC140" t="s">
        <v>1396</v>
      </c>
      <c r="AE140" t="s">
        <v>43</v>
      </c>
      <c r="AF140" t="s">
        <v>58</v>
      </c>
      <c r="AG140" t="s">
        <v>42</v>
      </c>
      <c r="AH140" t="s">
        <v>1384</v>
      </c>
      <c r="AI140" t="s">
        <v>45</v>
      </c>
    </row>
    <row r="141" spans="1:35" x14ac:dyDescent="0.2">
      <c r="A141" t="s">
        <v>35</v>
      </c>
      <c r="B141" t="s">
        <v>36</v>
      </c>
      <c r="C141" t="s">
        <v>1397</v>
      </c>
      <c r="D141" t="s">
        <v>1398</v>
      </c>
      <c r="E141" t="s">
        <v>39</v>
      </c>
      <c r="F141" t="s">
        <v>1399</v>
      </c>
      <c r="G141">
        <v>3939</v>
      </c>
      <c r="H141" t="s">
        <v>1400</v>
      </c>
      <c r="I141" t="s">
        <v>42</v>
      </c>
      <c r="J141" t="s">
        <v>43</v>
      </c>
      <c r="L141" t="s">
        <v>44</v>
      </c>
      <c r="M141" t="s">
        <v>45</v>
      </c>
      <c r="N141">
        <v>1</v>
      </c>
      <c r="O141" t="s">
        <v>46</v>
      </c>
      <c r="P141">
        <v>0</v>
      </c>
      <c r="Q141" t="s">
        <v>45</v>
      </c>
      <c r="R141">
        <v>5626</v>
      </c>
      <c r="S141" t="s">
        <v>1401</v>
      </c>
      <c r="T141" t="s">
        <v>1402</v>
      </c>
      <c r="U141" t="s">
        <v>49</v>
      </c>
      <c r="V141" t="s">
        <v>1403</v>
      </c>
      <c r="W141" t="s">
        <v>1404</v>
      </c>
      <c r="X141" t="s">
        <v>1405</v>
      </c>
      <c r="Y141" t="s">
        <v>53</v>
      </c>
      <c r="Z141" t="s">
        <v>54</v>
      </c>
      <c r="AA141" t="s">
        <v>55</v>
      </c>
      <c r="AB141" t="s">
        <v>1406</v>
      </c>
      <c r="AC141" t="s">
        <v>1407</v>
      </c>
      <c r="AE141" t="s">
        <v>43</v>
      </c>
      <c r="AF141" t="s">
        <v>86</v>
      </c>
      <c r="AG141" t="s">
        <v>42</v>
      </c>
      <c r="AH141" t="s">
        <v>1397</v>
      </c>
      <c r="AI141" t="s">
        <v>45</v>
      </c>
    </row>
    <row r="142" spans="1:35" x14ac:dyDescent="0.2">
      <c r="A142" t="s">
        <v>35</v>
      </c>
      <c r="B142" t="s">
        <v>59</v>
      </c>
      <c r="C142" t="s">
        <v>1408</v>
      </c>
      <c r="D142" t="s">
        <v>1409</v>
      </c>
      <c r="E142" t="s">
        <v>39</v>
      </c>
      <c r="F142" t="s">
        <v>1410</v>
      </c>
      <c r="G142">
        <v>3940</v>
      </c>
      <c r="H142" t="s">
        <v>1411</v>
      </c>
      <c r="I142" t="s">
        <v>42</v>
      </c>
      <c r="J142" t="s">
        <v>43</v>
      </c>
      <c r="L142" t="s">
        <v>44</v>
      </c>
      <c r="M142" t="s">
        <v>45</v>
      </c>
      <c r="N142">
        <v>1</v>
      </c>
      <c r="O142" t="s">
        <v>46</v>
      </c>
      <c r="P142">
        <v>0</v>
      </c>
      <c r="Q142" t="s">
        <v>45</v>
      </c>
      <c r="R142">
        <v>8679</v>
      </c>
      <c r="S142" t="s">
        <v>1412</v>
      </c>
      <c r="T142" t="s">
        <v>1413</v>
      </c>
      <c r="U142" t="s">
        <v>49</v>
      </c>
      <c r="V142" t="s">
        <v>1414</v>
      </c>
      <c r="W142" t="s">
        <v>1415</v>
      </c>
      <c r="X142" t="s">
        <v>52</v>
      </c>
      <c r="Y142" t="s">
        <v>53</v>
      </c>
      <c r="Z142" t="s">
        <v>54</v>
      </c>
      <c r="AA142" t="s">
        <v>569</v>
      </c>
      <c r="AB142" t="s">
        <v>1416</v>
      </c>
      <c r="AC142" t="s">
        <v>844</v>
      </c>
      <c r="AE142" t="s">
        <v>43</v>
      </c>
      <c r="AF142" t="s">
        <v>86</v>
      </c>
      <c r="AG142" t="s">
        <v>42</v>
      </c>
      <c r="AH142" t="s">
        <v>1408</v>
      </c>
      <c r="AI142" t="s">
        <v>45</v>
      </c>
    </row>
    <row r="143" spans="1:35" x14ac:dyDescent="0.2">
      <c r="A143" t="s">
        <v>35</v>
      </c>
      <c r="B143" t="s">
        <v>74</v>
      </c>
      <c r="C143" t="s">
        <v>1417</v>
      </c>
      <c r="D143" t="s">
        <v>1418</v>
      </c>
      <c r="E143" t="s">
        <v>39</v>
      </c>
      <c r="F143" t="s">
        <v>1419</v>
      </c>
      <c r="G143">
        <v>3941</v>
      </c>
      <c r="H143" t="s">
        <v>1420</v>
      </c>
      <c r="I143" t="s">
        <v>42</v>
      </c>
      <c r="J143" t="s">
        <v>43</v>
      </c>
      <c r="L143" t="s">
        <v>44</v>
      </c>
      <c r="M143" t="s">
        <v>45</v>
      </c>
      <c r="N143">
        <v>1</v>
      </c>
      <c r="O143" t="s">
        <v>864</v>
      </c>
      <c r="P143">
        <v>0</v>
      </c>
      <c r="Q143" t="s">
        <v>45</v>
      </c>
      <c r="R143">
        <v>890708532</v>
      </c>
      <c r="S143" t="s">
        <v>1421</v>
      </c>
      <c r="T143" t="s">
        <v>1422</v>
      </c>
      <c r="U143" t="s">
        <v>49</v>
      </c>
      <c r="V143" t="s">
        <v>1423</v>
      </c>
      <c r="W143" t="s">
        <v>1424</v>
      </c>
      <c r="X143" t="s">
        <v>341</v>
      </c>
      <c r="Y143" t="s">
        <v>53</v>
      </c>
      <c r="Z143" t="s">
        <v>54</v>
      </c>
      <c r="AA143" t="s">
        <v>226</v>
      </c>
      <c r="AB143" t="s">
        <v>1425</v>
      </c>
      <c r="AC143" t="s">
        <v>1426</v>
      </c>
      <c r="AE143" t="s">
        <v>43</v>
      </c>
      <c r="AF143" t="s">
        <v>86</v>
      </c>
      <c r="AG143" t="s">
        <v>42</v>
      </c>
      <c r="AH143" t="s">
        <v>1417</v>
      </c>
      <c r="AI143" t="s">
        <v>45</v>
      </c>
    </row>
    <row r="144" spans="1:35" x14ac:dyDescent="0.2">
      <c r="A144" t="s">
        <v>35</v>
      </c>
      <c r="B144" t="s">
        <v>172</v>
      </c>
      <c r="C144" t="s">
        <v>1427</v>
      </c>
      <c r="D144" t="s">
        <v>1428</v>
      </c>
      <c r="E144" t="s">
        <v>39</v>
      </c>
      <c r="F144" t="s">
        <v>1429</v>
      </c>
      <c r="G144">
        <v>3942</v>
      </c>
      <c r="H144" t="s">
        <v>1430</v>
      </c>
      <c r="I144" t="s">
        <v>42</v>
      </c>
      <c r="J144" t="s">
        <v>43</v>
      </c>
      <c r="L144" t="s">
        <v>44</v>
      </c>
      <c r="M144" t="s">
        <v>45</v>
      </c>
      <c r="N144">
        <v>1</v>
      </c>
      <c r="P144">
        <v>0</v>
      </c>
      <c r="Q144" t="s">
        <v>45</v>
      </c>
      <c r="R144">
        <v>6096</v>
      </c>
      <c r="S144" t="s">
        <v>1391</v>
      </c>
      <c r="T144" t="s">
        <v>1392</v>
      </c>
      <c r="U144" t="s">
        <v>49</v>
      </c>
      <c r="V144" t="s">
        <v>1431</v>
      </c>
      <c r="W144" t="s">
        <v>1432</v>
      </c>
      <c r="X144" t="s">
        <v>52</v>
      </c>
      <c r="Y144" t="s">
        <v>506</v>
      </c>
      <c r="Z144" t="s">
        <v>54</v>
      </c>
      <c r="AA144" t="s">
        <v>181</v>
      </c>
      <c r="AB144" t="s">
        <v>1433</v>
      </c>
      <c r="AC144" t="s">
        <v>1396</v>
      </c>
      <c r="AE144" t="s">
        <v>43</v>
      </c>
      <c r="AF144" t="s">
        <v>58</v>
      </c>
      <c r="AG144" t="s">
        <v>42</v>
      </c>
      <c r="AH144" t="s">
        <v>1427</v>
      </c>
      <c r="AI144" t="s">
        <v>45</v>
      </c>
    </row>
    <row r="145" spans="1:35" x14ac:dyDescent="0.2">
      <c r="A145" t="s">
        <v>35</v>
      </c>
      <c r="B145" t="s">
        <v>59</v>
      </c>
      <c r="C145" t="s">
        <v>1434</v>
      </c>
      <c r="D145" t="s">
        <v>1435</v>
      </c>
      <c r="E145" t="s">
        <v>39</v>
      </c>
      <c r="F145" t="s">
        <v>1436</v>
      </c>
      <c r="G145">
        <v>3943</v>
      </c>
      <c r="H145" t="s">
        <v>1437</v>
      </c>
      <c r="I145" t="s">
        <v>42</v>
      </c>
      <c r="J145" t="s">
        <v>43</v>
      </c>
      <c r="L145" t="s">
        <v>44</v>
      </c>
      <c r="M145" t="s">
        <v>45</v>
      </c>
      <c r="N145">
        <v>1</v>
      </c>
      <c r="O145" t="s">
        <v>46</v>
      </c>
      <c r="P145">
        <v>0</v>
      </c>
      <c r="Q145" t="s">
        <v>45</v>
      </c>
      <c r="R145">
        <v>5766</v>
      </c>
      <c r="S145" t="s">
        <v>1083</v>
      </c>
      <c r="T145" t="s">
        <v>1084</v>
      </c>
      <c r="U145" t="s">
        <v>49</v>
      </c>
      <c r="V145" t="s">
        <v>1438</v>
      </c>
      <c r="W145" t="s">
        <v>1439</v>
      </c>
      <c r="X145" t="s">
        <v>140</v>
      </c>
      <c r="Y145" t="s">
        <v>53</v>
      </c>
      <c r="Z145" t="s">
        <v>54</v>
      </c>
      <c r="AA145" t="s">
        <v>70</v>
      </c>
      <c r="AB145" t="s">
        <v>1440</v>
      </c>
      <c r="AC145" t="s">
        <v>389</v>
      </c>
      <c r="AE145" t="s">
        <v>43</v>
      </c>
      <c r="AF145" t="s">
        <v>58</v>
      </c>
      <c r="AG145" t="s">
        <v>42</v>
      </c>
      <c r="AH145" t="s">
        <v>1434</v>
      </c>
      <c r="AI145" t="s">
        <v>45</v>
      </c>
    </row>
    <row r="146" spans="1:35" x14ac:dyDescent="0.2">
      <c r="A146" t="s">
        <v>35</v>
      </c>
      <c r="B146" t="s">
        <v>36</v>
      </c>
      <c r="C146" t="s">
        <v>1441</v>
      </c>
      <c r="D146" t="s">
        <v>1442</v>
      </c>
      <c r="E146" t="s">
        <v>39</v>
      </c>
      <c r="F146" t="s">
        <v>1443</v>
      </c>
      <c r="G146">
        <v>3944</v>
      </c>
      <c r="H146" t="s">
        <v>1444</v>
      </c>
      <c r="I146" t="s">
        <v>42</v>
      </c>
      <c r="J146" t="s">
        <v>43</v>
      </c>
      <c r="L146" t="s">
        <v>44</v>
      </c>
      <c r="M146" t="s">
        <v>45</v>
      </c>
      <c r="N146">
        <v>1</v>
      </c>
      <c r="O146" t="s">
        <v>46</v>
      </c>
      <c r="P146">
        <v>0</v>
      </c>
      <c r="Q146" t="s">
        <v>45</v>
      </c>
      <c r="R146">
        <v>8660</v>
      </c>
      <c r="S146" t="s">
        <v>1445</v>
      </c>
      <c r="T146" t="s">
        <v>1446</v>
      </c>
      <c r="U146" t="s">
        <v>49</v>
      </c>
      <c r="V146" t="s">
        <v>1447</v>
      </c>
      <c r="W146" t="s">
        <v>1448</v>
      </c>
      <c r="X146" t="s">
        <v>52</v>
      </c>
      <c r="Y146" t="s">
        <v>53</v>
      </c>
      <c r="Z146" t="s">
        <v>54</v>
      </c>
      <c r="AA146" t="s">
        <v>1449</v>
      </c>
      <c r="AB146" t="s">
        <v>1450</v>
      </c>
      <c r="AC146" t="s">
        <v>844</v>
      </c>
      <c r="AE146" t="s">
        <v>43</v>
      </c>
      <c r="AF146" t="s">
        <v>58</v>
      </c>
      <c r="AG146" t="s">
        <v>42</v>
      </c>
      <c r="AH146" t="s">
        <v>1441</v>
      </c>
      <c r="AI146" t="s">
        <v>45</v>
      </c>
    </row>
    <row r="147" spans="1:35" x14ac:dyDescent="0.2">
      <c r="A147" t="s">
        <v>35</v>
      </c>
      <c r="B147" t="s">
        <v>59</v>
      </c>
      <c r="C147" t="s">
        <v>1451</v>
      </c>
      <c r="D147" t="s">
        <v>1452</v>
      </c>
      <c r="E147" t="s">
        <v>39</v>
      </c>
      <c r="F147" t="s">
        <v>1453</v>
      </c>
      <c r="G147">
        <v>3945</v>
      </c>
      <c r="H147" t="s">
        <v>1454</v>
      </c>
      <c r="I147" t="s">
        <v>1455</v>
      </c>
      <c r="J147" t="s">
        <v>49</v>
      </c>
      <c r="K147" t="s">
        <v>1456</v>
      </c>
      <c r="L147" t="s">
        <v>44</v>
      </c>
      <c r="M147" t="s">
        <v>45</v>
      </c>
      <c r="N147">
        <v>1</v>
      </c>
      <c r="O147" t="s">
        <v>668</v>
      </c>
      <c r="P147">
        <v>1</v>
      </c>
      <c r="Q147" t="s">
        <v>45</v>
      </c>
      <c r="R147">
        <v>992474915</v>
      </c>
      <c r="S147" t="s">
        <v>1457</v>
      </c>
      <c r="T147" t="s">
        <v>1458</v>
      </c>
      <c r="U147" t="s">
        <v>49</v>
      </c>
      <c r="V147" t="s">
        <v>1459</v>
      </c>
      <c r="W147" t="s">
        <v>1460</v>
      </c>
      <c r="X147" t="s">
        <v>493</v>
      </c>
      <c r="Y147" t="s">
        <v>302</v>
      </c>
      <c r="Z147" t="s">
        <v>54</v>
      </c>
      <c r="AA147" t="s">
        <v>238</v>
      </c>
      <c r="AB147" t="s">
        <v>1461</v>
      </c>
      <c r="AC147" t="s">
        <v>757</v>
      </c>
      <c r="AE147" t="s">
        <v>43</v>
      </c>
      <c r="AF147" t="s">
        <v>58</v>
      </c>
      <c r="AG147" t="s">
        <v>42</v>
      </c>
      <c r="AH147" t="s">
        <v>1451</v>
      </c>
      <c r="AI147" t="s">
        <v>45</v>
      </c>
    </row>
    <row r="148" spans="1:35" x14ac:dyDescent="0.2">
      <c r="A148" t="s">
        <v>35</v>
      </c>
      <c r="B148" t="s">
        <v>356</v>
      </c>
      <c r="C148" t="s">
        <v>1462</v>
      </c>
      <c r="D148" t="s">
        <v>1463</v>
      </c>
      <c r="E148" t="s">
        <v>39</v>
      </c>
      <c r="F148" t="s">
        <v>1464</v>
      </c>
      <c r="G148">
        <v>3946</v>
      </c>
      <c r="H148" t="s">
        <v>1465</v>
      </c>
      <c r="I148" t="s">
        <v>42</v>
      </c>
      <c r="J148" t="s">
        <v>43</v>
      </c>
      <c r="L148" t="s">
        <v>44</v>
      </c>
      <c r="M148" t="s">
        <v>45</v>
      </c>
      <c r="N148">
        <v>1</v>
      </c>
      <c r="O148" t="s">
        <v>46</v>
      </c>
      <c r="P148">
        <v>0</v>
      </c>
      <c r="Q148" t="s">
        <v>45</v>
      </c>
      <c r="R148">
        <v>7049</v>
      </c>
      <c r="S148" t="s">
        <v>1466</v>
      </c>
      <c r="T148" t="s">
        <v>1467</v>
      </c>
      <c r="U148" t="s">
        <v>49</v>
      </c>
      <c r="V148" t="s">
        <v>1468</v>
      </c>
      <c r="W148" t="s">
        <v>1469</v>
      </c>
      <c r="X148" t="s">
        <v>493</v>
      </c>
      <c r="Y148" t="s">
        <v>53</v>
      </c>
      <c r="Z148" t="s">
        <v>54</v>
      </c>
      <c r="AA148" t="s">
        <v>494</v>
      </c>
      <c r="AB148" t="s">
        <v>1470</v>
      </c>
      <c r="AC148" t="s">
        <v>1471</v>
      </c>
      <c r="AE148" t="s">
        <v>43</v>
      </c>
      <c r="AF148" t="s">
        <v>86</v>
      </c>
      <c r="AG148" t="s">
        <v>42</v>
      </c>
      <c r="AH148" t="s">
        <v>1462</v>
      </c>
      <c r="AI148" t="s">
        <v>45</v>
      </c>
    </row>
    <row r="149" spans="1:35" x14ac:dyDescent="0.2">
      <c r="A149" t="s">
        <v>35</v>
      </c>
      <c r="B149" t="s">
        <v>59</v>
      </c>
      <c r="C149" t="s">
        <v>1472</v>
      </c>
      <c r="D149" t="s">
        <v>1473</v>
      </c>
      <c r="E149" t="s">
        <v>39</v>
      </c>
      <c r="F149" t="s">
        <v>1474</v>
      </c>
      <c r="G149">
        <v>3947</v>
      </c>
      <c r="H149" t="s">
        <v>1475</v>
      </c>
      <c r="I149" t="s">
        <v>42</v>
      </c>
      <c r="J149" t="s">
        <v>43</v>
      </c>
      <c r="L149" t="s">
        <v>44</v>
      </c>
      <c r="M149" t="s">
        <v>45</v>
      </c>
      <c r="N149">
        <v>1</v>
      </c>
      <c r="O149" t="s">
        <v>46</v>
      </c>
      <c r="P149">
        <v>0</v>
      </c>
      <c r="Q149" t="s">
        <v>45</v>
      </c>
      <c r="R149">
        <v>8481</v>
      </c>
      <c r="S149" t="s">
        <v>1476</v>
      </c>
      <c r="T149" t="s">
        <v>1477</v>
      </c>
      <c r="U149" t="s">
        <v>49</v>
      </c>
      <c r="V149" t="s">
        <v>1478</v>
      </c>
      <c r="W149" t="s">
        <v>1479</v>
      </c>
      <c r="X149" t="s">
        <v>250</v>
      </c>
      <c r="Y149" t="s">
        <v>53</v>
      </c>
      <c r="Z149" t="s">
        <v>54</v>
      </c>
      <c r="AA149" t="s">
        <v>238</v>
      </c>
      <c r="AB149" t="s">
        <v>1480</v>
      </c>
      <c r="AC149" t="s">
        <v>1209</v>
      </c>
      <c r="AE149" t="s">
        <v>43</v>
      </c>
      <c r="AF149" t="s">
        <v>86</v>
      </c>
      <c r="AG149" t="s">
        <v>42</v>
      </c>
      <c r="AH149" t="s">
        <v>1472</v>
      </c>
      <c r="AI149" t="s">
        <v>45</v>
      </c>
    </row>
    <row r="150" spans="1:35" x14ac:dyDescent="0.2">
      <c r="A150" t="s">
        <v>35</v>
      </c>
      <c r="B150" t="s">
        <v>36</v>
      </c>
      <c r="C150" t="s">
        <v>1481</v>
      </c>
      <c r="D150" t="s">
        <v>1482</v>
      </c>
      <c r="E150" t="s">
        <v>39</v>
      </c>
      <c r="F150" t="s">
        <v>1483</v>
      </c>
      <c r="G150">
        <v>3948</v>
      </c>
      <c r="H150" t="s">
        <v>1484</v>
      </c>
      <c r="I150" t="s">
        <v>42</v>
      </c>
      <c r="J150" t="s">
        <v>43</v>
      </c>
      <c r="L150" t="s">
        <v>44</v>
      </c>
      <c r="M150" t="s">
        <v>45</v>
      </c>
      <c r="N150">
        <v>1</v>
      </c>
      <c r="O150" t="s">
        <v>1371</v>
      </c>
      <c r="P150">
        <v>0</v>
      </c>
      <c r="Q150" t="s">
        <v>45</v>
      </c>
      <c r="R150">
        <v>6586</v>
      </c>
      <c r="S150" t="s">
        <v>1485</v>
      </c>
      <c r="T150" t="s">
        <v>1486</v>
      </c>
      <c r="U150" t="s">
        <v>49</v>
      </c>
      <c r="V150" t="s">
        <v>1487</v>
      </c>
      <c r="W150" t="s">
        <v>1488</v>
      </c>
      <c r="X150" t="s">
        <v>52</v>
      </c>
      <c r="Y150" t="s">
        <v>53</v>
      </c>
      <c r="Z150" t="s">
        <v>54</v>
      </c>
      <c r="AA150" t="s">
        <v>315</v>
      </c>
      <c r="AB150" t="s">
        <v>1489</v>
      </c>
      <c r="AC150" t="s">
        <v>253</v>
      </c>
      <c r="AE150" t="s">
        <v>43</v>
      </c>
      <c r="AF150" t="s">
        <v>58</v>
      </c>
      <c r="AG150" t="s">
        <v>42</v>
      </c>
      <c r="AH150" t="s">
        <v>1481</v>
      </c>
      <c r="AI150" t="s">
        <v>45</v>
      </c>
    </row>
    <row r="151" spans="1:35" x14ac:dyDescent="0.2">
      <c r="A151" t="s">
        <v>35</v>
      </c>
      <c r="B151" t="s">
        <v>172</v>
      </c>
      <c r="C151" t="s">
        <v>1490</v>
      </c>
      <c r="D151" t="s">
        <v>1491</v>
      </c>
      <c r="E151" t="s">
        <v>39</v>
      </c>
      <c r="F151" t="s">
        <v>1492</v>
      </c>
      <c r="G151">
        <v>3949</v>
      </c>
      <c r="H151" t="s">
        <v>1493</v>
      </c>
      <c r="I151" t="s">
        <v>42</v>
      </c>
      <c r="J151" t="s">
        <v>43</v>
      </c>
      <c r="L151" t="s">
        <v>44</v>
      </c>
      <c r="M151" t="s">
        <v>45</v>
      </c>
      <c r="N151">
        <v>2</v>
      </c>
      <c r="P151">
        <v>0</v>
      </c>
      <c r="Q151" t="s">
        <v>45</v>
      </c>
      <c r="R151">
        <v>6732</v>
      </c>
      <c r="S151" t="s">
        <v>1494</v>
      </c>
      <c r="T151" t="s">
        <v>1495</v>
      </c>
      <c r="U151" t="s">
        <v>49</v>
      </c>
      <c r="V151" t="s">
        <v>1496</v>
      </c>
      <c r="W151" t="s">
        <v>1497</v>
      </c>
      <c r="X151" t="s">
        <v>140</v>
      </c>
      <c r="Y151" t="s">
        <v>53</v>
      </c>
      <c r="Z151" t="s">
        <v>54</v>
      </c>
      <c r="AA151" t="s">
        <v>1498</v>
      </c>
      <c r="AB151" t="s">
        <v>1499</v>
      </c>
      <c r="AC151" t="s">
        <v>1500</v>
      </c>
      <c r="AE151" t="s">
        <v>43</v>
      </c>
      <c r="AF151" t="s">
        <v>58</v>
      </c>
      <c r="AG151" t="s">
        <v>42</v>
      </c>
      <c r="AH151" t="s">
        <v>1490</v>
      </c>
      <c r="AI151" t="s">
        <v>45</v>
      </c>
    </row>
    <row r="152" spans="1:35" x14ac:dyDescent="0.2">
      <c r="A152" t="s">
        <v>35</v>
      </c>
      <c r="B152" t="s">
        <v>823</v>
      </c>
      <c r="C152" t="s">
        <v>1501</v>
      </c>
      <c r="D152" t="s">
        <v>1502</v>
      </c>
      <c r="E152" t="s">
        <v>39</v>
      </c>
      <c r="F152" t="s">
        <v>1503</v>
      </c>
      <c r="G152">
        <v>3950</v>
      </c>
      <c r="H152" t="s">
        <v>1504</v>
      </c>
      <c r="I152" t="s">
        <v>42</v>
      </c>
      <c r="J152" t="s">
        <v>43</v>
      </c>
      <c r="L152" t="s">
        <v>44</v>
      </c>
      <c r="M152" t="s">
        <v>45</v>
      </c>
      <c r="N152">
        <v>1</v>
      </c>
      <c r="O152" t="s">
        <v>46</v>
      </c>
      <c r="P152">
        <v>0</v>
      </c>
      <c r="Q152" t="s">
        <v>45</v>
      </c>
      <c r="R152">
        <v>6569</v>
      </c>
      <c r="S152" t="s">
        <v>1505</v>
      </c>
      <c r="T152" t="s">
        <v>1506</v>
      </c>
      <c r="U152" t="s">
        <v>49</v>
      </c>
      <c r="V152" t="s">
        <v>1507</v>
      </c>
      <c r="W152" t="s">
        <v>1508</v>
      </c>
      <c r="X152" t="s">
        <v>803</v>
      </c>
      <c r="Y152" t="s">
        <v>53</v>
      </c>
      <c r="Z152" t="s">
        <v>54</v>
      </c>
      <c r="AA152" t="s">
        <v>911</v>
      </c>
      <c r="AB152" t="s">
        <v>1509</v>
      </c>
      <c r="AC152" t="s">
        <v>1510</v>
      </c>
      <c r="AE152" t="s">
        <v>43</v>
      </c>
      <c r="AF152" t="s">
        <v>86</v>
      </c>
      <c r="AG152" t="s">
        <v>42</v>
      </c>
      <c r="AH152" t="s">
        <v>1501</v>
      </c>
      <c r="AI152" t="s">
        <v>45</v>
      </c>
    </row>
    <row r="153" spans="1:35" x14ac:dyDescent="0.2">
      <c r="A153" t="s">
        <v>35</v>
      </c>
      <c r="B153" t="s">
        <v>36</v>
      </c>
      <c r="C153" t="s">
        <v>1511</v>
      </c>
      <c r="D153" t="s">
        <v>1512</v>
      </c>
      <c r="E153" t="s">
        <v>39</v>
      </c>
      <c r="F153" t="s">
        <v>1513</v>
      </c>
      <c r="G153">
        <v>3951</v>
      </c>
      <c r="H153" t="s">
        <v>1514</v>
      </c>
      <c r="I153" t="s">
        <v>42</v>
      </c>
      <c r="J153" t="s">
        <v>43</v>
      </c>
      <c r="L153" t="s">
        <v>44</v>
      </c>
      <c r="M153" t="s">
        <v>45</v>
      </c>
      <c r="N153">
        <v>1</v>
      </c>
      <c r="O153" t="s">
        <v>310</v>
      </c>
      <c r="P153">
        <v>0</v>
      </c>
      <c r="Q153" t="s">
        <v>45</v>
      </c>
      <c r="R153">
        <v>8660</v>
      </c>
      <c r="S153" t="s">
        <v>1445</v>
      </c>
      <c r="T153" t="s">
        <v>1446</v>
      </c>
      <c r="U153" t="s">
        <v>49</v>
      </c>
      <c r="V153" t="s">
        <v>1515</v>
      </c>
      <c r="W153" t="s">
        <v>1516</v>
      </c>
      <c r="X153" t="s">
        <v>52</v>
      </c>
      <c r="Y153" t="s">
        <v>302</v>
      </c>
      <c r="Z153" t="s">
        <v>54</v>
      </c>
      <c r="AA153" t="s">
        <v>315</v>
      </c>
      <c r="AB153" t="s">
        <v>1517</v>
      </c>
      <c r="AC153" t="s">
        <v>844</v>
      </c>
      <c r="AE153" t="s">
        <v>43</v>
      </c>
      <c r="AF153" t="s">
        <v>58</v>
      </c>
      <c r="AG153" t="s">
        <v>42</v>
      </c>
      <c r="AH153" t="s">
        <v>1511</v>
      </c>
      <c r="AI153" t="s">
        <v>45</v>
      </c>
    </row>
    <row r="154" spans="1:35" x14ac:dyDescent="0.2">
      <c r="A154" t="s">
        <v>35</v>
      </c>
      <c r="B154" t="s">
        <v>120</v>
      </c>
      <c r="C154" t="s">
        <v>1518</v>
      </c>
      <c r="D154" t="s">
        <v>1519</v>
      </c>
      <c r="E154" t="s">
        <v>39</v>
      </c>
      <c r="F154" t="s">
        <v>1520</v>
      </c>
      <c r="G154">
        <v>3952</v>
      </c>
      <c r="H154" t="s">
        <v>1521</v>
      </c>
      <c r="I154" t="s">
        <v>42</v>
      </c>
      <c r="J154" t="s">
        <v>43</v>
      </c>
      <c r="L154" t="s">
        <v>44</v>
      </c>
      <c r="M154" t="s">
        <v>45</v>
      </c>
      <c r="N154">
        <v>1</v>
      </c>
      <c r="O154" t="s">
        <v>297</v>
      </c>
      <c r="P154">
        <v>0</v>
      </c>
      <c r="Q154" t="s">
        <v>45</v>
      </c>
      <c r="R154">
        <v>6300</v>
      </c>
      <c r="S154" t="s">
        <v>556</v>
      </c>
      <c r="T154" t="s">
        <v>557</v>
      </c>
      <c r="U154" t="s">
        <v>49</v>
      </c>
      <c r="V154" t="s">
        <v>1522</v>
      </c>
      <c r="W154" t="s">
        <v>1523</v>
      </c>
      <c r="X154" t="s">
        <v>52</v>
      </c>
      <c r="Y154" t="s">
        <v>53</v>
      </c>
      <c r="Z154" t="s">
        <v>54</v>
      </c>
      <c r="AA154" t="s">
        <v>130</v>
      </c>
      <c r="AB154" t="s">
        <v>1524</v>
      </c>
      <c r="AC154" t="s">
        <v>96</v>
      </c>
      <c r="AD154" t="s">
        <v>1525</v>
      </c>
      <c r="AE154" t="s">
        <v>43</v>
      </c>
      <c r="AF154" t="s">
        <v>86</v>
      </c>
      <c r="AG154" t="s">
        <v>42</v>
      </c>
      <c r="AH154" t="s">
        <v>1526</v>
      </c>
      <c r="AI154" t="s">
        <v>45</v>
      </c>
    </row>
    <row r="155" spans="1:35" x14ac:dyDescent="0.2">
      <c r="A155" t="s">
        <v>35</v>
      </c>
      <c r="B155" t="s">
        <v>132</v>
      </c>
      <c r="C155" t="s">
        <v>1527</v>
      </c>
      <c r="D155" t="s">
        <v>1528</v>
      </c>
      <c r="E155" t="s">
        <v>39</v>
      </c>
      <c r="F155" t="s">
        <v>43</v>
      </c>
      <c r="G155">
        <v>3953</v>
      </c>
      <c r="H155" t="s">
        <v>1529</v>
      </c>
      <c r="I155" t="s">
        <v>42</v>
      </c>
      <c r="J155" t="s">
        <v>43</v>
      </c>
      <c r="L155" t="s">
        <v>44</v>
      </c>
      <c r="M155" t="s">
        <v>45</v>
      </c>
      <c r="N155">
        <v>1</v>
      </c>
      <c r="O155" t="s">
        <v>46</v>
      </c>
      <c r="P155">
        <v>0</v>
      </c>
      <c r="Q155" t="s">
        <v>332</v>
      </c>
      <c r="R155">
        <v>958466262</v>
      </c>
      <c r="S155" t="s">
        <v>1530</v>
      </c>
      <c r="T155" t="s">
        <v>1531</v>
      </c>
      <c r="U155" t="s">
        <v>49</v>
      </c>
      <c r="V155" t="s">
        <v>1532</v>
      </c>
      <c r="W155" t="s">
        <v>1527</v>
      </c>
      <c r="X155" t="s">
        <v>140</v>
      </c>
      <c r="Y155" t="s">
        <v>53</v>
      </c>
      <c r="Z155" t="s">
        <v>54</v>
      </c>
      <c r="AA155" t="s">
        <v>141</v>
      </c>
      <c r="AB155" t="s">
        <v>1533</v>
      </c>
      <c r="AC155" t="s">
        <v>1534</v>
      </c>
      <c r="AE155" t="s">
        <v>43</v>
      </c>
      <c r="AF155" t="s">
        <v>58</v>
      </c>
      <c r="AG155" t="s">
        <v>42</v>
      </c>
      <c r="AH155" t="s">
        <v>1527</v>
      </c>
      <c r="AI155" t="s">
        <v>45</v>
      </c>
    </row>
    <row r="156" spans="1:35" x14ac:dyDescent="0.2">
      <c r="A156" t="s">
        <v>35</v>
      </c>
      <c r="B156" t="s">
        <v>59</v>
      </c>
      <c r="C156" t="s">
        <v>1535</v>
      </c>
      <c r="D156" t="s">
        <v>1536</v>
      </c>
      <c r="E156" t="s">
        <v>39</v>
      </c>
      <c r="F156" t="s">
        <v>1537</v>
      </c>
      <c r="G156">
        <v>3954</v>
      </c>
      <c r="H156" t="s">
        <v>1538</v>
      </c>
      <c r="I156" t="s">
        <v>1539</v>
      </c>
      <c r="J156" t="s">
        <v>49</v>
      </c>
      <c r="K156" t="s">
        <v>1540</v>
      </c>
      <c r="L156" t="s">
        <v>44</v>
      </c>
      <c r="M156" t="s">
        <v>45</v>
      </c>
      <c r="N156">
        <v>1</v>
      </c>
      <c r="O156" t="s">
        <v>168</v>
      </c>
      <c r="P156">
        <v>1</v>
      </c>
      <c r="Q156" t="s">
        <v>45</v>
      </c>
      <c r="R156">
        <v>924095975</v>
      </c>
      <c r="S156" t="s">
        <v>1541</v>
      </c>
      <c r="T156" t="s">
        <v>1542</v>
      </c>
      <c r="U156" t="s">
        <v>49</v>
      </c>
      <c r="V156" t="s">
        <v>1543</v>
      </c>
      <c r="W156" t="s">
        <v>1544</v>
      </c>
      <c r="X156" t="s">
        <v>493</v>
      </c>
      <c r="Y156" t="s">
        <v>53</v>
      </c>
      <c r="Z156" t="s">
        <v>54</v>
      </c>
      <c r="AA156" t="s">
        <v>238</v>
      </c>
      <c r="AB156" t="s">
        <v>1545</v>
      </c>
      <c r="AC156" t="s">
        <v>757</v>
      </c>
      <c r="AE156" t="s">
        <v>43</v>
      </c>
      <c r="AF156" t="s">
        <v>58</v>
      </c>
      <c r="AG156" t="s">
        <v>42</v>
      </c>
      <c r="AH156" t="s">
        <v>1535</v>
      </c>
      <c r="AI156" t="s">
        <v>45</v>
      </c>
    </row>
    <row r="157" spans="1:35" x14ac:dyDescent="0.2">
      <c r="A157" t="s">
        <v>35</v>
      </c>
      <c r="B157" t="s">
        <v>59</v>
      </c>
      <c r="C157" t="s">
        <v>1546</v>
      </c>
      <c r="D157" t="s">
        <v>1547</v>
      </c>
      <c r="E157" t="s">
        <v>39</v>
      </c>
      <c r="F157" t="s">
        <v>1548</v>
      </c>
      <c r="G157">
        <v>3955</v>
      </c>
      <c r="H157" t="s">
        <v>1549</v>
      </c>
      <c r="I157" t="s">
        <v>1550</v>
      </c>
      <c r="J157" t="s">
        <v>49</v>
      </c>
      <c r="K157" t="s">
        <v>1551</v>
      </c>
      <c r="L157" t="s">
        <v>44</v>
      </c>
      <c r="M157" t="s">
        <v>45</v>
      </c>
      <c r="N157">
        <v>1</v>
      </c>
      <c r="O157" t="s">
        <v>668</v>
      </c>
      <c r="P157">
        <v>1</v>
      </c>
      <c r="Q157" t="s">
        <v>45</v>
      </c>
      <c r="R157">
        <v>846383222</v>
      </c>
      <c r="S157" t="s">
        <v>1552</v>
      </c>
      <c r="T157" t="s">
        <v>1553</v>
      </c>
      <c r="U157" t="s">
        <v>49</v>
      </c>
      <c r="V157" t="s">
        <v>1554</v>
      </c>
      <c r="W157" t="s">
        <v>1555</v>
      </c>
      <c r="X157" t="s">
        <v>493</v>
      </c>
      <c r="Y157" t="s">
        <v>53</v>
      </c>
      <c r="Z157" t="s">
        <v>54</v>
      </c>
      <c r="AA157" t="s">
        <v>238</v>
      </c>
      <c r="AB157" t="s">
        <v>1556</v>
      </c>
      <c r="AC157" t="s">
        <v>757</v>
      </c>
      <c r="AE157" t="s">
        <v>43</v>
      </c>
      <c r="AF157" t="s">
        <v>58</v>
      </c>
      <c r="AG157" t="s">
        <v>42</v>
      </c>
      <c r="AH157" t="s">
        <v>1546</v>
      </c>
      <c r="AI157" t="s">
        <v>45</v>
      </c>
    </row>
    <row r="158" spans="1:35" x14ac:dyDescent="0.2">
      <c r="A158" t="s">
        <v>35</v>
      </c>
      <c r="B158" t="s">
        <v>59</v>
      </c>
      <c r="C158" t="s">
        <v>1557</v>
      </c>
      <c r="D158" t="s">
        <v>1558</v>
      </c>
      <c r="E158" t="s">
        <v>39</v>
      </c>
      <c r="F158" t="s">
        <v>1559</v>
      </c>
      <c r="G158">
        <v>3956</v>
      </c>
      <c r="H158" t="s">
        <v>1560</v>
      </c>
      <c r="I158" t="s">
        <v>1561</v>
      </c>
      <c r="J158" t="s">
        <v>49</v>
      </c>
      <c r="K158" t="s">
        <v>1562</v>
      </c>
      <c r="L158" t="s">
        <v>44</v>
      </c>
      <c r="M158" t="s">
        <v>45</v>
      </c>
      <c r="N158">
        <v>1</v>
      </c>
      <c r="O158" t="s">
        <v>168</v>
      </c>
      <c r="P158">
        <v>1</v>
      </c>
      <c r="Q158" t="s">
        <v>45</v>
      </c>
      <c r="R158">
        <v>944021609</v>
      </c>
      <c r="S158" t="s">
        <v>1563</v>
      </c>
      <c r="T158" t="s">
        <v>1564</v>
      </c>
      <c r="U158" t="s">
        <v>49</v>
      </c>
      <c r="V158" t="s">
        <v>1565</v>
      </c>
      <c r="W158" t="s">
        <v>1566</v>
      </c>
      <c r="X158" t="s">
        <v>493</v>
      </c>
      <c r="Y158" t="s">
        <v>53</v>
      </c>
      <c r="Z158" t="s">
        <v>54</v>
      </c>
      <c r="AA158" t="s">
        <v>238</v>
      </c>
      <c r="AB158" t="s">
        <v>1567</v>
      </c>
      <c r="AC158" t="s">
        <v>213</v>
      </c>
      <c r="AE158" t="s">
        <v>43</v>
      </c>
      <c r="AF158" t="s">
        <v>58</v>
      </c>
      <c r="AG158" t="s">
        <v>42</v>
      </c>
      <c r="AH158" t="s">
        <v>1557</v>
      </c>
      <c r="AI158" t="s">
        <v>45</v>
      </c>
    </row>
    <row r="159" spans="1:35" x14ac:dyDescent="0.2">
      <c r="A159" t="s">
        <v>35</v>
      </c>
      <c r="B159" t="s">
        <v>59</v>
      </c>
      <c r="C159" t="s">
        <v>1568</v>
      </c>
      <c r="D159" t="s">
        <v>1569</v>
      </c>
      <c r="E159" t="s">
        <v>39</v>
      </c>
      <c r="F159" t="s">
        <v>43</v>
      </c>
      <c r="G159">
        <v>3957</v>
      </c>
      <c r="H159" t="s">
        <v>1570</v>
      </c>
      <c r="I159" t="s">
        <v>42</v>
      </c>
      <c r="J159" t="s">
        <v>43</v>
      </c>
      <c r="L159" t="s">
        <v>44</v>
      </c>
      <c r="M159" t="s">
        <v>45</v>
      </c>
      <c r="N159">
        <v>1</v>
      </c>
      <c r="O159" t="s">
        <v>46</v>
      </c>
      <c r="P159">
        <v>0</v>
      </c>
      <c r="Q159" t="s">
        <v>332</v>
      </c>
      <c r="R159">
        <v>805833760</v>
      </c>
      <c r="S159" t="s">
        <v>1032</v>
      </c>
      <c r="T159" t="s">
        <v>1033</v>
      </c>
      <c r="U159" t="s">
        <v>49</v>
      </c>
      <c r="V159" t="s">
        <v>1571</v>
      </c>
      <c r="W159" t="s">
        <v>1568</v>
      </c>
      <c r="X159" t="s">
        <v>140</v>
      </c>
      <c r="Y159" t="s">
        <v>53</v>
      </c>
      <c r="Z159" t="s">
        <v>54</v>
      </c>
      <c r="AA159" t="s">
        <v>70</v>
      </c>
      <c r="AB159" t="s">
        <v>1572</v>
      </c>
      <c r="AC159" t="s">
        <v>239</v>
      </c>
      <c r="AE159" t="s">
        <v>43</v>
      </c>
      <c r="AF159" t="s">
        <v>58</v>
      </c>
      <c r="AG159" t="s">
        <v>42</v>
      </c>
      <c r="AH159" t="s">
        <v>1568</v>
      </c>
      <c r="AI159" t="s">
        <v>45</v>
      </c>
    </row>
    <row r="160" spans="1:35" x14ac:dyDescent="0.2">
      <c r="A160" t="s">
        <v>35</v>
      </c>
      <c r="B160" t="s">
        <v>120</v>
      </c>
      <c r="C160" t="s">
        <v>1573</v>
      </c>
      <c r="D160" t="s">
        <v>1574</v>
      </c>
      <c r="E160" t="s">
        <v>39</v>
      </c>
      <c r="F160" t="s">
        <v>1575</v>
      </c>
      <c r="G160">
        <v>3958</v>
      </c>
      <c r="H160" t="s">
        <v>1576</v>
      </c>
      <c r="I160" t="s">
        <v>42</v>
      </c>
      <c r="J160" t="s">
        <v>43</v>
      </c>
      <c r="L160" t="s">
        <v>44</v>
      </c>
      <c r="M160" t="s">
        <v>45</v>
      </c>
      <c r="N160">
        <v>1</v>
      </c>
      <c r="O160" t="s">
        <v>297</v>
      </c>
      <c r="P160">
        <v>0</v>
      </c>
      <c r="Q160" t="s">
        <v>45</v>
      </c>
      <c r="R160">
        <v>8484</v>
      </c>
      <c r="S160" t="s">
        <v>1577</v>
      </c>
      <c r="T160" t="s">
        <v>1578</v>
      </c>
      <c r="U160" t="s">
        <v>49</v>
      </c>
      <c r="V160" t="s">
        <v>1579</v>
      </c>
      <c r="W160" t="s">
        <v>1580</v>
      </c>
      <c r="X160" t="s">
        <v>803</v>
      </c>
      <c r="Y160" t="s">
        <v>53</v>
      </c>
      <c r="Z160" t="s">
        <v>54</v>
      </c>
      <c r="AA160" t="s">
        <v>251</v>
      </c>
      <c r="AB160" t="s">
        <v>1581</v>
      </c>
      <c r="AC160" t="s">
        <v>428</v>
      </c>
      <c r="AE160" t="s">
        <v>43</v>
      </c>
      <c r="AF160" t="s">
        <v>86</v>
      </c>
      <c r="AG160" t="s">
        <v>42</v>
      </c>
      <c r="AH160" t="s">
        <v>1582</v>
      </c>
      <c r="AI160" t="s">
        <v>45</v>
      </c>
    </row>
    <row r="161" spans="1:35" x14ac:dyDescent="0.2">
      <c r="A161" t="s">
        <v>35</v>
      </c>
      <c r="B161" t="s">
        <v>59</v>
      </c>
      <c r="D161" t="s">
        <v>1583</v>
      </c>
      <c r="E161" t="s">
        <v>39</v>
      </c>
      <c r="F161" t="s">
        <v>1584</v>
      </c>
      <c r="G161">
        <v>3959</v>
      </c>
      <c r="H161" t="s">
        <v>1585</v>
      </c>
      <c r="I161" t="s">
        <v>42</v>
      </c>
      <c r="J161" t="s">
        <v>43</v>
      </c>
      <c r="L161" t="s">
        <v>44</v>
      </c>
      <c r="M161" t="s">
        <v>45</v>
      </c>
      <c r="N161">
        <v>1</v>
      </c>
      <c r="O161" t="s">
        <v>371</v>
      </c>
      <c r="P161">
        <v>0</v>
      </c>
      <c r="Q161" t="s">
        <v>45</v>
      </c>
      <c r="R161">
        <v>6941</v>
      </c>
      <c r="S161" t="s">
        <v>1586</v>
      </c>
      <c r="T161" t="s">
        <v>1587</v>
      </c>
      <c r="U161" t="s">
        <v>43</v>
      </c>
      <c r="X161" t="s">
        <v>374</v>
      </c>
      <c r="Y161" t="s">
        <v>53</v>
      </c>
      <c r="Z161" t="s">
        <v>342</v>
      </c>
      <c r="AA161" t="s">
        <v>375</v>
      </c>
      <c r="AB161" t="s">
        <v>1588</v>
      </c>
      <c r="AC161" t="s">
        <v>418</v>
      </c>
      <c r="AE161" t="s">
        <v>43</v>
      </c>
      <c r="AF161" t="s">
        <v>58</v>
      </c>
      <c r="AG161" t="s">
        <v>42</v>
      </c>
      <c r="AH161" t="s">
        <v>1589</v>
      </c>
      <c r="AI161" t="s">
        <v>45</v>
      </c>
    </row>
    <row r="162" spans="1:35" x14ac:dyDescent="0.2">
      <c r="A162" t="s">
        <v>35</v>
      </c>
      <c r="B162" t="s">
        <v>36</v>
      </c>
      <c r="C162" t="s">
        <v>1590</v>
      </c>
      <c r="D162" t="s">
        <v>1591</v>
      </c>
      <c r="E162" t="s">
        <v>39</v>
      </c>
      <c r="F162" t="s">
        <v>1592</v>
      </c>
      <c r="G162">
        <v>3960</v>
      </c>
      <c r="H162" t="s">
        <v>1593</v>
      </c>
      <c r="I162" t="s">
        <v>42</v>
      </c>
      <c r="J162" t="s">
        <v>43</v>
      </c>
      <c r="L162" t="s">
        <v>44</v>
      </c>
      <c r="M162" t="s">
        <v>45</v>
      </c>
      <c r="N162">
        <v>1</v>
      </c>
      <c r="O162" t="s">
        <v>46</v>
      </c>
      <c r="P162">
        <v>0</v>
      </c>
      <c r="Q162" t="s">
        <v>45</v>
      </c>
      <c r="R162">
        <v>5720</v>
      </c>
      <c r="S162" t="s">
        <v>1594</v>
      </c>
      <c r="T162" t="s">
        <v>1595</v>
      </c>
      <c r="U162" t="s">
        <v>49</v>
      </c>
      <c r="V162" t="s">
        <v>1596</v>
      </c>
      <c r="W162" t="s">
        <v>1597</v>
      </c>
      <c r="X162" t="s">
        <v>52</v>
      </c>
      <c r="Y162" t="s">
        <v>53</v>
      </c>
      <c r="Z162" t="s">
        <v>54</v>
      </c>
      <c r="AA162" t="s">
        <v>117</v>
      </c>
      <c r="AB162" t="s">
        <v>1598</v>
      </c>
      <c r="AC162" t="s">
        <v>1599</v>
      </c>
      <c r="AE162" t="s">
        <v>43</v>
      </c>
      <c r="AF162" t="s">
        <v>86</v>
      </c>
      <c r="AG162" t="s">
        <v>42</v>
      </c>
      <c r="AH162" t="s">
        <v>1600</v>
      </c>
      <c r="AI162" t="s">
        <v>45</v>
      </c>
    </row>
    <row r="163" spans="1:35" x14ac:dyDescent="0.2">
      <c r="A163" t="s">
        <v>35</v>
      </c>
      <c r="B163" t="s">
        <v>535</v>
      </c>
      <c r="C163" t="s">
        <v>1601</v>
      </c>
      <c r="D163" t="s">
        <v>1602</v>
      </c>
      <c r="E163" t="s">
        <v>39</v>
      </c>
      <c r="F163" t="s">
        <v>43</v>
      </c>
      <c r="G163">
        <v>3961</v>
      </c>
      <c r="H163" t="s">
        <v>1603</v>
      </c>
      <c r="I163" t="s">
        <v>42</v>
      </c>
      <c r="J163" t="s">
        <v>43</v>
      </c>
      <c r="L163" t="s">
        <v>44</v>
      </c>
      <c r="M163" t="s">
        <v>45</v>
      </c>
      <c r="N163">
        <v>1</v>
      </c>
      <c r="O163" t="s">
        <v>668</v>
      </c>
      <c r="P163">
        <v>0</v>
      </c>
      <c r="Q163" t="s">
        <v>332</v>
      </c>
      <c r="R163">
        <v>962945161</v>
      </c>
      <c r="S163" t="s">
        <v>1604</v>
      </c>
      <c r="T163" t="s">
        <v>1605</v>
      </c>
      <c r="U163" t="s">
        <v>49</v>
      </c>
      <c r="V163" t="s">
        <v>1606</v>
      </c>
      <c r="W163" t="s">
        <v>1601</v>
      </c>
      <c r="X163" t="s">
        <v>543</v>
      </c>
      <c r="Y163" t="s">
        <v>53</v>
      </c>
      <c r="Z163" t="s">
        <v>54</v>
      </c>
      <c r="AA163" t="s">
        <v>544</v>
      </c>
      <c r="AB163" t="s">
        <v>1607</v>
      </c>
      <c r="AC163" t="s">
        <v>1123</v>
      </c>
      <c r="AE163" t="s">
        <v>43</v>
      </c>
      <c r="AF163" t="s">
        <v>58</v>
      </c>
      <c r="AG163" t="s">
        <v>42</v>
      </c>
      <c r="AH163" t="s">
        <v>1601</v>
      </c>
      <c r="AI163" t="s">
        <v>45</v>
      </c>
    </row>
    <row r="164" spans="1:35" x14ac:dyDescent="0.2">
      <c r="A164" t="s">
        <v>35</v>
      </c>
      <c r="B164" t="s">
        <v>59</v>
      </c>
      <c r="D164" t="s">
        <v>1608</v>
      </c>
      <c r="E164" t="s">
        <v>39</v>
      </c>
      <c r="F164" t="s">
        <v>1609</v>
      </c>
      <c r="G164">
        <v>3962</v>
      </c>
      <c r="H164" t="s">
        <v>1610</v>
      </c>
      <c r="I164" t="s">
        <v>42</v>
      </c>
      <c r="J164" t="s">
        <v>43</v>
      </c>
      <c r="L164" t="s">
        <v>44</v>
      </c>
      <c r="M164" t="s">
        <v>45</v>
      </c>
      <c r="N164">
        <v>1</v>
      </c>
      <c r="O164" t="s">
        <v>371</v>
      </c>
      <c r="P164">
        <v>0</v>
      </c>
      <c r="Q164" t="s">
        <v>45</v>
      </c>
      <c r="R164">
        <v>6941</v>
      </c>
      <c r="S164" t="s">
        <v>1611</v>
      </c>
      <c r="T164" t="s">
        <v>1612</v>
      </c>
      <c r="U164" t="s">
        <v>43</v>
      </c>
      <c r="X164" t="s">
        <v>374</v>
      </c>
      <c r="Y164" t="s">
        <v>53</v>
      </c>
      <c r="Z164" t="s">
        <v>342</v>
      </c>
      <c r="AA164" t="s">
        <v>375</v>
      </c>
      <c r="AB164" t="s">
        <v>1613</v>
      </c>
      <c r="AC164" t="s">
        <v>418</v>
      </c>
      <c r="AE164" t="s">
        <v>43</v>
      </c>
      <c r="AF164" t="s">
        <v>86</v>
      </c>
      <c r="AG164" t="s">
        <v>42</v>
      </c>
      <c r="AH164" t="s">
        <v>1614</v>
      </c>
      <c r="AI164" t="s">
        <v>45</v>
      </c>
    </row>
    <row r="165" spans="1:35" x14ac:dyDescent="0.2">
      <c r="A165" t="s">
        <v>35</v>
      </c>
      <c r="B165" t="s">
        <v>120</v>
      </c>
      <c r="C165" t="s">
        <v>1615</v>
      </c>
      <c r="D165" t="s">
        <v>1616</v>
      </c>
      <c r="E165" t="s">
        <v>39</v>
      </c>
      <c r="F165" t="s">
        <v>1617</v>
      </c>
      <c r="G165">
        <v>3963</v>
      </c>
      <c r="H165" t="s">
        <v>1618</v>
      </c>
      <c r="I165" t="s">
        <v>42</v>
      </c>
      <c r="J165" t="s">
        <v>43</v>
      </c>
      <c r="L165" t="s">
        <v>44</v>
      </c>
      <c r="M165" t="s">
        <v>45</v>
      </c>
      <c r="N165">
        <v>1</v>
      </c>
      <c r="O165" t="s">
        <v>297</v>
      </c>
      <c r="P165">
        <v>0</v>
      </c>
      <c r="Q165" t="s">
        <v>45</v>
      </c>
      <c r="R165">
        <v>5723</v>
      </c>
      <c r="S165" t="s">
        <v>678</v>
      </c>
      <c r="T165" t="s">
        <v>679</v>
      </c>
      <c r="U165" t="s">
        <v>49</v>
      </c>
      <c r="V165" t="s">
        <v>1619</v>
      </c>
      <c r="W165" t="s">
        <v>1620</v>
      </c>
      <c r="X165" t="s">
        <v>69</v>
      </c>
      <c r="Y165" t="s">
        <v>53</v>
      </c>
      <c r="Z165" t="s">
        <v>54</v>
      </c>
      <c r="AA165" t="s">
        <v>130</v>
      </c>
      <c r="AB165" t="s">
        <v>1621</v>
      </c>
      <c r="AC165" t="s">
        <v>683</v>
      </c>
      <c r="AE165" t="s">
        <v>43</v>
      </c>
      <c r="AF165" t="s">
        <v>86</v>
      </c>
      <c r="AG165" t="s">
        <v>42</v>
      </c>
      <c r="AH165" t="s">
        <v>1615</v>
      </c>
      <c r="AI165" t="s">
        <v>45</v>
      </c>
    </row>
    <row r="166" spans="1:35" x14ac:dyDescent="0.2">
      <c r="A166" t="s">
        <v>35</v>
      </c>
      <c r="B166" t="s">
        <v>823</v>
      </c>
      <c r="C166" t="s">
        <v>1622</v>
      </c>
      <c r="D166" t="s">
        <v>1623</v>
      </c>
      <c r="E166" t="s">
        <v>39</v>
      </c>
      <c r="F166" t="s">
        <v>1624</v>
      </c>
      <c r="G166">
        <v>3964</v>
      </c>
      <c r="H166" t="s">
        <v>1625</v>
      </c>
      <c r="I166" t="s">
        <v>42</v>
      </c>
      <c r="J166" t="s">
        <v>43</v>
      </c>
      <c r="L166" t="s">
        <v>44</v>
      </c>
      <c r="M166" t="s">
        <v>45</v>
      </c>
      <c r="N166">
        <v>1</v>
      </c>
      <c r="O166" t="s">
        <v>297</v>
      </c>
      <c r="P166">
        <v>0</v>
      </c>
      <c r="Q166" t="s">
        <v>45</v>
      </c>
      <c r="R166">
        <v>5723</v>
      </c>
      <c r="S166" t="s">
        <v>678</v>
      </c>
      <c r="T166" t="s">
        <v>679</v>
      </c>
      <c r="U166" t="s">
        <v>49</v>
      </c>
      <c r="V166" t="s">
        <v>1626</v>
      </c>
      <c r="W166" t="s">
        <v>1627</v>
      </c>
      <c r="X166" t="s">
        <v>355</v>
      </c>
      <c r="Y166" t="s">
        <v>53</v>
      </c>
      <c r="Z166" t="s">
        <v>54</v>
      </c>
      <c r="AA166" t="s">
        <v>832</v>
      </c>
      <c r="AB166" t="s">
        <v>1628</v>
      </c>
      <c r="AC166" t="s">
        <v>683</v>
      </c>
      <c r="AE166" t="s">
        <v>43</v>
      </c>
      <c r="AF166" t="s">
        <v>86</v>
      </c>
      <c r="AG166" t="s">
        <v>42</v>
      </c>
      <c r="AH166" t="s">
        <v>1622</v>
      </c>
      <c r="AI166" t="s">
        <v>45</v>
      </c>
    </row>
    <row r="167" spans="1:35" x14ac:dyDescent="0.2">
      <c r="A167" t="s">
        <v>35</v>
      </c>
      <c r="B167" t="s">
        <v>172</v>
      </c>
      <c r="C167" t="s">
        <v>1629</v>
      </c>
      <c r="D167" t="s">
        <v>1630</v>
      </c>
      <c r="E167" t="s">
        <v>39</v>
      </c>
      <c r="F167" t="s">
        <v>1631</v>
      </c>
      <c r="G167">
        <v>3965</v>
      </c>
      <c r="H167" t="s">
        <v>1632</v>
      </c>
      <c r="I167" t="s">
        <v>1633</v>
      </c>
      <c r="J167" t="s">
        <v>49</v>
      </c>
      <c r="K167" t="s">
        <v>1634</v>
      </c>
      <c r="L167" t="s">
        <v>44</v>
      </c>
      <c r="M167" t="s">
        <v>45</v>
      </c>
      <c r="N167">
        <v>1</v>
      </c>
      <c r="P167">
        <v>1</v>
      </c>
      <c r="Q167" t="s">
        <v>45</v>
      </c>
      <c r="R167">
        <v>5723</v>
      </c>
      <c r="S167" t="s">
        <v>678</v>
      </c>
      <c r="T167" t="s">
        <v>679</v>
      </c>
      <c r="U167" t="s">
        <v>49</v>
      </c>
      <c r="V167" t="s">
        <v>1635</v>
      </c>
      <c r="W167" t="s">
        <v>1636</v>
      </c>
      <c r="X167" t="s">
        <v>52</v>
      </c>
      <c r="Y167" t="s">
        <v>53</v>
      </c>
      <c r="Z167" t="s">
        <v>54</v>
      </c>
      <c r="AA167" t="s">
        <v>181</v>
      </c>
      <c r="AB167" t="s">
        <v>1637</v>
      </c>
      <c r="AC167" t="s">
        <v>683</v>
      </c>
      <c r="AE167" t="s">
        <v>43</v>
      </c>
      <c r="AF167" t="s">
        <v>58</v>
      </c>
      <c r="AG167" t="s">
        <v>42</v>
      </c>
      <c r="AH167" t="s">
        <v>1638</v>
      </c>
      <c r="AI167" t="s">
        <v>45</v>
      </c>
    </row>
    <row r="168" spans="1:35" x14ac:dyDescent="0.2">
      <c r="A168" t="s">
        <v>35</v>
      </c>
      <c r="B168" t="s">
        <v>132</v>
      </c>
      <c r="C168" t="s">
        <v>1639</v>
      </c>
      <c r="D168" t="s">
        <v>1640</v>
      </c>
      <c r="E168" t="s">
        <v>39</v>
      </c>
      <c r="F168" t="s">
        <v>1641</v>
      </c>
      <c r="G168">
        <v>3966</v>
      </c>
      <c r="H168" t="s">
        <v>1642</v>
      </c>
      <c r="I168" t="s">
        <v>42</v>
      </c>
      <c r="J168" t="s">
        <v>43</v>
      </c>
      <c r="L168" t="s">
        <v>44</v>
      </c>
      <c r="M168" t="s">
        <v>45</v>
      </c>
      <c r="N168">
        <v>1</v>
      </c>
      <c r="O168" t="s">
        <v>46</v>
      </c>
      <c r="P168">
        <v>0</v>
      </c>
      <c r="Q168" t="s">
        <v>45</v>
      </c>
      <c r="R168">
        <v>8696</v>
      </c>
      <c r="S168" t="s">
        <v>1643</v>
      </c>
      <c r="T168" t="s">
        <v>1644</v>
      </c>
      <c r="U168" t="s">
        <v>49</v>
      </c>
      <c r="V168" t="s">
        <v>1645</v>
      </c>
      <c r="W168" t="s">
        <v>1646</v>
      </c>
      <c r="X168" t="s">
        <v>52</v>
      </c>
      <c r="Y168" t="s">
        <v>53</v>
      </c>
      <c r="Z168" t="s">
        <v>54</v>
      </c>
      <c r="AA168" t="s">
        <v>141</v>
      </c>
      <c r="AB168" t="s">
        <v>1647</v>
      </c>
      <c r="AC168" t="s">
        <v>1648</v>
      </c>
      <c r="AE168" t="s">
        <v>43</v>
      </c>
      <c r="AF168" t="s">
        <v>58</v>
      </c>
      <c r="AG168" t="s">
        <v>42</v>
      </c>
      <c r="AH168" t="s">
        <v>1639</v>
      </c>
      <c r="AI168" t="s">
        <v>45</v>
      </c>
    </row>
    <row r="169" spans="1:35" x14ac:dyDescent="0.2">
      <c r="A169" t="s">
        <v>35</v>
      </c>
      <c r="B169" t="s">
        <v>36</v>
      </c>
      <c r="C169" t="s">
        <v>1649</v>
      </c>
      <c r="D169" t="s">
        <v>1650</v>
      </c>
      <c r="E169" t="s">
        <v>39</v>
      </c>
      <c r="F169" t="s">
        <v>1651</v>
      </c>
      <c r="G169">
        <v>3967</v>
      </c>
      <c r="H169" t="s">
        <v>1652</v>
      </c>
      <c r="I169" t="s">
        <v>42</v>
      </c>
      <c r="J169" t="s">
        <v>43</v>
      </c>
      <c r="L169" t="s">
        <v>44</v>
      </c>
      <c r="M169" t="s">
        <v>45</v>
      </c>
      <c r="N169">
        <v>1</v>
      </c>
      <c r="O169" t="s">
        <v>46</v>
      </c>
      <c r="P169">
        <v>0</v>
      </c>
      <c r="Q169" t="s">
        <v>45</v>
      </c>
      <c r="R169">
        <v>8429</v>
      </c>
      <c r="S169" t="s">
        <v>1653</v>
      </c>
      <c r="T169" t="s">
        <v>1654</v>
      </c>
      <c r="U169" t="s">
        <v>49</v>
      </c>
      <c r="V169" t="s">
        <v>1655</v>
      </c>
      <c r="W169" t="s">
        <v>1649</v>
      </c>
      <c r="X169" t="s">
        <v>140</v>
      </c>
      <c r="Y169" t="s">
        <v>53</v>
      </c>
      <c r="Z169" t="s">
        <v>54</v>
      </c>
      <c r="AA169" t="s">
        <v>55</v>
      </c>
      <c r="AB169" t="s">
        <v>1656</v>
      </c>
      <c r="AC169" t="s">
        <v>1657</v>
      </c>
      <c r="AE169" t="s">
        <v>43</v>
      </c>
      <c r="AF169" t="s">
        <v>86</v>
      </c>
      <c r="AG169" t="s">
        <v>42</v>
      </c>
      <c r="AH169" t="s">
        <v>1649</v>
      </c>
      <c r="AI169" t="s">
        <v>45</v>
      </c>
    </row>
    <row r="170" spans="1:35" x14ac:dyDescent="0.2">
      <c r="A170" t="s">
        <v>35</v>
      </c>
      <c r="B170" t="s">
        <v>823</v>
      </c>
      <c r="C170" t="s">
        <v>1658</v>
      </c>
      <c r="D170" t="s">
        <v>1659</v>
      </c>
      <c r="E170" t="s">
        <v>39</v>
      </c>
      <c r="F170" t="s">
        <v>1660</v>
      </c>
      <c r="G170">
        <v>3968</v>
      </c>
      <c r="H170" t="s">
        <v>1661</v>
      </c>
      <c r="I170" t="s">
        <v>42</v>
      </c>
      <c r="J170" t="s">
        <v>43</v>
      </c>
      <c r="L170" t="s">
        <v>44</v>
      </c>
      <c r="M170" t="s">
        <v>45</v>
      </c>
      <c r="N170">
        <v>1</v>
      </c>
      <c r="O170" t="s">
        <v>297</v>
      </c>
      <c r="P170">
        <v>0</v>
      </c>
      <c r="Q170" t="s">
        <v>45</v>
      </c>
      <c r="R170">
        <v>7049</v>
      </c>
      <c r="S170" t="s">
        <v>489</v>
      </c>
      <c r="T170" t="s">
        <v>490</v>
      </c>
      <c r="U170" t="s">
        <v>49</v>
      </c>
      <c r="V170" t="s">
        <v>1662</v>
      </c>
      <c r="W170" t="s">
        <v>1663</v>
      </c>
      <c r="X170" t="s">
        <v>355</v>
      </c>
      <c r="Y170" t="s">
        <v>53</v>
      </c>
      <c r="Z170" t="s">
        <v>54</v>
      </c>
      <c r="AA170" t="s">
        <v>911</v>
      </c>
      <c r="AB170" t="s">
        <v>1664</v>
      </c>
      <c r="AC170" t="s">
        <v>673</v>
      </c>
      <c r="AE170" t="s">
        <v>43</v>
      </c>
      <c r="AF170" t="s">
        <v>86</v>
      </c>
      <c r="AG170" t="s">
        <v>42</v>
      </c>
      <c r="AH170" t="s">
        <v>1658</v>
      </c>
      <c r="AI170" t="s">
        <v>45</v>
      </c>
    </row>
    <row r="171" spans="1:35" x14ac:dyDescent="0.2">
      <c r="A171" t="s">
        <v>35</v>
      </c>
      <c r="B171" t="s">
        <v>59</v>
      </c>
      <c r="C171" t="s">
        <v>1665</v>
      </c>
      <c r="D171" t="s">
        <v>1666</v>
      </c>
      <c r="E171" t="s">
        <v>39</v>
      </c>
      <c r="F171" t="s">
        <v>1667</v>
      </c>
      <c r="G171">
        <v>3969</v>
      </c>
      <c r="H171" t="s">
        <v>1668</v>
      </c>
      <c r="I171" t="s">
        <v>1669</v>
      </c>
      <c r="J171" t="s">
        <v>49</v>
      </c>
      <c r="K171" t="s">
        <v>1670</v>
      </c>
      <c r="L171" t="s">
        <v>44</v>
      </c>
      <c r="M171" t="s">
        <v>45</v>
      </c>
      <c r="N171">
        <v>1</v>
      </c>
      <c r="O171" t="s">
        <v>168</v>
      </c>
      <c r="P171">
        <v>1</v>
      </c>
      <c r="Q171" t="s">
        <v>45</v>
      </c>
      <c r="R171">
        <v>6477</v>
      </c>
      <c r="S171" t="s">
        <v>696</v>
      </c>
      <c r="T171" t="s">
        <v>697</v>
      </c>
      <c r="U171" t="s">
        <v>49</v>
      </c>
      <c r="V171" t="s">
        <v>1671</v>
      </c>
      <c r="W171" t="s">
        <v>1672</v>
      </c>
      <c r="X171" t="s">
        <v>493</v>
      </c>
      <c r="Y171" t="s">
        <v>53</v>
      </c>
      <c r="Z171" t="s">
        <v>54</v>
      </c>
      <c r="AA171" t="s">
        <v>238</v>
      </c>
      <c r="AB171" t="s">
        <v>1673</v>
      </c>
      <c r="AC171" t="s">
        <v>702</v>
      </c>
      <c r="AE171" t="s">
        <v>43</v>
      </c>
      <c r="AF171" t="s">
        <v>58</v>
      </c>
      <c r="AG171" t="s">
        <v>42</v>
      </c>
      <c r="AH171" t="s">
        <v>1665</v>
      </c>
      <c r="AI171" t="s">
        <v>45</v>
      </c>
    </row>
    <row r="172" spans="1:35" x14ac:dyDescent="0.2">
      <c r="A172" t="s">
        <v>35</v>
      </c>
      <c r="B172" t="s">
        <v>36</v>
      </c>
      <c r="C172" t="s">
        <v>1674</v>
      </c>
      <c r="D172" t="s">
        <v>1675</v>
      </c>
      <c r="E172" t="s">
        <v>39</v>
      </c>
      <c r="F172" t="s">
        <v>1676</v>
      </c>
      <c r="G172">
        <v>3970</v>
      </c>
      <c r="H172" t="s">
        <v>1677</v>
      </c>
      <c r="I172" t="s">
        <v>42</v>
      </c>
      <c r="J172" t="s">
        <v>43</v>
      </c>
      <c r="L172" t="s">
        <v>44</v>
      </c>
      <c r="M172" t="s">
        <v>45</v>
      </c>
      <c r="N172">
        <v>1</v>
      </c>
      <c r="O172" t="s">
        <v>46</v>
      </c>
      <c r="P172">
        <v>0</v>
      </c>
      <c r="Q172" t="s">
        <v>45</v>
      </c>
      <c r="R172">
        <v>6784</v>
      </c>
      <c r="S172" t="s">
        <v>1678</v>
      </c>
      <c r="T172" t="s">
        <v>1679</v>
      </c>
      <c r="U172" t="s">
        <v>49</v>
      </c>
      <c r="V172" t="s">
        <v>1680</v>
      </c>
      <c r="W172" t="s">
        <v>1681</v>
      </c>
      <c r="X172" t="s">
        <v>52</v>
      </c>
      <c r="Y172" t="s">
        <v>53</v>
      </c>
      <c r="Z172" t="s">
        <v>54</v>
      </c>
      <c r="AA172" t="s">
        <v>55</v>
      </c>
      <c r="AB172" t="s">
        <v>1682</v>
      </c>
      <c r="AC172" t="s">
        <v>1683</v>
      </c>
      <c r="AE172" t="s">
        <v>43</v>
      </c>
      <c r="AF172" t="s">
        <v>58</v>
      </c>
      <c r="AG172" t="s">
        <v>42</v>
      </c>
      <c r="AH172" t="s">
        <v>1674</v>
      </c>
      <c r="AI172" t="s">
        <v>45</v>
      </c>
    </row>
    <row r="173" spans="1:35" x14ac:dyDescent="0.2">
      <c r="A173" t="s">
        <v>35</v>
      </c>
      <c r="B173" t="s">
        <v>59</v>
      </c>
      <c r="C173" t="s">
        <v>1684</v>
      </c>
      <c r="D173" t="s">
        <v>1685</v>
      </c>
      <c r="E173" t="s">
        <v>39</v>
      </c>
      <c r="F173" t="s">
        <v>1686</v>
      </c>
      <c r="G173">
        <v>3971</v>
      </c>
      <c r="H173" t="s">
        <v>1687</v>
      </c>
      <c r="I173" t="s">
        <v>42</v>
      </c>
      <c r="J173" t="s">
        <v>43</v>
      </c>
      <c r="L173" t="s">
        <v>44</v>
      </c>
      <c r="M173" t="s">
        <v>45</v>
      </c>
      <c r="N173">
        <v>1</v>
      </c>
      <c r="O173" t="s">
        <v>46</v>
      </c>
      <c r="P173">
        <v>0</v>
      </c>
      <c r="Q173" t="s">
        <v>45</v>
      </c>
      <c r="R173">
        <v>649978254</v>
      </c>
      <c r="S173" t="s">
        <v>1688</v>
      </c>
      <c r="T173" t="s">
        <v>1689</v>
      </c>
      <c r="U173" t="s">
        <v>49</v>
      </c>
      <c r="V173" t="s">
        <v>1690</v>
      </c>
      <c r="W173" t="s">
        <v>1691</v>
      </c>
      <c r="X173" t="s">
        <v>69</v>
      </c>
      <c r="Y173" t="s">
        <v>53</v>
      </c>
      <c r="Z173" t="s">
        <v>54</v>
      </c>
      <c r="AA173" t="s">
        <v>70</v>
      </c>
      <c r="AB173" t="s">
        <v>1692</v>
      </c>
      <c r="AC173" t="s">
        <v>844</v>
      </c>
      <c r="AE173" t="s">
        <v>43</v>
      </c>
      <c r="AF173" t="s">
        <v>58</v>
      </c>
      <c r="AG173" t="s">
        <v>42</v>
      </c>
      <c r="AH173" t="s">
        <v>1693</v>
      </c>
      <c r="AI173" t="s">
        <v>45</v>
      </c>
    </row>
    <row r="174" spans="1:35" x14ac:dyDescent="0.2">
      <c r="A174" t="s">
        <v>35</v>
      </c>
      <c r="B174" t="s">
        <v>59</v>
      </c>
      <c r="C174" t="s">
        <v>1694</v>
      </c>
      <c r="D174" t="s">
        <v>1695</v>
      </c>
      <c r="E174" t="s">
        <v>39</v>
      </c>
      <c r="F174" t="s">
        <v>1696</v>
      </c>
      <c r="G174">
        <v>3972</v>
      </c>
      <c r="H174" t="s">
        <v>1697</v>
      </c>
      <c r="I174" t="s">
        <v>1698</v>
      </c>
      <c r="J174" t="s">
        <v>49</v>
      </c>
      <c r="K174" t="s">
        <v>1699</v>
      </c>
      <c r="L174" t="s">
        <v>44</v>
      </c>
      <c r="M174" t="s">
        <v>45</v>
      </c>
      <c r="N174">
        <v>2</v>
      </c>
      <c r="O174" t="s">
        <v>221</v>
      </c>
      <c r="P174">
        <v>1</v>
      </c>
      <c r="Q174" t="s">
        <v>45</v>
      </c>
      <c r="R174">
        <v>6803</v>
      </c>
      <c r="S174" t="s">
        <v>1700</v>
      </c>
      <c r="T174" t="s">
        <v>1701</v>
      </c>
      <c r="U174" t="s">
        <v>66</v>
      </c>
      <c r="V174" t="s">
        <v>1702</v>
      </c>
      <c r="W174" t="s">
        <v>1694</v>
      </c>
      <c r="X174" t="s">
        <v>374</v>
      </c>
      <c r="Y174" t="s">
        <v>53</v>
      </c>
      <c r="Z174" t="s">
        <v>54</v>
      </c>
      <c r="AA174" t="s">
        <v>375</v>
      </c>
      <c r="AB174" t="s">
        <v>1703</v>
      </c>
      <c r="AC174" t="s">
        <v>106</v>
      </c>
      <c r="AE174" t="s">
        <v>43</v>
      </c>
      <c r="AF174" t="s">
        <v>58</v>
      </c>
      <c r="AG174" t="s">
        <v>42</v>
      </c>
      <c r="AH174" t="s">
        <v>1694</v>
      </c>
      <c r="AI174" t="s">
        <v>45</v>
      </c>
    </row>
    <row r="175" spans="1:35" x14ac:dyDescent="0.2">
      <c r="A175" t="s">
        <v>35</v>
      </c>
      <c r="B175" t="s">
        <v>59</v>
      </c>
      <c r="C175" t="s">
        <v>1704</v>
      </c>
      <c r="D175" t="s">
        <v>1705</v>
      </c>
      <c r="E175" t="s">
        <v>39</v>
      </c>
      <c r="F175" t="s">
        <v>1706</v>
      </c>
      <c r="G175">
        <v>3973</v>
      </c>
      <c r="H175" t="s">
        <v>1707</v>
      </c>
      <c r="I175" t="s">
        <v>42</v>
      </c>
      <c r="J175" t="s">
        <v>43</v>
      </c>
      <c r="L175" t="s">
        <v>44</v>
      </c>
      <c r="M175" t="s">
        <v>45</v>
      </c>
      <c r="N175">
        <v>1</v>
      </c>
      <c r="O175" t="s">
        <v>46</v>
      </c>
      <c r="P175">
        <v>0</v>
      </c>
      <c r="Q175" t="s">
        <v>45</v>
      </c>
      <c r="R175">
        <v>8637</v>
      </c>
      <c r="S175" t="s">
        <v>1708</v>
      </c>
      <c r="T175" t="s">
        <v>1709</v>
      </c>
      <c r="U175" t="s">
        <v>49</v>
      </c>
      <c r="V175" t="s">
        <v>1710</v>
      </c>
      <c r="W175" t="s">
        <v>1704</v>
      </c>
      <c r="X175" t="s">
        <v>140</v>
      </c>
      <c r="Y175" t="s">
        <v>53</v>
      </c>
      <c r="Z175" t="s">
        <v>54</v>
      </c>
      <c r="AA175" t="s">
        <v>1711</v>
      </c>
      <c r="AB175" t="s">
        <v>1712</v>
      </c>
      <c r="AC175" t="s">
        <v>526</v>
      </c>
      <c r="AD175" t="s">
        <v>240</v>
      </c>
      <c r="AE175" t="s">
        <v>43</v>
      </c>
      <c r="AF175" t="s">
        <v>58</v>
      </c>
      <c r="AG175" t="s">
        <v>42</v>
      </c>
      <c r="AH175" t="s">
        <v>1713</v>
      </c>
      <c r="AI175" t="s">
        <v>45</v>
      </c>
    </row>
    <row r="176" spans="1:35" x14ac:dyDescent="0.2">
      <c r="A176" t="s">
        <v>35</v>
      </c>
      <c r="B176" t="s">
        <v>59</v>
      </c>
      <c r="D176" t="s">
        <v>1714</v>
      </c>
      <c r="E176" t="s">
        <v>39</v>
      </c>
      <c r="F176" t="s">
        <v>1715</v>
      </c>
      <c r="G176">
        <v>3974</v>
      </c>
      <c r="H176" t="s">
        <v>1716</v>
      </c>
      <c r="I176" t="s">
        <v>42</v>
      </c>
      <c r="J176" t="s">
        <v>43</v>
      </c>
      <c r="L176" t="s">
        <v>44</v>
      </c>
      <c r="M176" t="s">
        <v>45</v>
      </c>
      <c r="N176">
        <v>1</v>
      </c>
      <c r="O176" t="s">
        <v>371</v>
      </c>
      <c r="P176">
        <v>0</v>
      </c>
      <c r="Q176" t="s">
        <v>45</v>
      </c>
      <c r="R176">
        <v>6502</v>
      </c>
      <c r="S176" t="s">
        <v>372</v>
      </c>
      <c r="T176" t="s">
        <v>373</v>
      </c>
      <c r="U176" t="s">
        <v>43</v>
      </c>
      <c r="X176" t="s">
        <v>374</v>
      </c>
      <c r="Y176" t="s">
        <v>53</v>
      </c>
      <c r="Z176" t="s">
        <v>342</v>
      </c>
      <c r="AA176" t="s">
        <v>375</v>
      </c>
      <c r="AB176" t="s">
        <v>1717</v>
      </c>
      <c r="AC176" t="s">
        <v>377</v>
      </c>
      <c r="AE176" t="s">
        <v>43</v>
      </c>
      <c r="AF176" t="s">
        <v>58</v>
      </c>
      <c r="AG176" t="s">
        <v>42</v>
      </c>
      <c r="AH176" t="s">
        <v>1718</v>
      </c>
      <c r="AI176" t="s">
        <v>45</v>
      </c>
    </row>
    <row r="177" spans="1:35" x14ac:dyDescent="0.2">
      <c r="A177" t="s">
        <v>35</v>
      </c>
      <c r="B177" t="s">
        <v>36</v>
      </c>
      <c r="C177" t="s">
        <v>1719</v>
      </c>
      <c r="D177" t="s">
        <v>1720</v>
      </c>
      <c r="E177" t="s">
        <v>39</v>
      </c>
      <c r="F177" t="s">
        <v>1721</v>
      </c>
      <c r="G177">
        <v>3975</v>
      </c>
      <c r="H177" t="s">
        <v>1722</v>
      </c>
      <c r="I177" t="s">
        <v>42</v>
      </c>
      <c r="J177" t="s">
        <v>43</v>
      </c>
      <c r="L177" t="s">
        <v>44</v>
      </c>
      <c r="M177" t="s">
        <v>45</v>
      </c>
      <c r="N177">
        <v>1</v>
      </c>
      <c r="O177" t="s">
        <v>1371</v>
      </c>
      <c r="P177">
        <v>0</v>
      </c>
      <c r="Q177" t="s">
        <v>45</v>
      </c>
      <c r="R177">
        <v>6843</v>
      </c>
      <c r="S177" t="s">
        <v>1723</v>
      </c>
      <c r="T177" t="s">
        <v>1724</v>
      </c>
      <c r="U177" t="s">
        <v>49</v>
      </c>
      <c r="V177" t="s">
        <v>1725</v>
      </c>
      <c r="W177" t="s">
        <v>1726</v>
      </c>
      <c r="X177" t="s">
        <v>69</v>
      </c>
      <c r="Y177" t="s">
        <v>53</v>
      </c>
      <c r="Z177" t="s">
        <v>54</v>
      </c>
      <c r="AA177" t="s">
        <v>1449</v>
      </c>
      <c r="AB177" t="s">
        <v>1727</v>
      </c>
      <c r="AC177" t="s">
        <v>1728</v>
      </c>
      <c r="AE177" t="s">
        <v>43</v>
      </c>
      <c r="AF177" t="s">
        <v>58</v>
      </c>
      <c r="AG177" t="s">
        <v>42</v>
      </c>
      <c r="AH177" t="s">
        <v>1719</v>
      </c>
      <c r="AI177" t="s">
        <v>45</v>
      </c>
    </row>
    <row r="178" spans="1:35" x14ac:dyDescent="0.2">
      <c r="A178" t="s">
        <v>35</v>
      </c>
      <c r="B178" t="s">
        <v>59</v>
      </c>
      <c r="C178" t="s">
        <v>1729</v>
      </c>
      <c r="D178" t="s">
        <v>1730</v>
      </c>
      <c r="E178" t="s">
        <v>39</v>
      </c>
      <c r="F178" t="s">
        <v>1731</v>
      </c>
      <c r="G178">
        <v>3976</v>
      </c>
      <c r="H178" t="s">
        <v>1732</v>
      </c>
      <c r="I178" t="s">
        <v>42</v>
      </c>
      <c r="J178" t="s">
        <v>43</v>
      </c>
      <c r="L178" t="s">
        <v>44</v>
      </c>
      <c r="M178" t="s">
        <v>45</v>
      </c>
      <c r="N178">
        <v>1</v>
      </c>
      <c r="O178" t="s">
        <v>46</v>
      </c>
      <c r="P178">
        <v>0</v>
      </c>
      <c r="Q178" t="s">
        <v>45</v>
      </c>
      <c r="R178">
        <v>6483</v>
      </c>
      <c r="S178" t="s">
        <v>1733</v>
      </c>
      <c r="T178" t="s">
        <v>1734</v>
      </c>
      <c r="U178" t="s">
        <v>49</v>
      </c>
      <c r="V178" t="s">
        <v>1735</v>
      </c>
      <c r="W178" t="s">
        <v>1736</v>
      </c>
      <c r="X178" t="s">
        <v>52</v>
      </c>
      <c r="Y178" t="s">
        <v>53</v>
      </c>
      <c r="Z178" t="s">
        <v>54</v>
      </c>
      <c r="AA178" t="s">
        <v>569</v>
      </c>
      <c r="AB178" t="s">
        <v>1737</v>
      </c>
      <c r="AC178" t="s">
        <v>702</v>
      </c>
      <c r="AE178" t="s">
        <v>43</v>
      </c>
      <c r="AF178" t="s">
        <v>58</v>
      </c>
      <c r="AG178" t="s">
        <v>42</v>
      </c>
      <c r="AH178" t="s">
        <v>1729</v>
      </c>
      <c r="AI178" t="s">
        <v>45</v>
      </c>
    </row>
    <row r="179" spans="1:35" x14ac:dyDescent="0.2">
      <c r="A179" t="s">
        <v>35</v>
      </c>
      <c r="B179" t="s">
        <v>356</v>
      </c>
      <c r="C179" t="s">
        <v>1738</v>
      </c>
      <c r="D179" t="s">
        <v>1739</v>
      </c>
      <c r="E179" t="s">
        <v>39</v>
      </c>
      <c r="F179" t="s">
        <v>1740</v>
      </c>
      <c r="G179">
        <v>3977</v>
      </c>
      <c r="H179" t="s">
        <v>1741</v>
      </c>
      <c r="I179" t="s">
        <v>42</v>
      </c>
      <c r="J179" t="s">
        <v>43</v>
      </c>
      <c r="L179" t="s">
        <v>44</v>
      </c>
      <c r="M179" t="s">
        <v>45</v>
      </c>
      <c r="N179">
        <v>1</v>
      </c>
      <c r="O179" t="s">
        <v>297</v>
      </c>
      <c r="P179">
        <v>0</v>
      </c>
      <c r="Q179" t="s">
        <v>45</v>
      </c>
      <c r="R179">
        <v>982795359</v>
      </c>
      <c r="S179" t="s">
        <v>1742</v>
      </c>
      <c r="T179" t="s">
        <v>1743</v>
      </c>
      <c r="U179" t="s">
        <v>49</v>
      </c>
      <c r="V179" t="s">
        <v>1744</v>
      </c>
      <c r="W179" t="s">
        <v>1745</v>
      </c>
      <c r="X179" t="s">
        <v>803</v>
      </c>
      <c r="Y179" t="s">
        <v>53</v>
      </c>
      <c r="Z179" t="s">
        <v>54</v>
      </c>
      <c r="AA179" t="s">
        <v>1295</v>
      </c>
      <c r="AB179" t="s">
        <v>1740</v>
      </c>
      <c r="AC179" t="s">
        <v>607</v>
      </c>
      <c r="AE179" t="s">
        <v>43</v>
      </c>
      <c r="AF179" t="s">
        <v>86</v>
      </c>
      <c r="AG179" t="s">
        <v>42</v>
      </c>
      <c r="AH179" t="s">
        <v>1738</v>
      </c>
      <c r="AI179" t="s">
        <v>45</v>
      </c>
    </row>
    <row r="180" spans="1:35" x14ac:dyDescent="0.2">
      <c r="A180" t="s">
        <v>35</v>
      </c>
      <c r="B180" t="s">
        <v>356</v>
      </c>
      <c r="C180" t="s">
        <v>1746</v>
      </c>
      <c r="D180" t="s">
        <v>1747</v>
      </c>
      <c r="E180" t="s">
        <v>39</v>
      </c>
      <c r="F180" t="s">
        <v>1748</v>
      </c>
      <c r="G180">
        <v>3978</v>
      </c>
      <c r="H180" t="s">
        <v>1749</v>
      </c>
      <c r="I180" t="s">
        <v>42</v>
      </c>
      <c r="J180" t="s">
        <v>43</v>
      </c>
      <c r="L180" t="s">
        <v>44</v>
      </c>
      <c r="M180" t="s">
        <v>45</v>
      </c>
      <c r="N180">
        <v>1</v>
      </c>
      <c r="O180" t="s">
        <v>46</v>
      </c>
      <c r="P180">
        <v>0</v>
      </c>
      <c r="Q180" t="s">
        <v>45</v>
      </c>
      <c r="R180">
        <v>6528</v>
      </c>
      <c r="S180" t="s">
        <v>1750</v>
      </c>
      <c r="T180" t="s">
        <v>1751</v>
      </c>
      <c r="U180" t="s">
        <v>49</v>
      </c>
      <c r="V180" t="s">
        <v>1752</v>
      </c>
      <c r="W180" t="s">
        <v>1753</v>
      </c>
      <c r="X180" t="s">
        <v>493</v>
      </c>
      <c r="Y180" t="s">
        <v>53</v>
      </c>
      <c r="Z180" t="s">
        <v>54</v>
      </c>
      <c r="AA180" t="s">
        <v>494</v>
      </c>
      <c r="AB180" t="s">
        <v>1754</v>
      </c>
      <c r="AE180" t="s">
        <v>43</v>
      </c>
      <c r="AF180" t="s">
        <v>86</v>
      </c>
      <c r="AG180" t="s">
        <v>42</v>
      </c>
      <c r="AH180" t="s">
        <v>1746</v>
      </c>
      <c r="AI180" t="s">
        <v>45</v>
      </c>
    </row>
    <row r="181" spans="1:35" x14ac:dyDescent="0.2">
      <c r="A181" t="s">
        <v>35</v>
      </c>
      <c r="B181" t="s">
        <v>59</v>
      </c>
      <c r="C181" t="s">
        <v>1755</v>
      </c>
      <c r="D181" t="s">
        <v>1756</v>
      </c>
      <c r="E181" t="s">
        <v>39</v>
      </c>
      <c r="F181" t="s">
        <v>1757</v>
      </c>
      <c r="G181">
        <v>3979</v>
      </c>
      <c r="H181" t="s">
        <v>1758</v>
      </c>
      <c r="I181" t="s">
        <v>42</v>
      </c>
      <c r="J181" t="s">
        <v>43</v>
      </c>
      <c r="L181" t="s">
        <v>44</v>
      </c>
      <c r="M181" t="s">
        <v>45</v>
      </c>
      <c r="N181">
        <v>1</v>
      </c>
      <c r="O181" t="s">
        <v>46</v>
      </c>
      <c r="P181">
        <v>0</v>
      </c>
      <c r="Q181" t="s">
        <v>45</v>
      </c>
      <c r="R181">
        <v>6045</v>
      </c>
      <c r="S181" t="s">
        <v>1759</v>
      </c>
      <c r="T181" t="s">
        <v>1760</v>
      </c>
      <c r="U181" t="s">
        <v>49</v>
      </c>
      <c r="V181" t="s">
        <v>1761</v>
      </c>
      <c r="W181" t="s">
        <v>1762</v>
      </c>
      <c r="X181" t="s">
        <v>493</v>
      </c>
      <c r="Y181" t="s">
        <v>53</v>
      </c>
      <c r="Z181" t="s">
        <v>54</v>
      </c>
      <c r="AA181" t="s">
        <v>569</v>
      </c>
      <c r="AB181" t="s">
        <v>1763</v>
      </c>
      <c r="AC181" t="s">
        <v>1764</v>
      </c>
      <c r="AE181" t="s">
        <v>43</v>
      </c>
      <c r="AF181" t="s">
        <v>86</v>
      </c>
      <c r="AG181" t="s">
        <v>42</v>
      </c>
      <c r="AH181" t="s">
        <v>1755</v>
      </c>
      <c r="AI181" t="s">
        <v>45</v>
      </c>
    </row>
    <row r="182" spans="1:35" x14ac:dyDescent="0.2">
      <c r="A182" t="s">
        <v>35</v>
      </c>
      <c r="B182" t="s">
        <v>120</v>
      </c>
      <c r="C182" t="s">
        <v>1765</v>
      </c>
      <c r="D182" t="s">
        <v>1766</v>
      </c>
      <c r="E182" t="s">
        <v>39</v>
      </c>
      <c r="F182" t="s">
        <v>1767</v>
      </c>
      <c r="G182">
        <v>3980</v>
      </c>
      <c r="H182" t="s">
        <v>1768</v>
      </c>
      <c r="I182" t="s">
        <v>42</v>
      </c>
      <c r="J182" t="s">
        <v>43</v>
      </c>
      <c r="L182" t="s">
        <v>44</v>
      </c>
      <c r="M182" t="s">
        <v>45</v>
      </c>
      <c r="N182">
        <v>1</v>
      </c>
      <c r="O182" t="s">
        <v>125</v>
      </c>
      <c r="P182">
        <v>0</v>
      </c>
      <c r="Q182" t="s">
        <v>45</v>
      </c>
      <c r="R182">
        <v>6696</v>
      </c>
      <c r="S182" t="s">
        <v>1064</v>
      </c>
      <c r="T182" t="s">
        <v>1065</v>
      </c>
      <c r="U182" t="s">
        <v>49</v>
      </c>
      <c r="V182" t="s">
        <v>1769</v>
      </c>
      <c r="W182" t="s">
        <v>1770</v>
      </c>
      <c r="X182" t="s">
        <v>52</v>
      </c>
      <c r="Y182" t="s">
        <v>53</v>
      </c>
      <c r="Z182" t="s">
        <v>54</v>
      </c>
      <c r="AA182" t="s">
        <v>130</v>
      </c>
      <c r="AB182" t="s">
        <v>1771</v>
      </c>
      <c r="AC182" t="s">
        <v>1068</v>
      </c>
      <c r="AE182" t="s">
        <v>43</v>
      </c>
      <c r="AF182" t="s">
        <v>86</v>
      </c>
      <c r="AG182" t="s">
        <v>42</v>
      </c>
      <c r="AH182" t="s">
        <v>1765</v>
      </c>
      <c r="AI182" t="s">
        <v>45</v>
      </c>
    </row>
    <row r="183" spans="1:35" x14ac:dyDescent="0.2">
      <c r="A183" t="s">
        <v>35</v>
      </c>
      <c r="B183" t="s">
        <v>74</v>
      </c>
      <c r="D183" t="s">
        <v>1772</v>
      </c>
      <c r="E183" t="s">
        <v>39</v>
      </c>
      <c r="F183" t="s">
        <v>43</v>
      </c>
      <c r="G183">
        <v>3981</v>
      </c>
      <c r="H183" t="s">
        <v>1773</v>
      </c>
      <c r="I183" t="s">
        <v>1774</v>
      </c>
      <c r="J183" t="s">
        <v>49</v>
      </c>
      <c r="K183" t="s">
        <v>1775</v>
      </c>
      <c r="L183" t="s">
        <v>44</v>
      </c>
      <c r="M183" t="s">
        <v>45</v>
      </c>
      <c r="N183">
        <v>2</v>
      </c>
      <c r="O183" t="s">
        <v>668</v>
      </c>
      <c r="P183">
        <v>1</v>
      </c>
      <c r="Q183" t="s">
        <v>332</v>
      </c>
      <c r="R183">
        <v>6036</v>
      </c>
      <c r="S183" t="s">
        <v>1776</v>
      </c>
      <c r="T183" t="s">
        <v>1777</v>
      </c>
      <c r="U183" t="s">
        <v>43</v>
      </c>
      <c r="X183" t="s">
        <v>341</v>
      </c>
      <c r="Y183" t="s">
        <v>53</v>
      </c>
      <c r="Z183" t="s">
        <v>342</v>
      </c>
      <c r="AA183" t="s">
        <v>774</v>
      </c>
      <c r="AB183" t="s">
        <v>1778</v>
      </c>
      <c r="AC183" t="s">
        <v>757</v>
      </c>
      <c r="AE183" t="s">
        <v>43</v>
      </c>
      <c r="AF183" t="s">
        <v>58</v>
      </c>
      <c r="AG183" t="s">
        <v>42</v>
      </c>
      <c r="AH183" t="s">
        <v>1779</v>
      </c>
      <c r="AI183" t="s">
        <v>45</v>
      </c>
    </row>
    <row r="184" spans="1:35" x14ac:dyDescent="0.2">
      <c r="A184" t="s">
        <v>35</v>
      </c>
      <c r="B184" t="s">
        <v>284</v>
      </c>
      <c r="D184" t="s">
        <v>1780</v>
      </c>
      <c r="E184" t="s">
        <v>39</v>
      </c>
      <c r="F184" t="s">
        <v>1781</v>
      </c>
      <c r="G184">
        <v>3982</v>
      </c>
      <c r="H184" t="s">
        <v>1782</v>
      </c>
      <c r="I184" t="s">
        <v>42</v>
      </c>
      <c r="J184" t="s">
        <v>43</v>
      </c>
      <c r="L184" t="s">
        <v>44</v>
      </c>
      <c r="M184" t="s">
        <v>45</v>
      </c>
      <c r="N184">
        <v>1</v>
      </c>
      <c r="O184" t="s">
        <v>289</v>
      </c>
      <c r="P184">
        <v>0</v>
      </c>
      <c r="Q184" t="s">
        <v>45</v>
      </c>
      <c r="R184">
        <v>659640955</v>
      </c>
      <c r="S184" t="s">
        <v>1783</v>
      </c>
      <c r="T184" t="s">
        <v>1784</v>
      </c>
      <c r="U184" t="s">
        <v>43</v>
      </c>
      <c r="X184" t="s">
        <v>649</v>
      </c>
      <c r="Y184" t="s">
        <v>53</v>
      </c>
      <c r="Z184" t="s">
        <v>342</v>
      </c>
      <c r="AA184" t="s">
        <v>1785</v>
      </c>
      <c r="AB184" t="s">
        <v>1786</v>
      </c>
      <c r="AC184" t="s">
        <v>1123</v>
      </c>
      <c r="AE184" t="s">
        <v>43</v>
      </c>
      <c r="AF184" t="s">
        <v>58</v>
      </c>
      <c r="AG184" t="s">
        <v>42</v>
      </c>
      <c r="AH184" t="s">
        <v>1787</v>
      </c>
      <c r="AI184" t="s">
        <v>45</v>
      </c>
    </row>
    <row r="185" spans="1:35" x14ac:dyDescent="0.2">
      <c r="A185" t="s">
        <v>35</v>
      </c>
      <c r="B185" t="s">
        <v>284</v>
      </c>
      <c r="C185" t="s">
        <v>1788</v>
      </c>
      <c r="D185" t="s">
        <v>1789</v>
      </c>
      <c r="E185" t="s">
        <v>39</v>
      </c>
      <c r="F185" t="s">
        <v>1790</v>
      </c>
      <c r="G185">
        <v>3983</v>
      </c>
      <c r="H185" t="s">
        <v>1791</v>
      </c>
      <c r="I185" t="s">
        <v>42</v>
      </c>
      <c r="J185" t="s">
        <v>43</v>
      </c>
      <c r="L185" t="s">
        <v>44</v>
      </c>
      <c r="M185" t="s">
        <v>45</v>
      </c>
      <c r="N185">
        <v>1</v>
      </c>
      <c r="O185" t="s">
        <v>289</v>
      </c>
      <c r="P185">
        <v>0</v>
      </c>
      <c r="Q185" t="s">
        <v>45</v>
      </c>
      <c r="R185">
        <v>642054485</v>
      </c>
      <c r="S185" t="s">
        <v>1792</v>
      </c>
      <c r="T185" t="s">
        <v>1793</v>
      </c>
      <c r="U185" t="s">
        <v>49</v>
      </c>
      <c r="V185" t="s">
        <v>1794</v>
      </c>
      <c r="W185" t="s">
        <v>1788</v>
      </c>
      <c r="X185" t="s">
        <v>1795</v>
      </c>
      <c r="Y185" t="s">
        <v>53</v>
      </c>
      <c r="Z185" t="s">
        <v>54</v>
      </c>
      <c r="AA185" t="s">
        <v>660</v>
      </c>
      <c r="AB185" t="s">
        <v>1796</v>
      </c>
      <c r="AC185" t="s">
        <v>1011</v>
      </c>
      <c r="AE185" t="s">
        <v>43</v>
      </c>
      <c r="AF185" t="s">
        <v>86</v>
      </c>
      <c r="AG185" t="s">
        <v>42</v>
      </c>
      <c r="AH185" t="s">
        <v>1788</v>
      </c>
      <c r="AI185" t="s">
        <v>45</v>
      </c>
    </row>
    <row r="186" spans="1:35" x14ac:dyDescent="0.2">
      <c r="A186" t="s">
        <v>35</v>
      </c>
      <c r="B186" t="s">
        <v>535</v>
      </c>
      <c r="C186" t="s">
        <v>1797</v>
      </c>
      <c r="D186" t="s">
        <v>1798</v>
      </c>
      <c r="E186" t="s">
        <v>39</v>
      </c>
      <c r="F186" t="s">
        <v>43</v>
      </c>
      <c r="G186">
        <v>3984</v>
      </c>
      <c r="H186" t="s">
        <v>1799</v>
      </c>
      <c r="I186" t="s">
        <v>42</v>
      </c>
      <c r="J186" t="s">
        <v>43</v>
      </c>
      <c r="L186" t="s">
        <v>44</v>
      </c>
      <c r="M186" t="s">
        <v>45</v>
      </c>
      <c r="N186">
        <v>1</v>
      </c>
      <c r="O186" t="s">
        <v>46</v>
      </c>
      <c r="P186">
        <v>0</v>
      </c>
      <c r="Q186" t="s">
        <v>332</v>
      </c>
      <c r="R186">
        <v>917974442</v>
      </c>
      <c r="S186" t="s">
        <v>1800</v>
      </c>
      <c r="T186" t="s">
        <v>1801</v>
      </c>
      <c r="U186" t="s">
        <v>49</v>
      </c>
      <c r="V186" t="s">
        <v>1802</v>
      </c>
      <c r="W186" t="s">
        <v>1797</v>
      </c>
      <c r="X186" t="s">
        <v>543</v>
      </c>
      <c r="Y186" t="s">
        <v>53</v>
      </c>
      <c r="Z186" t="s">
        <v>54</v>
      </c>
      <c r="AA186" t="s">
        <v>544</v>
      </c>
      <c r="AB186" t="s">
        <v>1803</v>
      </c>
      <c r="AC186" t="s">
        <v>1123</v>
      </c>
      <c r="AE186" t="s">
        <v>43</v>
      </c>
      <c r="AF186" t="s">
        <v>58</v>
      </c>
      <c r="AG186" t="s">
        <v>42</v>
      </c>
      <c r="AH186" t="s">
        <v>1797</v>
      </c>
      <c r="AI186" t="s">
        <v>45</v>
      </c>
    </row>
    <row r="187" spans="1:35" x14ac:dyDescent="0.2">
      <c r="A187" t="s">
        <v>35</v>
      </c>
      <c r="B187" t="s">
        <v>59</v>
      </c>
      <c r="C187" t="s">
        <v>1804</v>
      </c>
      <c r="D187" t="s">
        <v>1805</v>
      </c>
      <c r="E187" t="s">
        <v>39</v>
      </c>
      <c r="F187" t="s">
        <v>1806</v>
      </c>
      <c r="G187">
        <v>3985</v>
      </c>
      <c r="H187" t="s">
        <v>1807</v>
      </c>
      <c r="I187" t="s">
        <v>42</v>
      </c>
      <c r="J187" t="s">
        <v>43</v>
      </c>
      <c r="L187" t="s">
        <v>44</v>
      </c>
      <c r="M187" t="s">
        <v>45</v>
      </c>
      <c r="N187">
        <v>1</v>
      </c>
      <c r="O187" t="s">
        <v>644</v>
      </c>
      <c r="P187">
        <v>0</v>
      </c>
      <c r="Q187" t="s">
        <v>45</v>
      </c>
      <c r="R187">
        <v>6193</v>
      </c>
      <c r="S187" t="s">
        <v>950</v>
      </c>
      <c r="T187" t="s">
        <v>951</v>
      </c>
      <c r="U187" t="s">
        <v>49</v>
      </c>
      <c r="V187" t="s">
        <v>1808</v>
      </c>
      <c r="W187" t="s">
        <v>1804</v>
      </c>
      <c r="X187" t="s">
        <v>69</v>
      </c>
      <c r="Y187" t="s">
        <v>53</v>
      </c>
      <c r="Z187" t="s">
        <v>54</v>
      </c>
      <c r="AA187" t="s">
        <v>375</v>
      </c>
      <c r="AB187" t="s">
        <v>953</v>
      </c>
      <c r="AC187" t="s">
        <v>954</v>
      </c>
      <c r="AE187" t="s">
        <v>43</v>
      </c>
      <c r="AF187" t="s">
        <v>86</v>
      </c>
      <c r="AG187" t="s">
        <v>42</v>
      </c>
      <c r="AH187" t="s">
        <v>1804</v>
      </c>
      <c r="AI187" t="s">
        <v>45</v>
      </c>
    </row>
    <row r="188" spans="1:35" x14ac:dyDescent="0.2">
      <c r="A188" t="s">
        <v>35</v>
      </c>
      <c r="B188" t="s">
        <v>59</v>
      </c>
      <c r="C188" t="s">
        <v>1809</v>
      </c>
      <c r="D188" t="s">
        <v>1810</v>
      </c>
      <c r="E188" t="s">
        <v>39</v>
      </c>
      <c r="F188" t="s">
        <v>1811</v>
      </c>
      <c r="G188">
        <v>3986</v>
      </c>
      <c r="H188" t="s">
        <v>1812</v>
      </c>
      <c r="I188" t="s">
        <v>42</v>
      </c>
      <c r="J188" t="s">
        <v>43</v>
      </c>
      <c r="L188" t="s">
        <v>44</v>
      </c>
      <c r="M188" t="s">
        <v>45</v>
      </c>
      <c r="N188">
        <v>1</v>
      </c>
      <c r="O188" t="s">
        <v>46</v>
      </c>
      <c r="P188">
        <v>0</v>
      </c>
      <c r="Q188" t="s">
        <v>45</v>
      </c>
      <c r="R188">
        <v>6855</v>
      </c>
      <c r="S188" t="s">
        <v>1813</v>
      </c>
      <c r="T188" t="s">
        <v>1814</v>
      </c>
      <c r="U188" t="s">
        <v>49</v>
      </c>
      <c r="V188" t="s">
        <v>1815</v>
      </c>
      <c r="W188" t="s">
        <v>1816</v>
      </c>
      <c r="X188" t="s">
        <v>52</v>
      </c>
      <c r="Y188" t="s">
        <v>53</v>
      </c>
      <c r="Z188" t="s">
        <v>54</v>
      </c>
      <c r="AA188" t="s">
        <v>375</v>
      </c>
      <c r="AB188" t="s">
        <v>1817</v>
      </c>
      <c r="AC188" t="s">
        <v>1818</v>
      </c>
      <c r="AE188" t="s">
        <v>43</v>
      </c>
      <c r="AF188" t="s">
        <v>86</v>
      </c>
      <c r="AG188" t="s">
        <v>42</v>
      </c>
      <c r="AH188" t="s">
        <v>1809</v>
      </c>
      <c r="AI188" t="s">
        <v>45</v>
      </c>
    </row>
    <row r="189" spans="1:35" x14ac:dyDescent="0.2">
      <c r="A189" t="s">
        <v>35</v>
      </c>
      <c r="B189" t="s">
        <v>59</v>
      </c>
      <c r="C189" t="s">
        <v>1819</v>
      </c>
      <c r="D189" t="s">
        <v>1820</v>
      </c>
      <c r="E189" t="s">
        <v>39</v>
      </c>
      <c r="F189" t="s">
        <v>1821</v>
      </c>
      <c r="G189">
        <v>3987</v>
      </c>
      <c r="H189" t="s">
        <v>1822</v>
      </c>
      <c r="I189" t="s">
        <v>42</v>
      </c>
      <c r="J189" t="s">
        <v>43</v>
      </c>
      <c r="L189" t="s">
        <v>44</v>
      </c>
      <c r="M189" t="s">
        <v>45</v>
      </c>
      <c r="N189">
        <v>1</v>
      </c>
      <c r="O189" t="s">
        <v>46</v>
      </c>
      <c r="P189">
        <v>0</v>
      </c>
      <c r="Q189" t="s">
        <v>45</v>
      </c>
      <c r="R189">
        <v>951540493</v>
      </c>
      <c r="S189" t="s">
        <v>1823</v>
      </c>
      <c r="T189" t="s">
        <v>1824</v>
      </c>
      <c r="U189" t="s">
        <v>49</v>
      </c>
      <c r="V189" t="s">
        <v>1825</v>
      </c>
      <c r="W189" t="s">
        <v>1826</v>
      </c>
      <c r="X189" t="s">
        <v>69</v>
      </c>
      <c r="Y189" t="s">
        <v>53</v>
      </c>
      <c r="Z189" t="s">
        <v>54</v>
      </c>
      <c r="AA189" t="s">
        <v>70</v>
      </c>
      <c r="AB189" t="s">
        <v>1827</v>
      </c>
      <c r="AC189" t="s">
        <v>1209</v>
      </c>
      <c r="AE189" t="s">
        <v>43</v>
      </c>
      <c r="AF189" t="s">
        <v>58</v>
      </c>
      <c r="AG189" t="s">
        <v>42</v>
      </c>
      <c r="AH189" t="s">
        <v>1819</v>
      </c>
      <c r="AI189" t="s">
        <v>45</v>
      </c>
    </row>
    <row r="190" spans="1:35" x14ac:dyDescent="0.2">
      <c r="A190" t="s">
        <v>35</v>
      </c>
      <c r="B190" t="s">
        <v>36</v>
      </c>
      <c r="C190" t="s">
        <v>1828</v>
      </c>
      <c r="D190" t="s">
        <v>1829</v>
      </c>
      <c r="E190" t="s">
        <v>39</v>
      </c>
      <c r="F190" t="s">
        <v>1830</v>
      </c>
      <c r="G190">
        <v>3988</v>
      </c>
      <c r="H190" t="s">
        <v>1831</v>
      </c>
      <c r="I190" t="s">
        <v>42</v>
      </c>
      <c r="J190" t="s">
        <v>43</v>
      </c>
      <c r="L190" t="s">
        <v>44</v>
      </c>
      <c r="M190" t="s">
        <v>45</v>
      </c>
      <c r="N190">
        <v>1</v>
      </c>
      <c r="O190" t="s">
        <v>1371</v>
      </c>
      <c r="P190">
        <v>0</v>
      </c>
      <c r="Q190" t="s">
        <v>45</v>
      </c>
      <c r="R190">
        <v>6060</v>
      </c>
      <c r="S190" t="s">
        <v>771</v>
      </c>
      <c r="T190" t="s">
        <v>772</v>
      </c>
      <c r="U190" t="s">
        <v>49</v>
      </c>
      <c r="V190" t="s">
        <v>1832</v>
      </c>
      <c r="W190" t="s">
        <v>1833</v>
      </c>
      <c r="X190" t="s">
        <v>69</v>
      </c>
      <c r="Y190" t="s">
        <v>53</v>
      </c>
      <c r="Z190" t="s">
        <v>54</v>
      </c>
      <c r="AA190" t="s">
        <v>55</v>
      </c>
      <c r="AB190" t="s">
        <v>1834</v>
      </c>
      <c r="AC190" t="s">
        <v>1835</v>
      </c>
      <c r="AE190" t="s">
        <v>43</v>
      </c>
      <c r="AF190" t="s">
        <v>58</v>
      </c>
      <c r="AG190" t="s">
        <v>42</v>
      </c>
      <c r="AH190" t="s">
        <v>1828</v>
      </c>
      <c r="AI190" t="s">
        <v>45</v>
      </c>
    </row>
    <row r="191" spans="1:35" x14ac:dyDescent="0.2">
      <c r="A191" t="s">
        <v>35</v>
      </c>
      <c r="B191" t="s">
        <v>74</v>
      </c>
      <c r="D191" t="s">
        <v>1836</v>
      </c>
      <c r="E191" t="s">
        <v>39</v>
      </c>
      <c r="F191" t="s">
        <v>1837</v>
      </c>
      <c r="G191">
        <v>3989</v>
      </c>
      <c r="H191" t="s">
        <v>1838</v>
      </c>
      <c r="I191" t="s">
        <v>42</v>
      </c>
      <c r="J191" t="s">
        <v>43</v>
      </c>
      <c r="L191" t="s">
        <v>44</v>
      </c>
      <c r="M191" t="s">
        <v>45</v>
      </c>
      <c r="N191">
        <v>1</v>
      </c>
      <c r="P191">
        <v>0</v>
      </c>
      <c r="Q191" t="s">
        <v>45</v>
      </c>
      <c r="R191">
        <v>6417</v>
      </c>
      <c r="S191" t="s">
        <v>137</v>
      </c>
      <c r="T191" t="s">
        <v>138</v>
      </c>
      <c r="U191" t="s">
        <v>43</v>
      </c>
      <c r="X191" t="s">
        <v>250</v>
      </c>
      <c r="Y191" t="s">
        <v>53</v>
      </c>
      <c r="Z191" t="s">
        <v>342</v>
      </c>
      <c r="AB191" t="s">
        <v>1839</v>
      </c>
      <c r="AC191" t="s">
        <v>143</v>
      </c>
      <c r="AE191" t="s">
        <v>43</v>
      </c>
      <c r="AF191" t="s">
        <v>86</v>
      </c>
      <c r="AG191" t="s">
        <v>42</v>
      </c>
      <c r="AH191" t="s">
        <v>1840</v>
      </c>
      <c r="AI191" t="s">
        <v>45</v>
      </c>
    </row>
    <row r="192" spans="1:35" x14ac:dyDescent="0.2">
      <c r="A192" t="s">
        <v>35</v>
      </c>
      <c r="B192" t="s">
        <v>59</v>
      </c>
      <c r="C192" t="s">
        <v>1841</v>
      </c>
      <c r="D192" t="s">
        <v>1842</v>
      </c>
      <c r="E192" t="s">
        <v>39</v>
      </c>
      <c r="F192" t="s">
        <v>1843</v>
      </c>
      <c r="G192">
        <v>3990</v>
      </c>
      <c r="H192" t="s">
        <v>1844</v>
      </c>
      <c r="I192" t="s">
        <v>42</v>
      </c>
      <c r="J192" t="s">
        <v>43</v>
      </c>
      <c r="L192" t="s">
        <v>44</v>
      </c>
      <c r="M192" t="s">
        <v>45</v>
      </c>
      <c r="N192">
        <v>1</v>
      </c>
      <c r="O192" t="s">
        <v>46</v>
      </c>
      <c r="P192">
        <v>0</v>
      </c>
      <c r="Q192" t="s">
        <v>45</v>
      </c>
      <c r="R192">
        <v>6037</v>
      </c>
      <c r="S192" t="s">
        <v>848</v>
      </c>
      <c r="T192" t="s">
        <v>849</v>
      </c>
      <c r="U192" t="s">
        <v>49</v>
      </c>
      <c r="V192" t="s">
        <v>1845</v>
      </c>
      <c r="W192" t="s">
        <v>1841</v>
      </c>
      <c r="X192" t="s">
        <v>140</v>
      </c>
      <c r="Y192" t="s">
        <v>53</v>
      </c>
      <c r="Z192" t="s">
        <v>54</v>
      </c>
      <c r="AA192" t="s">
        <v>70</v>
      </c>
      <c r="AB192" t="s">
        <v>1846</v>
      </c>
      <c r="AC192" t="s">
        <v>757</v>
      </c>
      <c r="AD192" t="s">
        <v>240</v>
      </c>
      <c r="AE192" t="s">
        <v>43</v>
      </c>
      <c r="AF192" t="s">
        <v>58</v>
      </c>
      <c r="AG192" t="s">
        <v>42</v>
      </c>
      <c r="AH192" t="s">
        <v>1847</v>
      </c>
      <c r="AI192" t="s">
        <v>45</v>
      </c>
    </row>
    <row r="193" spans="1:35" x14ac:dyDescent="0.2">
      <c r="A193" t="s">
        <v>35</v>
      </c>
      <c r="B193" t="s">
        <v>132</v>
      </c>
      <c r="C193" t="s">
        <v>1848</v>
      </c>
      <c r="D193" t="s">
        <v>1849</v>
      </c>
      <c r="E193" t="s">
        <v>39</v>
      </c>
      <c r="F193" t="s">
        <v>1850</v>
      </c>
      <c r="G193">
        <v>3991</v>
      </c>
      <c r="H193" t="s">
        <v>1851</v>
      </c>
      <c r="I193" t="s">
        <v>42</v>
      </c>
      <c r="J193" t="s">
        <v>43</v>
      </c>
      <c r="L193" t="s">
        <v>44</v>
      </c>
      <c r="M193" t="s">
        <v>45</v>
      </c>
      <c r="N193">
        <v>1</v>
      </c>
      <c r="O193" t="s">
        <v>46</v>
      </c>
      <c r="P193">
        <v>0</v>
      </c>
      <c r="Q193" t="s">
        <v>45</v>
      </c>
      <c r="R193">
        <v>8488</v>
      </c>
      <c r="S193" t="s">
        <v>1852</v>
      </c>
      <c r="T193" t="s">
        <v>1853</v>
      </c>
      <c r="U193" t="s">
        <v>49</v>
      </c>
      <c r="V193" t="s">
        <v>1854</v>
      </c>
      <c r="W193" t="s">
        <v>1848</v>
      </c>
      <c r="X193" t="s">
        <v>140</v>
      </c>
      <c r="Y193" t="s">
        <v>53</v>
      </c>
      <c r="Z193" t="s">
        <v>54</v>
      </c>
      <c r="AA193" t="s">
        <v>141</v>
      </c>
      <c r="AB193" t="s">
        <v>1855</v>
      </c>
      <c r="AC193" t="s">
        <v>1209</v>
      </c>
      <c r="AD193" t="s">
        <v>240</v>
      </c>
      <c r="AE193" t="s">
        <v>43</v>
      </c>
      <c r="AF193" t="s">
        <v>58</v>
      </c>
      <c r="AG193" t="s">
        <v>42</v>
      </c>
      <c r="AH193" t="s">
        <v>1856</v>
      </c>
      <c r="AI193" t="s">
        <v>45</v>
      </c>
    </row>
    <row r="194" spans="1:35" x14ac:dyDescent="0.2">
      <c r="A194" t="s">
        <v>35</v>
      </c>
      <c r="B194" t="s">
        <v>59</v>
      </c>
      <c r="C194" t="s">
        <v>1857</v>
      </c>
      <c r="D194" t="s">
        <v>1858</v>
      </c>
      <c r="E194" t="s">
        <v>39</v>
      </c>
      <c r="F194" t="s">
        <v>1859</v>
      </c>
      <c r="G194">
        <v>3992</v>
      </c>
      <c r="H194" t="s">
        <v>1860</v>
      </c>
      <c r="I194" t="s">
        <v>1861</v>
      </c>
      <c r="J194" t="s">
        <v>49</v>
      </c>
      <c r="K194" t="s">
        <v>1862</v>
      </c>
      <c r="L194" t="s">
        <v>44</v>
      </c>
      <c r="M194" t="s">
        <v>45</v>
      </c>
      <c r="N194">
        <v>1</v>
      </c>
      <c r="O194" t="s">
        <v>668</v>
      </c>
      <c r="P194">
        <v>1</v>
      </c>
      <c r="Q194" t="s">
        <v>45</v>
      </c>
      <c r="R194">
        <v>6081</v>
      </c>
      <c r="S194" t="s">
        <v>1863</v>
      </c>
      <c r="T194" t="s">
        <v>1864</v>
      </c>
      <c r="U194" t="s">
        <v>49</v>
      </c>
      <c r="V194" t="s">
        <v>1865</v>
      </c>
      <c r="W194" t="s">
        <v>1857</v>
      </c>
      <c r="X194" t="s">
        <v>626</v>
      </c>
      <c r="Y194" t="s">
        <v>53</v>
      </c>
      <c r="Z194" t="s">
        <v>54</v>
      </c>
      <c r="AA194" t="s">
        <v>238</v>
      </c>
      <c r="AB194" t="s">
        <v>1866</v>
      </c>
      <c r="AC194" t="s">
        <v>1867</v>
      </c>
      <c r="AE194" t="s">
        <v>43</v>
      </c>
      <c r="AF194" t="s">
        <v>58</v>
      </c>
      <c r="AG194" t="s">
        <v>42</v>
      </c>
      <c r="AH194" t="s">
        <v>1857</v>
      </c>
      <c r="AI194" t="s">
        <v>45</v>
      </c>
    </row>
    <row r="195" spans="1:35" x14ac:dyDescent="0.2">
      <c r="A195" t="s">
        <v>35</v>
      </c>
      <c r="B195" t="s">
        <v>74</v>
      </c>
      <c r="C195" t="s">
        <v>1868</v>
      </c>
      <c r="D195" t="s">
        <v>1869</v>
      </c>
      <c r="E195" t="s">
        <v>39</v>
      </c>
      <c r="F195" t="s">
        <v>1870</v>
      </c>
      <c r="G195">
        <v>3993</v>
      </c>
      <c r="H195" t="s">
        <v>1871</v>
      </c>
      <c r="I195" t="s">
        <v>42</v>
      </c>
      <c r="J195" t="s">
        <v>43</v>
      </c>
      <c r="L195" t="s">
        <v>44</v>
      </c>
      <c r="M195" t="s">
        <v>45</v>
      </c>
      <c r="N195">
        <v>1</v>
      </c>
      <c r="O195" t="s">
        <v>864</v>
      </c>
      <c r="P195">
        <v>0</v>
      </c>
      <c r="Q195" t="s">
        <v>45</v>
      </c>
      <c r="R195">
        <v>6483</v>
      </c>
      <c r="S195" t="s">
        <v>1872</v>
      </c>
      <c r="T195" t="s">
        <v>1873</v>
      </c>
      <c r="U195" t="s">
        <v>49</v>
      </c>
      <c r="V195" t="s">
        <v>1874</v>
      </c>
      <c r="W195" t="s">
        <v>1875</v>
      </c>
      <c r="X195" t="s">
        <v>341</v>
      </c>
      <c r="Y195" t="s">
        <v>53</v>
      </c>
      <c r="Z195" t="s">
        <v>54</v>
      </c>
      <c r="AA195" t="s">
        <v>1112</v>
      </c>
      <c r="AB195" t="s">
        <v>1876</v>
      </c>
      <c r="AC195" t="s">
        <v>702</v>
      </c>
      <c r="AD195" t="s">
        <v>1525</v>
      </c>
      <c r="AE195" t="s">
        <v>43</v>
      </c>
      <c r="AF195" t="s">
        <v>58</v>
      </c>
      <c r="AG195" t="s">
        <v>42</v>
      </c>
      <c r="AH195" t="s">
        <v>1877</v>
      </c>
      <c r="AI195" t="s">
        <v>45</v>
      </c>
    </row>
    <row r="196" spans="1:35" x14ac:dyDescent="0.2">
      <c r="A196" t="s">
        <v>35</v>
      </c>
      <c r="B196" t="s">
        <v>120</v>
      </c>
      <c r="C196" t="s">
        <v>1878</v>
      </c>
      <c r="D196" t="s">
        <v>1879</v>
      </c>
      <c r="E196" t="s">
        <v>39</v>
      </c>
      <c r="F196" t="s">
        <v>1880</v>
      </c>
      <c r="G196">
        <v>3994</v>
      </c>
      <c r="H196" t="s">
        <v>1881</v>
      </c>
      <c r="I196" t="s">
        <v>42</v>
      </c>
      <c r="J196" t="s">
        <v>43</v>
      </c>
      <c r="L196" t="s">
        <v>44</v>
      </c>
      <c r="M196" t="s">
        <v>45</v>
      </c>
      <c r="N196">
        <v>1</v>
      </c>
      <c r="O196" t="s">
        <v>125</v>
      </c>
      <c r="P196">
        <v>0</v>
      </c>
      <c r="Q196" t="s">
        <v>45</v>
      </c>
      <c r="R196">
        <v>8603</v>
      </c>
      <c r="S196" t="s">
        <v>1882</v>
      </c>
      <c r="T196" t="s">
        <v>1883</v>
      </c>
      <c r="U196" t="s">
        <v>49</v>
      </c>
      <c r="V196" t="s">
        <v>1884</v>
      </c>
      <c r="W196" t="s">
        <v>1885</v>
      </c>
      <c r="X196" t="s">
        <v>69</v>
      </c>
      <c r="Y196" t="s">
        <v>53</v>
      </c>
      <c r="Z196" t="s">
        <v>54</v>
      </c>
      <c r="AA196" t="s">
        <v>251</v>
      </c>
      <c r="AB196" t="s">
        <v>1886</v>
      </c>
      <c r="AC196" t="s">
        <v>253</v>
      </c>
      <c r="AE196" t="s">
        <v>43</v>
      </c>
      <c r="AF196" t="s">
        <v>86</v>
      </c>
      <c r="AG196" t="s">
        <v>42</v>
      </c>
      <c r="AH196" t="s">
        <v>1878</v>
      </c>
      <c r="AI196" t="s">
        <v>45</v>
      </c>
    </row>
    <row r="197" spans="1:35" x14ac:dyDescent="0.2">
      <c r="A197" t="s">
        <v>35</v>
      </c>
      <c r="B197" t="s">
        <v>59</v>
      </c>
      <c r="C197" t="s">
        <v>1887</v>
      </c>
      <c r="D197" t="s">
        <v>1888</v>
      </c>
      <c r="E197" t="s">
        <v>39</v>
      </c>
      <c r="F197" t="s">
        <v>43</v>
      </c>
      <c r="G197">
        <v>3995</v>
      </c>
      <c r="H197" t="s">
        <v>1889</v>
      </c>
      <c r="I197" t="s">
        <v>1890</v>
      </c>
      <c r="J197" t="s">
        <v>49</v>
      </c>
      <c r="K197" t="s">
        <v>1891</v>
      </c>
      <c r="L197" t="s">
        <v>44</v>
      </c>
      <c r="M197" t="s">
        <v>45</v>
      </c>
      <c r="N197">
        <v>2</v>
      </c>
      <c r="O197" t="s">
        <v>168</v>
      </c>
      <c r="P197">
        <v>2</v>
      </c>
      <c r="Q197" t="s">
        <v>332</v>
      </c>
      <c r="R197">
        <v>8518</v>
      </c>
      <c r="S197" t="s">
        <v>1363</v>
      </c>
      <c r="T197" t="s">
        <v>1364</v>
      </c>
      <c r="U197" t="s">
        <v>66</v>
      </c>
      <c r="V197" t="s">
        <v>1892</v>
      </c>
      <c r="W197" t="s">
        <v>1887</v>
      </c>
      <c r="X197" t="s">
        <v>1277</v>
      </c>
      <c r="Y197" t="s">
        <v>53</v>
      </c>
      <c r="Z197" t="s">
        <v>54</v>
      </c>
      <c r="AA197" t="s">
        <v>1893</v>
      </c>
      <c r="AB197" t="s">
        <v>1366</v>
      </c>
      <c r="AC197" t="s">
        <v>1894</v>
      </c>
      <c r="AD197" t="s">
        <v>240</v>
      </c>
      <c r="AE197" t="s">
        <v>43</v>
      </c>
      <c r="AF197" t="s">
        <v>58</v>
      </c>
      <c r="AG197" t="s">
        <v>42</v>
      </c>
      <c r="AH197" t="s">
        <v>1895</v>
      </c>
      <c r="AI197" t="s">
        <v>45</v>
      </c>
    </row>
    <row r="198" spans="1:35" x14ac:dyDescent="0.2">
      <c r="A198" t="s">
        <v>35</v>
      </c>
      <c r="B198" t="s">
        <v>59</v>
      </c>
      <c r="C198" t="s">
        <v>1896</v>
      </c>
      <c r="D198" t="s">
        <v>1897</v>
      </c>
      <c r="E198" t="s">
        <v>39</v>
      </c>
      <c r="F198" t="s">
        <v>1898</v>
      </c>
      <c r="G198">
        <v>3996</v>
      </c>
      <c r="H198" t="s">
        <v>1899</v>
      </c>
      <c r="I198" t="s">
        <v>42</v>
      </c>
      <c r="J198" t="s">
        <v>43</v>
      </c>
      <c r="L198" t="s">
        <v>44</v>
      </c>
      <c r="M198" t="s">
        <v>332</v>
      </c>
      <c r="N198">
        <v>1</v>
      </c>
      <c r="O198" t="s">
        <v>46</v>
      </c>
      <c r="P198">
        <v>0</v>
      </c>
      <c r="Q198" t="s">
        <v>45</v>
      </c>
      <c r="R198">
        <v>6482</v>
      </c>
      <c r="S198" t="s">
        <v>1733</v>
      </c>
      <c r="T198" t="s">
        <v>1734</v>
      </c>
      <c r="U198" t="s">
        <v>49</v>
      </c>
      <c r="V198" t="s">
        <v>1900</v>
      </c>
      <c r="W198" t="s">
        <v>1901</v>
      </c>
      <c r="X198" t="s">
        <v>52</v>
      </c>
      <c r="Y198" t="s">
        <v>53</v>
      </c>
      <c r="Z198" t="s">
        <v>54</v>
      </c>
      <c r="AA198" t="s">
        <v>569</v>
      </c>
      <c r="AB198" t="s">
        <v>1902</v>
      </c>
      <c r="AC198" t="s">
        <v>702</v>
      </c>
      <c r="AE198" t="s">
        <v>43</v>
      </c>
      <c r="AF198" t="s">
        <v>58</v>
      </c>
      <c r="AG198" t="s">
        <v>42</v>
      </c>
      <c r="AH198" t="s">
        <v>1896</v>
      </c>
      <c r="AI198" t="s">
        <v>332</v>
      </c>
    </row>
    <row r="199" spans="1:35" x14ac:dyDescent="0.2">
      <c r="A199" t="s">
        <v>35</v>
      </c>
      <c r="B199" t="s">
        <v>36</v>
      </c>
      <c r="C199" t="s">
        <v>1903</v>
      </c>
      <c r="D199" t="s">
        <v>1904</v>
      </c>
      <c r="E199" t="s">
        <v>39</v>
      </c>
      <c r="F199" t="s">
        <v>1905</v>
      </c>
      <c r="G199">
        <v>3997</v>
      </c>
      <c r="H199" t="s">
        <v>1906</v>
      </c>
      <c r="I199" t="s">
        <v>42</v>
      </c>
      <c r="J199" t="s">
        <v>43</v>
      </c>
      <c r="L199" t="s">
        <v>44</v>
      </c>
      <c r="M199" t="s">
        <v>45</v>
      </c>
      <c r="N199">
        <v>1</v>
      </c>
      <c r="O199" t="s">
        <v>46</v>
      </c>
      <c r="P199">
        <v>0</v>
      </c>
      <c r="Q199" t="s">
        <v>45</v>
      </c>
      <c r="R199">
        <v>5722</v>
      </c>
      <c r="S199" t="s">
        <v>1907</v>
      </c>
      <c r="T199" t="s">
        <v>1908</v>
      </c>
      <c r="U199" t="s">
        <v>49</v>
      </c>
      <c r="V199" t="s">
        <v>1909</v>
      </c>
      <c r="W199" t="s">
        <v>1903</v>
      </c>
      <c r="X199" t="s">
        <v>140</v>
      </c>
      <c r="Y199" t="s">
        <v>53</v>
      </c>
      <c r="Z199" t="s">
        <v>54</v>
      </c>
      <c r="AA199" t="s">
        <v>117</v>
      </c>
      <c r="AB199" t="s">
        <v>1910</v>
      </c>
      <c r="AC199" t="s">
        <v>683</v>
      </c>
      <c r="AE199" t="s">
        <v>43</v>
      </c>
      <c r="AF199" t="s">
        <v>86</v>
      </c>
      <c r="AG199" t="s">
        <v>42</v>
      </c>
      <c r="AH199" t="s">
        <v>1903</v>
      </c>
      <c r="AI199" t="s">
        <v>45</v>
      </c>
    </row>
    <row r="200" spans="1:35" x14ac:dyDescent="0.2">
      <c r="A200" t="s">
        <v>35</v>
      </c>
      <c r="B200" t="s">
        <v>172</v>
      </c>
      <c r="C200" t="s">
        <v>1911</v>
      </c>
      <c r="D200" t="s">
        <v>1912</v>
      </c>
      <c r="E200" t="s">
        <v>39</v>
      </c>
      <c r="F200" t="s">
        <v>1913</v>
      </c>
      <c r="G200">
        <v>3998</v>
      </c>
      <c r="H200" t="s">
        <v>1914</v>
      </c>
      <c r="I200" t="s">
        <v>1915</v>
      </c>
      <c r="J200" t="s">
        <v>49</v>
      </c>
      <c r="K200" t="s">
        <v>1916</v>
      </c>
      <c r="L200" t="s">
        <v>44</v>
      </c>
      <c r="M200" t="s">
        <v>45</v>
      </c>
      <c r="N200">
        <v>2</v>
      </c>
      <c r="P200">
        <v>1</v>
      </c>
      <c r="Q200" t="s">
        <v>45</v>
      </c>
      <c r="R200">
        <v>6734</v>
      </c>
      <c r="S200" t="s">
        <v>1917</v>
      </c>
      <c r="T200" t="s">
        <v>1918</v>
      </c>
      <c r="U200" t="s">
        <v>49</v>
      </c>
      <c r="V200" t="s">
        <v>1919</v>
      </c>
      <c r="W200" t="s">
        <v>1920</v>
      </c>
      <c r="X200" t="s">
        <v>803</v>
      </c>
      <c r="Y200" t="s">
        <v>53</v>
      </c>
      <c r="Z200" t="s">
        <v>54</v>
      </c>
      <c r="AA200" t="s">
        <v>181</v>
      </c>
      <c r="AB200" t="s">
        <v>1921</v>
      </c>
      <c r="AC200" t="s">
        <v>327</v>
      </c>
      <c r="AE200" t="s">
        <v>43</v>
      </c>
      <c r="AF200" t="s">
        <v>58</v>
      </c>
      <c r="AG200" t="s">
        <v>42</v>
      </c>
      <c r="AH200" t="s">
        <v>1911</v>
      </c>
      <c r="AI200" t="s">
        <v>45</v>
      </c>
    </row>
    <row r="201" spans="1:35" x14ac:dyDescent="0.2">
      <c r="A201" t="s">
        <v>35</v>
      </c>
      <c r="B201" t="s">
        <v>535</v>
      </c>
      <c r="C201" t="s">
        <v>1922</v>
      </c>
      <c r="D201" t="s">
        <v>1923</v>
      </c>
      <c r="E201" t="s">
        <v>39</v>
      </c>
      <c r="F201" t="s">
        <v>43</v>
      </c>
      <c r="G201">
        <v>3999</v>
      </c>
      <c r="H201" t="s">
        <v>1924</v>
      </c>
      <c r="I201" t="s">
        <v>42</v>
      </c>
      <c r="J201" t="s">
        <v>43</v>
      </c>
      <c r="L201" t="s">
        <v>44</v>
      </c>
      <c r="M201" t="s">
        <v>45</v>
      </c>
      <c r="N201">
        <v>1</v>
      </c>
      <c r="O201" t="s">
        <v>668</v>
      </c>
      <c r="P201">
        <v>0</v>
      </c>
      <c r="Q201" t="s">
        <v>332</v>
      </c>
      <c r="R201">
        <v>8825</v>
      </c>
      <c r="S201" t="s">
        <v>1925</v>
      </c>
      <c r="T201" t="s">
        <v>1926</v>
      </c>
      <c r="U201" t="s">
        <v>49</v>
      </c>
      <c r="V201" t="s">
        <v>1927</v>
      </c>
      <c r="W201" t="s">
        <v>1922</v>
      </c>
      <c r="X201" t="s">
        <v>543</v>
      </c>
      <c r="Y201" t="s">
        <v>53</v>
      </c>
      <c r="Z201" t="s">
        <v>54</v>
      </c>
      <c r="AA201" t="s">
        <v>544</v>
      </c>
      <c r="AB201" t="s">
        <v>1928</v>
      </c>
      <c r="AC201" t="s">
        <v>162</v>
      </c>
      <c r="AE201" t="s">
        <v>43</v>
      </c>
      <c r="AF201" t="s">
        <v>58</v>
      </c>
      <c r="AG201" t="s">
        <v>42</v>
      </c>
      <c r="AH201" t="s">
        <v>1922</v>
      </c>
      <c r="AI201" t="s">
        <v>45</v>
      </c>
    </row>
    <row r="202" spans="1:35" x14ac:dyDescent="0.2">
      <c r="A202" t="s">
        <v>35</v>
      </c>
      <c r="B202" t="s">
        <v>535</v>
      </c>
      <c r="C202" t="s">
        <v>1929</v>
      </c>
      <c r="D202" t="s">
        <v>1930</v>
      </c>
      <c r="E202" t="s">
        <v>39</v>
      </c>
      <c r="F202" t="s">
        <v>43</v>
      </c>
      <c r="G202">
        <v>4000</v>
      </c>
      <c r="H202" t="s">
        <v>1931</v>
      </c>
      <c r="I202" t="s">
        <v>42</v>
      </c>
      <c r="J202" t="s">
        <v>43</v>
      </c>
      <c r="L202" t="s">
        <v>44</v>
      </c>
      <c r="M202" t="s">
        <v>45</v>
      </c>
      <c r="N202">
        <v>1</v>
      </c>
      <c r="O202" t="s">
        <v>46</v>
      </c>
      <c r="P202">
        <v>0</v>
      </c>
      <c r="Q202" t="s">
        <v>332</v>
      </c>
      <c r="R202">
        <v>8650</v>
      </c>
      <c r="S202" t="s">
        <v>1932</v>
      </c>
      <c r="T202" t="s">
        <v>1933</v>
      </c>
      <c r="U202" t="s">
        <v>49</v>
      </c>
      <c r="V202" t="s">
        <v>1934</v>
      </c>
      <c r="W202" t="s">
        <v>1929</v>
      </c>
      <c r="X202" t="s">
        <v>543</v>
      </c>
      <c r="Y202" t="s">
        <v>53</v>
      </c>
      <c r="Z202" t="s">
        <v>54</v>
      </c>
      <c r="AA202" t="s">
        <v>544</v>
      </c>
      <c r="AB202" t="s">
        <v>1935</v>
      </c>
      <c r="AC202" t="s">
        <v>844</v>
      </c>
      <c r="AE202" t="s">
        <v>43</v>
      </c>
      <c r="AF202" t="s">
        <v>58</v>
      </c>
      <c r="AG202" t="s">
        <v>42</v>
      </c>
      <c r="AH202" t="s">
        <v>1929</v>
      </c>
      <c r="AI202" t="s">
        <v>45</v>
      </c>
    </row>
    <row r="203" spans="1:35" x14ac:dyDescent="0.2">
      <c r="A203" t="s">
        <v>35</v>
      </c>
      <c r="B203" t="s">
        <v>59</v>
      </c>
      <c r="C203" t="s">
        <v>1936</v>
      </c>
      <c r="D203" t="s">
        <v>1937</v>
      </c>
      <c r="E203" t="s">
        <v>39</v>
      </c>
      <c r="F203" t="s">
        <v>1938</v>
      </c>
      <c r="G203">
        <v>4001</v>
      </c>
      <c r="H203" t="s">
        <v>1939</v>
      </c>
      <c r="I203" t="s">
        <v>42</v>
      </c>
      <c r="J203" t="s">
        <v>43</v>
      </c>
      <c r="L203" t="s">
        <v>44</v>
      </c>
      <c r="M203" t="s">
        <v>45</v>
      </c>
      <c r="N203">
        <v>1</v>
      </c>
      <c r="O203" t="s">
        <v>46</v>
      </c>
      <c r="P203">
        <v>0</v>
      </c>
      <c r="Q203" t="s">
        <v>45</v>
      </c>
      <c r="R203">
        <v>6363</v>
      </c>
      <c r="S203" t="s">
        <v>1940</v>
      </c>
      <c r="T203" t="s">
        <v>1941</v>
      </c>
      <c r="U203" t="s">
        <v>49</v>
      </c>
      <c r="V203" t="s">
        <v>1942</v>
      </c>
      <c r="W203" t="s">
        <v>1943</v>
      </c>
      <c r="X203" t="s">
        <v>69</v>
      </c>
      <c r="Y203" t="s">
        <v>53</v>
      </c>
      <c r="Z203" t="s">
        <v>54</v>
      </c>
      <c r="AA203" t="s">
        <v>70</v>
      </c>
      <c r="AB203" t="s">
        <v>1944</v>
      </c>
      <c r="AC203" t="s">
        <v>85</v>
      </c>
      <c r="AE203" t="s">
        <v>43</v>
      </c>
      <c r="AF203" t="s">
        <v>58</v>
      </c>
      <c r="AG203" t="s">
        <v>42</v>
      </c>
      <c r="AH203" t="s">
        <v>1936</v>
      </c>
      <c r="AI203" t="s">
        <v>45</v>
      </c>
    </row>
    <row r="204" spans="1:35" x14ac:dyDescent="0.2">
      <c r="A204" t="s">
        <v>35</v>
      </c>
      <c r="B204" t="s">
        <v>36</v>
      </c>
      <c r="C204" t="s">
        <v>1945</v>
      </c>
      <c r="D204" t="s">
        <v>1946</v>
      </c>
      <c r="E204" t="s">
        <v>39</v>
      </c>
      <c r="F204" t="s">
        <v>43</v>
      </c>
      <c r="G204">
        <v>4002</v>
      </c>
      <c r="H204" t="s">
        <v>1947</v>
      </c>
      <c r="I204" t="s">
        <v>42</v>
      </c>
      <c r="J204" t="s">
        <v>43</v>
      </c>
      <c r="L204" t="s">
        <v>44</v>
      </c>
      <c r="M204" t="s">
        <v>45</v>
      </c>
      <c r="N204">
        <v>2</v>
      </c>
      <c r="O204" t="s">
        <v>1948</v>
      </c>
      <c r="P204">
        <v>0</v>
      </c>
      <c r="Q204" t="s">
        <v>332</v>
      </c>
      <c r="R204">
        <v>8809</v>
      </c>
      <c r="S204" t="s">
        <v>1949</v>
      </c>
      <c r="T204" t="s">
        <v>1950</v>
      </c>
      <c r="U204" t="s">
        <v>49</v>
      </c>
      <c r="V204" t="s">
        <v>1951</v>
      </c>
      <c r="W204" t="s">
        <v>1952</v>
      </c>
      <c r="X204" t="s">
        <v>69</v>
      </c>
      <c r="Y204" t="s">
        <v>53</v>
      </c>
      <c r="Z204" t="s">
        <v>54</v>
      </c>
      <c r="AA204" t="s">
        <v>55</v>
      </c>
      <c r="AB204" t="s">
        <v>1953</v>
      </c>
      <c r="AC204" t="s">
        <v>1954</v>
      </c>
      <c r="AE204" t="s">
        <v>43</v>
      </c>
      <c r="AF204" t="s">
        <v>58</v>
      </c>
      <c r="AG204" t="s">
        <v>42</v>
      </c>
      <c r="AH204" t="s">
        <v>1955</v>
      </c>
      <c r="AI204" t="s">
        <v>45</v>
      </c>
    </row>
    <row r="205" spans="1:35" x14ac:dyDescent="0.2">
      <c r="A205" t="s">
        <v>35</v>
      </c>
      <c r="B205" t="s">
        <v>59</v>
      </c>
      <c r="C205" t="s">
        <v>1956</v>
      </c>
      <c r="D205" t="s">
        <v>1957</v>
      </c>
      <c r="E205" t="s">
        <v>39</v>
      </c>
      <c r="F205" t="s">
        <v>1958</v>
      </c>
      <c r="G205">
        <v>4003</v>
      </c>
      <c r="H205" t="s">
        <v>1959</v>
      </c>
      <c r="I205" t="s">
        <v>42</v>
      </c>
      <c r="J205" t="s">
        <v>43</v>
      </c>
      <c r="L205" t="s">
        <v>44</v>
      </c>
      <c r="M205" t="s">
        <v>45</v>
      </c>
      <c r="N205">
        <v>1</v>
      </c>
      <c r="O205" t="s">
        <v>949</v>
      </c>
      <c r="P205">
        <v>0</v>
      </c>
      <c r="Q205" t="s">
        <v>45</v>
      </c>
      <c r="R205">
        <v>6246</v>
      </c>
      <c r="S205" t="s">
        <v>1960</v>
      </c>
      <c r="T205" t="s">
        <v>1961</v>
      </c>
      <c r="U205" t="s">
        <v>49</v>
      </c>
      <c r="V205" t="s">
        <v>1951</v>
      </c>
      <c r="W205" t="s">
        <v>1956</v>
      </c>
      <c r="X205" t="s">
        <v>140</v>
      </c>
      <c r="Y205" t="s">
        <v>53</v>
      </c>
      <c r="Z205" t="s">
        <v>54</v>
      </c>
      <c r="AA205" t="s">
        <v>375</v>
      </c>
      <c r="AB205" t="s">
        <v>1962</v>
      </c>
      <c r="AC205" t="s">
        <v>1963</v>
      </c>
      <c r="AE205" t="s">
        <v>43</v>
      </c>
      <c r="AF205" t="s">
        <v>86</v>
      </c>
      <c r="AG205" t="s">
        <v>42</v>
      </c>
      <c r="AH205" t="s">
        <v>1964</v>
      </c>
      <c r="AI205" t="s">
        <v>45</v>
      </c>
    </row>
    <row r="206" spans="1:35" x14ac:dyDescent="0.2">
      <c r="A206" t="s">
        <v>35</v>
      </c>
      <c r="B206" t="s">
        <v>120</v>
      </c>
      <c r="C206" t="s">
        <v>1965</v>
      </c>
      <c r="D206" t="s">
        <v>1966</v>
      </c>
      <c r="E206" t="s">
        <v>39</v>
      </c>
      <c r="F206" t="s">
        <v>1967</v>
      </c>
      <c r="G206">
        <v>4004</v>
      </c>
      <c r="H206" t="s">
        <v>1968</v>
      </c>
      <c r="I206" t="s">
        <v>42</v>
      </c>
      <c r="J206" t="s">
        <v>43</v>
      </c>
      <c r="L206" t="s">
        <v>44</v>
      </c>
      <c r="M206" t="s">
        <v>45</v>
      </c>
      <c r="N206">
        <v>1</v>
      </c>
      <c r="O206" t="s">
        <v>297</v>
      </c>
      <c r="P206">
        <v>0</v>
      </c>
      <c r="Q206" t="s">
        <v>45</v>
      </c>
      <c r="R206">
        <v>6855</v>
      </c>
      <c r="S206" t="s">
        <v>1969</v>
      </c>
      <c r="T206" t="s">
        <v>1970</v>
      </c>
      <c r="U206" t="s">
        <v>49</v>
      </c>
      <c r="V206" t="s">
        <v>1971</v>
      </c>
      <c r="W206" t="s">
        <v>1972</v>
      </c>
      <c r="X206" t="s">
        <v>355</v>
      </c>
      <c r="Y206" t="s">
        <v>53</v>
      </c>
      <c r="Z206" t="s">
        <v>54</v>
      </c>
      <c r="AA206" t="s">
        <v>251</v>
      </c>
      <c r="AB206" t="s">
        <v>1973</v>
      </c>
      <c r="AC206" t="s">
        <v>1818</v>
      </c>
      <c r="AE206" t="s">
        <v>43</v>
      </c>
      <c r="AF206" t="s">
        <v>86</v>
      </c>
      <c r="AG206" t="s">
        <v>42</v>
      </c>
      <c r="AH206" t="s">
        <v>1965</v>
      </c>
      <c r="AI206" t="s">
        <v>45</v>
      </c>
    </row>
    <row r="207" spans="1:35" x14ac:dyDescent="0.2">
      <c r="A207" t="s">
        <v>35</v>
      </c>
      <c r="B207" t="s">
        <v>74</v>
      </c>
      <c r="C207" t="s">
        <v>1974</v>
      </c>
      <c r="D207" t="s">
        <v>1975</v>
      </c>
      <c r="E207" t="s">
        <v>39</v>
      </c>
      <c r="F207" t="s">
        <v>1976</v>
      </c>
      <c r="G207">
        <v>4005</v>
      </c>
      <c r="H207" t="s">
        <v>1977</v>
      </c>
      <c r="I207" t="s">
        <v>42</v>
      </c>
      <c r="J207" t="s">
        <v>43</v>
      </c>
      <c r="L207" t="s">
        <v>44</v>
      </c>
      <c r="M207" t="s">
        <v>45</v>
      </c>
      <c r="N207">
        <v>2</v>
      </c>
      <c r="O207" t="s">
        <v>46</v>
      </c>
      <c r="P207">
        <v>0</v>
      </c>
      <c r="Q207" t="s">
        <v>45</v>
      </c>
      <c r="R207">
        <v>6336</v>
      </c>
      <c r="S207" t="s">
        <v>1978</v>
      </c>
      <c r="T207" t="s">
        <v>1979</v>
      </c>
      <c r="U207" t="s">
        <v>49</v>
      </c>
      <c r="V207" t="s">
        <v>1980</v>
      </c>
      <c r="W207" t="s">
        <v>1974</v>
      </c>
      <c r="X207" t="s">
        <v>140</v>
      </c>
      <c r="Y207" t="s">
        <v>53</v>
      </c>
      <c r="Z207" t="s">
        <v>54</v>
      </c>
      <c r="AA207" t="s">
        <v>83</v>
      </c>
      <c r="AB207" t="s">
        <v>303</v>
      </c>
      <c r="AC207" t="s">
        <v>1981</v>
      </c>
      <c r="AE207" t="s">
        <v>43</v>
      </c>
      <c r="AF207" t="s">
        <v>86</v>
      </c>
      <c r="AG207" t="s">
        <v>42</v>
      </c>
      <c r="AH207" t="s">
        <v>1974</v>
      </c>
      <c r="AI207" t="s">
        <v>45</v>
      </c>
    </row>
    <row r="208" spans="1:35" x14ac:dyDescent="0.2">
      <c r="A208" t="s">
        <v>35</v>
      </c>
      <c r="B208" t="s">
        <v>120</v>
      </c>
      <c r="C208" t="s">
        <v>1982</v>
      </c>
      <c r="D208" t="s">
        <v>1983</v>
      </c>
      <c r="E208" t="s">
        <v>39</v>
      </c>
      <c r="F208" t="s">
        <v>1984</v>
      </c>
      <c r="G208">
        <v>4006</v>
      </c>
      <c r="H208" t="s">
        <v>1985</v>
      </c>
      <c r="I208" t="s">
        <v>42</v>
      </c>
      <c r="J208" t="s">
        <v>43</v>
      </c>
      <c r="L208" t="s">
        <v>44</v>
      </c>
      <c r="M208" t="s">
        <v>45</v>
      </c>
      <c r="N208">
        <v>1</v>
      </c>
      <c r="O208" t="s">
        <v>125</v>
      </c>
      <c r="P208">
        <v>0</v>
      </c>
      <c r="Q208" t="s">
        <v>45</v>
      </c>
      <c r="R208">
        <v>7032</v>
      </c>
      <c r="S208" t="s">
        <v>669</v>
      </c>
      <c r="T208" t="s">
        <v>670</v>
      </c>
      <c r="U208" t="s">
        <v>49</v>
      </c>
      <c r="V208" t="s">
        <v>1986</v>
      </c>
      <c r="W208" t="s">
        <v>1987</v>
      </c>
      <c r="X208" t="s">
        <v>52</v>
      </c>
      <c r="Y208" t="s">
        <v>53</v>
      </c>
      <c r="Z208" t="s">
        <v>54</v>
      </c>
      <c r="AA208" t="s">
        <v>130</v>
      </c>
      <c r="AB208" t="s">
        <v>1988</v>
      </c>
      <c r="AC208" t="s">
        <v>673</v>
      </c>
      <c r="AE208" t="s">
        <v>43</v>
      </c>
      <c r="AF208" t="s">
        <v>86</v>
      </c>
      <c r="AG208" t="s">
        <v>42</v>
      </c>
      <c r="AH208" t="s">
        <v>1982</v>
      </c>
      <c r="AI208" t="s">
        <v>45</v>
      </c>
    </row>
    <row r="209" spans="1:35" x14ac:dyDescent="0.2">
      <c r="A209" t="s">
        <v>35</v>
      </c>
      <c r="B209" t="s">
        <v>59</v>
      </c>
      <c r="C209" t="s">
        <v>1989</v>
      </c>
      <c r="D209" t="s">
        <v>1990</v>
      </c>
      <c r="E209" t="s">
        <v>39</v>
      </c>
      <c r="F209" t="s">
        <v>1991</v>
      </c>
      <c r="G209">
        <v>4007</v>
      </c>
      <c r="H209" t="s">
        <v>1992</v>
      </c>
      <c r="I209" t="s">
        <v>42</v>
      </c>
      <c r="J209" t="s">
        <v>43</v>
      </c>
      <c r="L209" t="s">
        <v>44</v>
      </c>
      <c r="M209" t="s">
        <v>45</v>
      </c>
      <c r="N209">
        <v>2</v>
      </c>
      <c r="O209" t="s">
        <v>46</v>
      </c>
      <c r="P209">
        <v>0</v>
      </c>
      <c r="Q209" t="s">
        <v>45</v>
      </c>
      <c r="R209">
        <v>8716</v>
      </c>
      <c r="S209" t="s">
        <v>1993</v>
      </c>
      <c r="T209" t="s">
        <v>1994</v>
      </c>
      <c r="U209" t="s">
        <v>49</v>
      </c>
      <c r="V209" t="s">
        <v>1995</v>
      </c>
      <c r="W209" t="s">
        <v>1996</v>
      </c>
      <c r="X209" t="s">
        <v>250</v>
      </c>
      <c r="Y209" t="s">
        <v>53</v>
      </c>
      <c r="Z209" t="s">
        <v>54</v>
      </c>
      <c r="AA209" t="s">
        <v>238</v>
      </c>
      <c r="AB209" t="s">
        <v>1997</v>
      </c>
      <c r="AC209" t="s">
        <v>317</v>
      </c>
      <c r="AD209" t="s">
        <v>240</v>
      </c>
      <c r="AE209" t="s">
        <v>43</v>
      </c>
      <c r="AF209" t="s">
        <v>58</v>
      </c>
      <c r="AG209" t="s">
        <v>42</v>
      </c>
      <c r="AH209" t="s">
        <v>1998</v>
      </c>
      <c r="AI209" t="s">
        <v>45</v>
      </c>
    </row>
    <row r="210" spans="1:35" x14ac:dyDescent="0.2">
      <c r="A210" t="s">
        <v>35</v>
      </c>
      <c r="B210" t="s">
        <v>59</v>
      </c>
      <c r="C210" t="s">
        <v>1999</v>
      </c>
      <c r="D210" t="s">
        <v>2000</v>
      </c>
      <c r="E210" t="s">
        <v>39</v>
      </c>
      <c r="F210" t="s">
        <v>43</v>
      </c>
      <c r="G210">
        <v>4008</v>
      </c>
      <c r="H210" t="s">
        <v>2001</v>
      </c>
      <c r="I210" t="s">
        <v>42</v>
      </c>
      <c r="J210" t="s">
        <v>43</v>
      </c>
      <c r="L210" t="s">
        <v>44</v>
      </c>
      <c r="M210" t="s">
        <v>45</v>
      </c>
      <c r="N210">
        <v>3</v>
      </c>
      <c r="O210" t="s">
        <v>168</v>
      </c>
      <c r="P210">
        <v>0</v>
      </c>
      <c r="Q210" t="s">
        <v>332</v>
      </c>
      <c r="R210">
        <v>639324324</v>
      </c>
      <c r="S210" t="s">
        <v>2002</v>
      </c>
      <c r="T210" t="s">
        <v>2003</v>
      </c>
      <c r="U210" t="s">
        <v>49</v>
      </c>
      <c r="V210" t="s">
        <v>2004</v>
      </c>
      <c r="W210" t="s">
        <v>1999</v>
      </c>
      <c r="X210" t="s">
        <v>626</v>
      </c>
      <c r="Y210" t="s">
        <v>53</v>
      </c>
      <c r="Z210" t="s">
        <v>54</v>
      </c>
      <c r="AA210" t="s">
        <v>238</v>
      </c>
      <c r="AB210" t="s">
        <v>2005</v>
      </c>
      <c r="AC210" t="s">
        <v>317</v>
      </c>
      <c r="AE210" t="s">
        <v>43</v>
      </c>
      <c r="AF210" t="s">
        <v>58</v>
      </c>
      <c r="AG210" t="s">
        <v>42</v>
      </c>
      <c r="AH210" t="s">
        <v>1999</v>
      </c>
      <c r="AI210" t="s">
        <v>45</v>
      </c>
    </row>
    <row r="211" spans="1:35" x14ac:dyDescent="0.2">
      <c r="A211" t="s">
        <v>35</v>
      </c>
      <c r="B211" t="s">
        <v>36</v>
      </c>
      <c r="C211" t="s">
        <v>2006</v>
      </c>
      <c r="D211" t="s">
        <v>2007</v>
      </c>
      <c r="E211" t="s">
        <v>39</v>
      </c>
      <c r="F211" t="s">
        <v>2008</v>
      </c>
      <c r="G211">
        <v>4009</v>
      </c>
      <c r="H211" t="s">
        <v>2009</v>
      </c>
      <c r="I211" t="s">
        <v>42</v>
      </c>
      <c r="J211" t="s">
        <v>43</v>
      </c>
      <c r="L211" t="s">
        <v>44</v>
      </c>
      <c r="M211" t="s">
        <v>45</v>
      </c>
      <c r="N211">
        <v>1</v>
      </c>
      <c r="O211" t="s">
        <v>46</v>
      </c>
      <c r="P211">
        <v>0</v>
      </c>
      <c r="Q211" t="s">
        <v>45</v>
      </c>
      <c r="R211">
        <v>5626</v>
      </c>
      <c r="S211" t="s">
        <v>2010</v>
      </c>
      <c r="T211" t="s">
        <v>2011</v>
      </c>
      <c r="U211" t="s">
        <v>49</v>
      </c>
      <c r="V211" t="s">
        <v>2012</v>
      </c>
      <c r="W211" t="s">
        <v>2013</v>
      </c>
      <c r="X211" t="s">
        <v>69</v>
      </c>
      <c r="Y211" t="s">
        <v>53</v>
      </c>
      <c r="Z211" t="s">
        <v>54</v>
      </c>
      <c r="AA211" t="s">
        <v>55</v>
      </c>
      <c r="AB211" t="s">
        <v>2014</v>
      </c>
      <c r="AC211" t="s">
        <v>1407</v>
      </c>
      <c r="AE211" t="s">
        <v>43</v>
      </c>
      <c r="AF211" t="s">
        <v>86</v>
      </c>
      <c r="AG211" t="s">
        <v>42</v>
      </c>
      <c r="AH211" t="s">
        <v>2006</v>
      </c>
      <c r="AI211" t="s">
        <v>45</v>
      </c>
    </row>
    <row r="212" spans="1:35" x14ac:dyDescent="0.2">
      <c r="A212" t="s">
        <v>35</v>
      </c>
      <c r="B212" t="s">
        <v>59</v>
      </c>
      <c r="C212" t="s">
        <v>2015</v>
      </c>
      <c r="D212" t="s">
        <v>2016</v>
      </c>
      <c r="E212" t="s">
        <v>39</v>
      </c>
      <c r="F212" t="s">
        <v>2017</v>
      </c>
      <c r="G212">
        <v>4010</v>
      </c>
      <c r="H212" t="s">
        <v>2018</v>
      </c>
      <c r="I212" t="s">
        <v>42</v>
      </c>
      <c r="J212" t="s">
        <v>43</v>
      </c>
      <c r="L212" t="s">
        <v>44</v>
      </c>
      <c r="M212" t="s">
        <v>45</v>
      </c>
      <c r="N212">
        <v>1</v>
      </c>
      <c r="O212" t="s">
        <v>46</v>
      </c>
      <c r="P212">
        <v>0</v>
      </c>
      <c r="Q212" t="s">
        <v>45</v>
      </c>
      <c r="R212">
        <v>870896907</v>
      </c>
      <c r="S212" t="s">
        <v>2019</v>
      </c>
      <c r="T212" t="s">
        <v>2020</v>
      </c>
      <c r="U212" t="s">
        <v>49</v>
      </c>
      <c r="V212" t="s">
        <v>2021</v>
      </c>
      <c r="W212" t="s">
        <v>2022</v>
      </c>
      <c r="X212" t="s">
        <v>1405</v>
      </c>
      <c r="Y212" t="s">
        <v>53</v>
      </c>
      <c r="Z212" t="s">
        <v>54</v>
      </c>
      <c r="AA212" t="s">
        <v>2023</v>
      </c>
      <c r="AB212" t="s">
        <v>2024</v>
      </c>
      <c r="AC212" t="s">
        <v>913</v>
      </c>
      <c r="AE212" t="s">
        <v>43</v>
      </c>
      <c r="AF212" t="s">
        <v>58</v>
      </c>
      <c r="AG212" t="s">
        <v>42</v>
      </c>
      <c r="AH212" t="s">
        <v>2015</v>
      </c>
      <c r="AI212" t="s">
        <v>45</v>
      </c>
    </row>
    <row r="213" spans="1:35" x14ac:dyDescent="0.2">
      <c r="A213" t="s">
        <v>35</v>
      </c>
      <c r="B213" t="s">
        <v>284</v>
      </c>
      <c r="C213" t="s">
        <v>2025</v>
      </c>
      <c r="D213" t="s">
        <v>2026</v>
      </c>
      <c r="E213" t="s">
        <v>39</v>
      </c>
      <c r="F213" t="s">
        <v>2027</v>
      </c>
      <c r="G213">
        <v>4011</v>
      </c>
      <c r="H213" t="s">
        <v>2028</v>
      </c>
      <c r="I213" t="s">
        <v>42</v>
      </c>
      <c r="J213" t="s">
        <v>43</v>
      </c>
      <c r="L213" t="s">
        <v>44</v>
      </c>
      <c r="M213" t="s">
        <v>45</v>
      </c>
      <c r="N213">
        <v>1</v>
      </c>
      <c r="O213" t="s">
        <v>289</v>
      </c>
      <c r="P213">
        <v>0</v>
      </c>
      <c r="Q213" t="s">
        <v>45</v>
      </c>
      <c r="R213">
        <v>866063408</v>
      </c>
      <c r="S213" t="s">
        <v>2029</v>
      </c>
      <c r="T213" t="s">
        <v>2030</v>
      </c>
      <c r="U213" t="s">
        <v>66</v>
      </c>
      <c r="V213" t="s">
        <v>2031</v>
      </c>
      <c r="W213" t="s">
        <v>2032</v>
      </c>
      <c r="X213" t="s">
        <v>2033</v>
      </c>
      <c r="Y213" t="s">
        <v>53</v>
      </c>
      <c r="Z213" t="s">
        <v>54</v>
      </c>
      <c r="AA213" t="s">
        <v>117</v>
      </c>
      <c r="AB213" t="s">
        <v>2034</v>
      </c>
      <c r="AC213" t="s">
        <v>96</v>
      </c>
      <c r="AE213" t="s">
        <v>43</v>
      </c>
      <c r="AF213" t="s">
        <v>58</v>
      </c>
      <c r="AG213" t="s">
        <v>42</v>
      </c>
      <c r="AH213" t="s">
        <v>2025</v>
      </c>
      <c r="AI213" t="s">
        <v>45</v>
      </c>
    </row>
    <row r="214" spans="1:35" x14ac:dyDescent="0.2">
      <c r="A214" t="s">
        <v>35</v>
      </c>
      <c r="B214" t="s">
        <v>59</v>
      </c>
      <c r="C214" t="s">
        <v>2035</v>
      </c>
      <c r="D214" t="s">
        <v>2036</v>
      </c>
      <c r="E214" t="s">
        <v>39</v>
      </c>
      <c r="F214" t="s">
        <v>2037</v>
      </c>
      <c r="G214">
        <v>4012</v>
      </c>
      <c r="H214" t="s">
        <v>2038</v>
      </c>
      <c r="I214" t="s">
        <v>42</v>
      </c>
      <c r="J214" t="s">
        <v>43</v>
      </c>
      <c r="L214" t="s">
        <v>44</v>
      </c>
      <c r="M214" t="s">
        <v>45</v>
      </c>
      <c r="N214">
        <v>1</v>
      </c>
      <c r="O214" t="s">
        <v>46</v>
      </c>
      <c r="P214">
        <v>0</v>
      </c>
      <c r="Q214" t="s">
        <v>45</v>
      </c>
      <c r="R214">
        <v>896833428</v>
      </c>
      <c r="S214" t="s">
        <v>2039</v>
      </c>
      <c r="T214" t="s">
        <v>2040</v>
      </c>
      <c r="U214" t="s">
        <v>49</v>
      </c>
      <c r="V214" t="s">
        <v>2041</v>
      </c>
      <c r="W214" t="s">
        <v>2042</v>
      </c>
      <c r="X214" t="s">
        <v>69</v>
      </c>
      <c r="Y214" t="s">
        <v>53</v>
      </c>
      <c r="Z214" t="s">
        <v>54</v>
      </c>
      <c r="AA214" t="s">
        <v>70</v>
      </c>
      <c r="AB214" t="s">
        <v>2043</v>
      </c>
      <c r="AC214" t="s">
        <v>428</v>
      </c>
      <c r="AE214" t="s">
        <v>43</v>
      </c>
      <c r="AF214" t="s">
        <v>58</v>
      </c>
      <c r="AG214" t="s">
        <v>42</v>
      </c>
      <c r="AH214" t="s">
        <v>2035</v>
      </c>
      <c r="AI214" t="s">
        <v>45</v>
      </c>
    </row>
    <row r="215" spans="1:35" x14ac:dyDescent="0.2">
      <c r="A215" t="s">
        <v>35</v>
      </c>
      <c r="B215" t="s">
        <v>284</v>
      </c>
      <c r="C215" t="s">
        <v>2044</v>
      </c>
      <c r="D215" t="s">
        <v>2045</v>
      </c>
      <c r="E215" t="s">
        <v>39</v>
      </c>
      <c r="F215" t="s">
        <v>2046</v>
      </c>
      <c r="G215">
        <v>4013</v>
      </c>
      <c r="H215" t="s">
        <v>2047</v>
      </c>
      <c r="I215" t="s">
        <v>2048</v>
      </c>
      <c r="J215" t="s">
        <v>49</v>
      </c>
      <c r="K215" t="s">
        <v>2049</v>
      </c>
      <c r="L215" t="s">
        <v>44</v>
      </c>
      <c r="M215" t="s">
        <v>45</v>
      </c>
      <c r="N215">
        <v>2</v>
      </c>
      <c r="O215" t="s">
        <v>289</v>
      </c>
      <c r="P215">
        <v>1</v>
      </c>
      <c r="Q215" t="s">
        <v>45</v>
      </c>
      <c r="R215">
        <v>964819826</v>
      </c>
      <c r="S215" t="s">
        <v>2050</v>
      </c>
      <c r="T215" t="s">
        <v>2051</v>
      </c>
      <c r="U215" t="s">
        <v>49</v>
      </c>
      <c r="V215" t="s">
        <v>2052</v>
      </c>
      <c r="W215" t="s">
        <v>2044</v>
      </c>
      <c r="X215" t="s">
        <v>140</v>
      </c>
      <c r="Y215" t="s">
        <v>53</v>
      </c>
      <c r="Z215" t="s">
        <v>54</v>
      </c>
      <c r="AA215" t="s">
        <v>660</v>
      </c>
      <c r="AB215" t="s">
        <v>2053</v>
      </c>
      <c r="AC215" t="s">
        <v>2054</v>
      </c>
      <c r="AD215" t="s">
        <v>240</v>
      </c>
      <c r="AE215" t="s">
        <v>43</v>
      </c>
      <c r="AF215" t="s">
        <v>58</v>
      </c>
      <c r="AG215" t="s">
        <v>42</v>
      </c>
      <c r="AH215" t="s">
        <v>2055</v>
      </c>
      <c r="AI215" t="s">
        <v>45</v>
      </c>
    </row>
    <row r="216" spans="1:35" x14ac:dyDescent="0.2">
      <c r="A216" t="s">
        <v>35</v>
      </c>
      <c r="B216" t="s">
        <v>74</v>
      </c>
      <c r="C216" t="s">
        <v>2056</v>
      </c>
      <c r="D216" t="s">
        <v>2057</v>
      </c>
      <c r="E216" t="s">
        <v>39</v>
      </c>
      <c r="F216" t="s">
        <v>2058</v>
      </c>
      <c r="G216">
        <v>4014</v>
      </c>
      <c r="H216" t="s">
        <v>2059</v>
      </c>
      <c r="I216" t="s">
        <v>42</v>
      </c>
      <c r="J216" t="s">
        <v>43</v>
      </c>
      <c r="L216" t="s">
        <v>44</v>
      </c>
      <c r="M216" t="s">
        <v>45</v>
      </c>
      <c r="N216">
        <v>1</v>
      </c>
      <c r="O216" t="s">
        <v>864</v>
      </c>
      <c r="P216">
        <v>0</v>
      </c>
      <c r="Q216" t="s">
        <v>45</v>
      </c>
      <c r="R216">
        <v>6417</v>
      </c>
      <c r="S216" t="s">
        <v>2060</v>
      </c>
      <c r="T216" t="s">
        <v>2061</v>
      </c>
      <c r="U216" t="s">
        <v>49</v>
      </c>
      <c r="V216" t="s">
        <v>2062</v>
      </c>
      <c r="W216" t="s">
        <v>2056</v>
      </c>
      <c r="X216" t="s">
        <v>140</v>
      </c>
      <c r="Y216" t="s">
        <v>53</v>
      </c>
      <c r="Z216" t="s">
        <v>54</v>
      </c>
      <c r="AA216" t="s">
        <v>226</v>
      </c>
      <c r="AB216" t="s">
        <v>2063</v>
      </c>
      <c r="AC216" t="s">
        <v>143</v>
      </c>
      <c r="AE216" t="s">
        <v>43</v>
      </c>
      <c r="AF216" t="s">
        <v>86</v>
      </c>
      <c r="AG216" t="s">
        <v>42</v>
      </c>
      <c r="AH216" t="s">
        <v>2056</v>
      </c>
      <c r="AI216" t="s">
        <v>45</v>
      </c>
    </row>
    <row r="217" spans="1:35" x14ac:dyDescent="0.2">
      <c r="A217" t="s">
        <v>35</v>
      </c>
      <c r="B217" t="s">
        <v>535</v>
      </c>
      <c r="C217" t="s">
        <v>2064</v>
      </c>
      <c r="D217" t="s">
        <v>2065</v>
      </c>
      <c r="E217" t="s">
        <v>39</v>
      </c>
      <c r="F217" t="s">
        <v>43</v>
      </c>
      <c r="G217">
        <v>4015</v>
      </c>
      <c r="H217" t="s">
        <v>2066</v>
      </c>
      <c r="I217" t="s">
        <v>2067</v>
      </c>
      <c r="J217" t="s">
        <v>49</v>
      </c>
      <c r="K217" t="s">
        <v>2068</v>
      </c>
      <c r="L217" t="s">
        <v>44</v>
      </c>
      <c r="M217" t="s">
        <v>45</v>
      </c>
      <c r="N217">
        <v>2</v>
      </c>
      <c r="O217" t="s">
        <v>46</v>
      </c>
      <c r="P217">
        <v>1</v>
      </c>
      <c r="Q217" t="s">
        <v>332</v>
      </c>
      <c r="R217">
        <v>5707</v>
      </c>
      <c r="S217" t="s">
        <v>2069</v>
      </c>
      <c r="T217" t="s">
        <v>2070</v>
      </c>
      <c r="U217" t="s">
        <v>49</v>
      </c>
      <c r="V217" t="s">
        <v>2071</v>
      </c>
      <c r="W217" t="s">
        <v>2064</v>
      </c>
      <c r="X217" t="s">
        <v>543</v>
      </c>
      <c r="Y217" t="s">
        <v>53</v>
      </c>
      <c r="Z217" t="s">
        <v>54</v>
      </c>
      <c r="AA217" t="s">
        <v>544</v>
      </c>
      <c r="AB217" t="s">
        <v>2072</v>
      </c>
      <c r="AC217" t="s">
        <v>2073</v>
      </c>
      <c r="AE217" t="s">
        <v>43</v>
      </c>
      <c r="AF217" t="s">
        <v>58</v>
      </c>
      <c r="AG217" t="s">
        <v>42</v>
      </c>
      <c r="AH217" t="s">
        <v>2064</v>
      </c>
      <c r="AI217" t="s">
        <v>45</v>
      </c>
    </row>
    <row r="218" spans="1:35" x14ac:dyDescent="0.2">
      <c r="A218" t="s">
        <v>35</v>
      </c>
      <c r="B218" t="s">
        <v>59</v>
      </c>
      <c r="D218" t="s">
        <v>2074</v>
      </c>
      <c r="E218" t="s">
        <v>39</v>
      </c>
      <c r="F218" t="s">
        <v>2075</v>
      </c>
      <c r="G218">
        <v>4016</v>
      </c>
      <c r="H218" t="s">
        <v>2076</v>
      </c>
      <c r="I218" t="s">
        <v>42</v>
      </c>
      <c r="J218" t="s">
        <v>43</v>
      </c>
      <c r="L218" t="s">
        <v>44</v>
      </c>
      <c r="M218" t="s">
        <v>45</v>
      </c>
      <c r="N218">
        <v>1</v>
      </c>
      <c r="O218" t="s">
        <v>46</v>
      </c>
      <c r="P218">
        <v>0</v>
      </c>
      <c r="Q218" t="s">
        <v>332</v>
      </c>
      <c r="R218">
        <v>8664</v>
      </c>
      <c r="S218" t="s">
        <v>2077</v>
      </c>
      <c r="T218" t="s">
        <v>2078</v>
      </c>
      <c r="U218" t="s">
        <v>43</v>
      </c>
      <c r="X218" t="s">
        <v>1085</v>
      </c>
      <c r="Y218" t="s">
        <v>302</v>
      </c>
      <c r="Z218" t="s">
        <v>342</v>
      </c>
      <c r="AA218" t="s">
        <v>635</v>
      </c>
      <c r="AB218" t="s">
        <v>2079</v>
      </c>
      <c r="AC218" t="s">
        <v>844</v>
      </c>
      <c r="AE218" t="s">
        <v>43</v>
      </c>
      <c r="AF218" t="s">
        <v>58</v>
      </c>
      <c r="AG218" t="s">
        <v>42</v>
      </c>
      <c r="AH218" t="s">
        <v>2080</v>
      </c>
      <c r="AI218" t="s">
        <v>45</v>
      </c>
    </row>
    <row r="219" spans="1:35" x14ac:dyDescent="0.2">
      <c r="A219" t="s">
        <v>35</v>
      </c>
      <c r="B219" t="s">
        <v>36</v>
      </c>
      <c r="C219" t="s">
        <v>2081</v>
      </c>
      <c r="D219" t="s">
        <v>2082</v>
      </c>
      <c r="E219" t="s">
        <v>39</v>
      </c>
      <c r="F219" t="s">
        <v>2083</v>
      </c>
      <c r="G219">
        <v>4017</v>
      </c>
      <c r="H219" t="s">
        <v>2084</v>
      </c>
      <c r="I219" t="s">
        <v>42</v>
      </c>
      <c r="J219" t="s">
        <v>43</v>
      </c>
      <c r="L219" t="s">
        <v>44</v>
      </c>
      <c r="M219" t="s">
        <v>45</v>
      </c>
      <c r="N219">
        <v>1</v>
      </c>
      <c r="O219" t="s">
        <v>46</v>
      </c>
      <c r="P219">
        <v>0</v>
      </c>
      <c r="Q219" t="s">
        <v>45</v>
      </c>
      <c r="R219">
        <v>842266464</v>
      </c>
      <c r="S219" t="s">
        <v>2085</v>
      </c>
      <c r="T219" t="s">
        <v>2086</v>
      </c>
      <c r="U219" t="s">
        <v>49</v>
      </c>
      <c r="V219" t="s">
        <v>2087</v>
      </c>
      <c r="W219" t="s">
        <v>2081</v>
      </c>
      <c r="X219" t="s">
        <v>140</v>
      </c>
      <c r="Y219" t="s">
        <v>53</v>
      </c>
      <c r="Z219" t="s">
        <v>54</v>
      </c>
      <c r="AA219" t="s">
        <v>2088</v>
      </c>
      <c r="AB219" t="s">
        <v>2089</v>
      </c>
      <c r="AC219" t="s">
        <v>2054</v>
      </c>
      <c r="AE219" t="s">
        <v>43</v>
      </c>
      <c r="AF219" t="s">
        <v>58</v>
      </c>
      <c r="AG219" t="s">
        <v>42</v>
      </c>
      <c r="AH219" t="s">
        <v>2081</v>
      </c>
      <c r="AI219" t="s">
        <v>45</v>
      </c>
    </row>
    <row r="220" spans="1:35" x14ac:dyDescent="0.2">
      <c r="A220" t="s">
        <v>35</v>
      </c>
      <c r="B220" t="s">
        <v>120</v>
      </c>
      <c r="C220" t="s">
        <v>2090</v>
      </c>
      <c r="D220" t="s">
        <v>2091</v>
      </c>
      <c r="E220" t="s">
        <v>39</v>
      </c>
      <c r="F220" t="s">
        <v>2092</v>
      </c>
      <c r="G220">
        <v>4018</v>
      </c>
      <c r="H220" t="s">
        <v>2093</v>
      </c>
      <c r="I220" t="s">
        <v>42</v>
      </c>
      <c r="J220" t="s">
        <v>43</v>
      </c>
      <c r="L220" t="s">
        <v>44</v>
      </c>
      <c r="M220" t="s">
        <v>45</v>
      </c>
      <c r="N220">
        <v>1</v>
      </c>
      <c r="O220" t="s">
        <v>125</v>
      </c>
      <c r="P220">
        <v>0</v>
      </c>
      <c r="Q220" t="s">
        <v>45</v>
      </c>
      <c r="R220">
        <v>6334</v>
      </c>
      <c r="S220" t="s">
        <v>1978</v>
      </c>
      <c r="T220" t="s">
        <v>1979</v>
      </c>
      <c r="U220" t="s">
        <v>49</v>
      </c>
      <c r="V220" t="s">
        <v>2094</v>
      </c>
      <c r="W220" t="s">
        <v>2095</v>
      </c>
      <c r="X220" t="s">
        <v>52</v>
      </c>
      <c r="Y220" t="s">
        <v>53</v>
      </c>
      <c r="Z220" t="s">
        <v>54</v>
      </c>
      <c r="AA220" t="s">
        <v>130</v>
      </c>
      <c r="AB220" t="s">
        <v>2096</v>
      </c>
      <c r="AC220" t="s">
        <v>96</v>
      </c>
      <c r="AE220" t="s">
        <v>43</v>
      </c>
      <c r="AF220" t="s">
        <v>86</v>
      </c>
      <c r="AG220" t="s">
        <v>42</v>
      </c>
      <c r="AH220" t="s">
        <v>2090</v>
      </c>
      <c r="AI220" t="s">
        <v>45</v>
      </c>
    </row>
    <row r="221" spans="1:35" x14ac:dyDescent="0.2">
      <c r="A221" t="s">
        <v>35</v>
      </c>
      <c r="D221" t="s">
        <v>2097</v>
      </c>
      <c r="E221" t="s">
        <v>2098</v>
      </c>
      <c r="F221" t="s">
        <v>2099</v>
      </c>
      <c r="G221">
        <v>4019</v>
      </c>
      <c r="H221" t="s">
        <v>2100</v>
      </c>
      <c r="I221" t="s">
        <v>42</v>
      </c>
      <c r="J221" t="s">
        <v>43</v>
      </c>
      <c r="L221" t="s">
        <v>44</v>
      </c>
      <c r="M221" t="s">
        <v>45</v>
      </c>
      <c r="N221">
        <v>1</v>
      </c>
      <c r="P221">
        <v>0</v>
      </c>
      <c r="Q221" t="s">
        <v>332</v>
      </c>
      <c r="R221">
        <v>6690</v>
      </c>
      <c r="S221" t="s">
        <v>2077</v>
      </c>
      <c r="T221" t="s">
        <v>2078</v>
      </c>
      <c r="U221" t="s">
        <v>43</v>
      </c>
      <c r="X221" t="s">
        <v>1085</v>
      </c>
      <c r="Y221" t="s">
        <v>2101</v>
      </c>
      <c r="Z221" t="s">
        <v>342</v>
      </c>
      <c r="AB221" t="s">
        <v>2079</v>
      </c>
      <c r="AC221" t="s">
        <v>844</v>
      </c>
      <c r="AE221" t="s">
        <v>43</v>
      </c>
      <c r="AF221" t="s">
        <v>58</v>
      </c>
      <c r="AG221" t="s">
        <v>42</v>
      </c>
      <c r="AH221" t="s">
        <v>2102</v>
      </c>
      <c r="AI221" t="s">
        <v>45</v>
      </c>
    </row>
    <row r="222" spans="1:35" x14ac:dyDescent="0.2">
      <c r="A222" t="s">
        <v>35</v>
      </c>
      <c r="B222" t="s">
        <v>59</v>
      </c>
      <c r="D222" t="s">
        <v>2103</v>
      </c>
      <c r="E222" t="s">
        <v>39</v>
      </c>
      <c r="F222" t="s">
        <v>2104</v>
      </c>
      <c r="G222">
        <v>4020</v>
      </c>
      <c r="H222" t="s">
        <v>2105</v>
      </c>
      <c r="I222" t="s">
        <v>2106</v>
      </c>
      <c r="J222" t="s">
        <v>49</v>
      </c>
      <c r="K222" t="s">
        <v>2107</v>
      </c>
      <c r="L222" t="s">
        <v>44</v>
      </c>
      <c r="M222" t="s">
        <v>45</v>
      </c>
      <c r="N222">
        <v>3</v>
      </c>
      <c r="O222" t="s">
        <v>46</v>
      </c>
      <c r="P222">
        <v>1</v>
      </c>
      <c r="Q222" t="s">
        <v>45</v>
      </c>
      <c r="R222">
        <v>8761</v>
      </c>
      <c r="S222" t="s">
        <v>2108</v>
      </c>
      <c r="T222" t="s">
        <v>2109</v>
      </c>
      <c r="U222" t="s">
        <v>43</v>
      </c>
      <c r="X222" t="s">
        <v>2110</v>
      </c>
      <c r="Y222" t="s">
        <v>53</v>
      </c>
      <c r="Z222" t="s">
        <v>342</v>
      </c>
      <c r="AA222" t="s">
        <v>978</v>
      </c>
      <c r="AB222" t="s">
        <v>2111</v>
      </c>
      <c r="AC222" t="s">
        <v>2112</v>
      </c>
      <c r="AE222" t="s">
        <v>43</v>
      </c>
      <c r="AF222" t="s">
        <v>58</v>
      </c>
      <c r="AG222" t="s">
        <v>42</v>
      </c>
      <c r="AH222" t="s">
        <v>2113</v>
      </c>
      <c r="AI222" t="s">
        <v>45</v>
      </c>
    </row>
    <row r="223" spans="1:35" x14ac:dyDescent="0.2">
      <c r="A223" t="s">
        <v>35</v>
      </c>
      <c r="D223" t="s">
        <v>2114</v>
      </c>
      <c r="F223" t="s">
        <v>2115</v>
      </c>
      <c r="G223">
        <v>4021</v>
      </c>
      <c r="H223" t="s">
        <v>2116</v>
      </c>
      <c r="I223" t="s">
        <v>42</v>
      </c>
      <c r="J223" t="s">
        <v>43</v>
      </c>
      <c r="L223" t="s">
        <v>44</v>
      </c>
      <c r="M223" t="s">
        <v>45</v>
      </c>
      <c r="N223">
        <v>1</v>
      </c>
      <c r="P223">
        <v>0</v>
      </c>
      <c r="Q223" t="s">
        <v>332</v>
      </c>
      <c r="R223">
        <v>5815</v>
      </c>
      <c r="S223" t="s">
        <v>2117</v>
      </c>
      <c r="T223" t="s">
        <v>2118</v>
      </c>
      <c r="U223" t="s">
        <v>43</v>
      </c>
      <c r="X223" t="s">
        <v>1085</v>
      </c>
      <c r="Y223" t="s">
        <v>2101</v>
      </c>
      <c r="Z223" t="s">
        <v>342</v>
      </c>
      <c r="AB223" t="s">
        <v>2119</v>
      </c>
      <c r="AC223" t="s">
        <v>618</v>
      </c>
      <c r="AE223" t="s">
        <v>43</v>
      </c>
      <c r="AF223" t="s">
        <v>58</v>
      </c>
      <c r="AG223" t="s">
        <v>42</v>
      </c>
      <c r="AH223" t="s">
        <v>2120</v>
      </c>
      <c r="AI223" t="s">
        <v>45</v>
      </c>
    </row>
    <row r="224" spans="1:35" x14ac:dyDescent="0.2">
      <c r="A224" t="s">
        <v>35</v>
      </c>
      <c r="D224" t="s">
        <v>2121</v>
      </c>
      <c r="E224" t="s">
        <v>2122</v>
      </c>
      <c r="F224" t="s">
        <v>2123</v>
      </c>
      <c r="G224">
        <v>4022</v>
      </c>
      <c r="H224" t="s">
        <v>2124</v>
      </c>
      <c r="I224" t="s">
        <v>42</v>
      </c>
      <c r="J224" t="s">
        <v>43</v>
      </c>
      <c r="L224" t="s">
        <v>44</v>
      </c>
      <c r="M224" t="s">
        <v>45</v>
      </c>
      <c r="N224">
        <v>1</v>
      </c>
      <c r="P224">
        <v>0</v>
      </c>
      <c r="Q224" t="s">
        <v>332</v>
      </c>
      <c r="R224">
        <v>6358</v>
      </c>
      <c r="S224" t="s">
        <v>2125</v>
      </c>
      <c r="T224" t="s">
        <v>2126</v>
      </c>
      <c r="U224" t="s">
        <v>43</v>
      </c>
      <c r="X224" t="s">
        <v>1085</v>
      </c>
      <c r="Y224" t="s">
        <v>2101</v>
      </c>
      <c r="Z224" t="s">
        <v>342</v>
      </c>
      <c r="AB224" t="s">
        <v>2127</v>
      </c>
      <c r="AC224" t="s">
        <v>1011</v>
      </c>
      <c r="AE224" t="s">
        <v>43</v>
      </c>
      <c r="AF224" t="s">
        <v>58</v>
      </c>
      <c r="AG224" t="s">
        <v>42</v>
      </c>
      <c r="AH224" t="s">
        <v>2128</v>
      </c>
      <c r="AI224" t="s">
        <v>45</v>
      </c>
    </row>
    <row r="225" spans="1:35" x14ac:dyDescent="0.2">
      <c r="A225" t="s">
        <v>35</v>
      </c>
      <c r="B225" t="s">
        <v>132</v>
      </c>
      <c r="C225" t="s">
        <v>2129</v>
      </c>
      <c r="D225" t="s">
        <v>2130</v>
      </c>
      <c r="E225" t="s">
        <v>39</v>
      </c>
      <c r="F225" t="s">
        <v>2131</v>
      </c>
      <c r="G225">
        <v>4023</v>
      </c>
      <c r="H225" t="s">
        <v>2132</v>
      </c>
      <c r="I225" t="s">
        <v>42</v>
      </c>
      <c r="J225" t="s">
        <v>43</v>
      </c>
      <c r="L225" t="s">
        <v>44</v>
      </c>
      <c r="M225" t="s">
        <v>45</v>
      </c>
      <c r="N225">
        <v>1</v>
      </c>
      <c r="O225" t="s">
        <v>864</v>
      </c>
      <c r="P225">
        <v>0</v>
      </c>
      <c r="Q225" t="s">
        <v>45</v>
      </c>
      <c r="R225">
        <v>6684</v>
      </c>
      <c r="S225" t="s">
        <v>1196</v>
      </c>
      <c r="T225" t="s">
        <v>1197</v>
      </c>
      <c r="U225" t="s">
        <v>49</v>
      </c>
      <c r="V225" t="s">
        <v>2133</v>
      </c>
      <c r="W225" t="s">
        <v>2129</v>
      </c>
      <c r="X225" t="s">
        <v>140</v>
      </c>
      <c r="Y225" t="s">
        <v>53</v>
      </c>
      <c r="Z225" t="s">
        <v>54</v>
      </c>
      <c r="AA225" t="s">
        <v>387</v>
      </c>
      <c r="AB225" t="s">
        <v>2134</v>
      </c>
      <c r="AC225" t="s">
        <v>844</v>
      </c>
      <c r="AE225" t="s">
        <v>43</v>
      </c>
      <c r="AF225" t="s">
        <v>58</v>
      </c>
      <c r="AG225" t="s">
        <v>42</v>
      </c>
      <c r="AH225" t="s">
        <v>2129</v>
      </c>
      <c r="AI225" t="s">
        <v>45</v>
      </c>
    </row>
    <row r="226" spans="1:35" x14ac:dyDescent="0.2">
      <c r="A226" t="s">
        <v>35</v>
      </c>
      <c r="B226" t="s">
        <v>120</v>
      </c>
      <c r="C226" t="s">
        <v>2135</v>
      </c>
      <c r="D226" t="s">
        <v>2136</v>
      </c>
      <c r="E226" t="s">
        <v>39</v>
      </c>
      <c r="F226" t="s">
        <v>2137</v>
      </c>
      <c r="G226">
        <v>4024</v>
      </c>
      <c r="H226" t="s">
        <v>2138</v>
      </c>
      <c r="I226" t="s">
        <v>42</v>
      </c>
      <c r="J226" t="s">
        <v>43</v>
      </c>
      <c r="L226" t="s">
        <v>44</v>
      </c>
      <c r="M226" t="s">
        <v>45</v>
      </c>
      <c r="N226">
        <v>1</v>
      </c>
      <c r="O226" t="s">
        <v>125</v>
      </c>
      <c r="P226">
        <v>0</v>
      </c>
      <c r="Q226" t="s">
        <v>45</v>
      </c>
      <c r="R226">
        <v>6965</v>
      </c>
      <c r="S226" t="s">
        <v>2139</v>
      </c>
      <c r="T226" t="s">
        <v>2140</v>
      </c>
      <c r="U226" t="s">
        <v>49</v>
      </c>
      <c r="V226" t="s">
        <v>2141</v>
      </c>
      <c r="W226" t="s">
        <v>2142</v>
      </c>
      <c r="X226" t="s">
        <v>140</v>
      </c>
      <c r="Y226" t="s">
        <v>53</v>
      </c>
      <c r="Z226" t="s">
        <v>54</v>
      </c>
      <c r="AA226" t="s">
        <v>130</v>
      </c>
      <c r="AB226" t="s">
        <v>2143</v>
      </c>
      <c r="AC226" t="s">
        <v>2144</v>
      </c>
      <c r="AD226" t="s">
        <v>240</v>
      </c>
      <c r="AE226" t="s">
        <v>43</v>
      </c>
      <c r="AF226" t="s">
        <v>86</v>
      </c>
      <c r="AG226" t="s">
        <v>42</v>
      </c>
      <c r="AH226" t="s">
        <v>2145</v>
      </c>
      <c r="AI226" t="s">
        <v>45</v>
      </c>
    </row>
    <row r="227" spans="1:35" x14ac:dyDescent="0.2">
      <c r="A227" t="s">
        <v>35</v>
      </c>
      <c r="D227" t="s">
        <v>2146</v>
      </c>
      <c r="F227" t="s">
        <v>2147</v>
      </c>
      <c r="G227">
        <v>4025</v>
      </c>
      <c r="H227" t="s">
        <v>2148</v>
      </c>
      <c r="I227" t="s">
        <v>42</v>
      </c>
      <c r="J227" t="s">
        <v>43</v>
      </c>
      <c r="L227" t="s">
        <v>44</v>
      </c>
      <c r="M227" t="s">
        <v>45</v>
      </c>
      <c r="N227">
        <v>1</v>
      </c>
      <c r="P227">
        <v>0</v>
      </c>
      <c r="Q227" t="s">
        <v>332</v>
      </c>
      <c r="R227">
        <v>8547</v>
      </c>
      <c r="S227" t="s">
        <v>2149</v>
      </c>
      <c r="T227" t="s">
        <v>2150</v>
      </c>
      <c r="U227" t="s">
        <v>43</v>
      </c>
      <c r="X227" t="s">
        <v>2110</v>
      </c>
      <c r="Y227" t="s">
        <v>2101</v>
      </c>
      <c r="Z227" t="s">
        <v>342</v>
      </c>
      <c r="AB227" t="s">
        <v>2151</v>
      </c>
      <c r="AC227" t="s">
        <v>317</v>
      </c>
      <c r="AE227" t="s">
        <v>43</v>
      </c>
      <c r="AF227" t="s">
        <v>58</v>
      </c>
      <c r="AG227" t="s">
        <v>42</v>
      </c>
      <c r="AH227" t="s">
        <v>2152</v>
      </c>
      <c r="AI227" t="s">
        <v>45</v>
      </c>
    </row>
    <row r="228" spans="1:35" x14ac:dyDescent="0.2">
      <c r="A228" t="s">
        <v>35</v>
      </c>
      <c r="D228" t="s">
        <v>2153</v>
      </c>
      <c r="E228" t="s">
        <v>2098</v>
      </c>
      <c r="F228" t="s">
        <v>2154</v>
      </c>
      <c r="G228">
        <v>4026</v>
      </c>
      <c r="H228" t="s">
        <v>2155</v>
      </c>
      <c r="I228" t="s">
        <v>42</v>
      </c>
      <c r="J228" t="s">
        <v>43</v>
      </c>
      <c r="L228" t="s">
        <v>44</v>
      </c>
      <c r="M228" t="s">
        <v>45</v>
      </c>
      <c r="N228">
        <v>1</v>
      </c>
      <c r="P228">
        <v>0</v>
      </c>
      <c r="Q228" t="s">
        <v>332</v>
      </c>
      <c r="R228">
        <v>6690</v>
      </c>
      <c r="S228" t="s">
        <v>2077</v>
      </c>
      <c r="T228" t="s">
        <v>2078</v>
      </c>
      <c r="U228" t="s">
        <v>43</v>
      </c>
      <c r="X228" t="s">
        <v>1085</v>
      </c>
      <c r="Y228" t="s">
        <v>2101</v>
      </c>
      <c r="Z228" t="s">
        <v>342</v>
      </c>
      <c r="AB228" t="s">
        <v>2079</v>
      </c>
      <c r="AC228" t="s">
        <v>844</v>
      </c>
      <c r="AE228" t="s">
        <v>43</v>
      </c>
      <c r="AF228" t="s">
        <v>58</v>
      </c>
      <c r="AG228" t="s">
        <v>42</v>
      </c>
      <c r="AH228" t="s">
        <v>2156</v>
      </c>
      <c r="AI228" t="s">
        <v>45</v>
      </c>
    </row>
    <row r="229" spans="1:35" x14ac:dyDescent="0.2">
      <c r="A229" t="s">
        <v>35</v>
      </c>
      <c r="D229" t="s">
        <v>2157</v>
      </c>
      <c r="E229" t="s">
        <v>2098</v>
      </c>
      <c r="F229" t="s">
        <v>2158</v>
      </c>
      <c r="G229">
        <v>4027</v>
      </c>
      <c r="H229" t="s">
        <v>2159</v>
      </c>
      <c r="I229" t="s">
        <v>42</v>
      </c>
      <c r="J229" t="s">
        <v>43</v>
      </c>
      <c r="L229" t="s">
        <v>44</v>
      </c>
      <c r="M229" t="s">
        <v>45</v>
      </c>
      <c r="N229">
        <v>1</v>
      </c>
      <c r="P229">
        <v>0</v>
      </c>
      <c r="Q229" t="s">
        <v>332</v>
      </c>
      <c r="R229">
        <v>6690</v>
      </c>
      <c r="S229" t="s">
        <v>2077</v>
      </c>
      <c r="T229" t="s">
        <v>2078</v>
      </c>
      <c r="U229" t="s">
        <v>43</v>
      </c>
      <c r="X229" t="s">
        <v>225</v>
      </c>
      <c r="Y229" t="s">
        <v>2101</v>
      </c>
      <c r="Z229" t="s">
        <v>342</v>
      </c>
      <c r="AB229" t="s">
        <v>2079</v>
      </c>
      <c r="AC229" t="s">
        <v>844</v>
      </c>
      <c r="AE229" t="s">
        <v>43</v>
      </c>
      <c r="AF229" t="s">
        <v>58</v>
      </c>
      <c r="AG229" t="s">
        <v>42</v>
      </c>
      <c r="AH229" t="s">
        <v>2160</v>
      </c>
      <c r="AI229" t="s">
        <v>45</v>
      </c>
    </row>
    <row r="230" spans="1:35" x14ac:dyDescent="0.2">
      <c r="A230" t="s">
        <v>35</v>
      </c>
      <c r="C230" t="s">
        <v>2161</v>
      </c>
      <c r="D230" t="s">
        <v>2162</v>
      </c>
      <c r="F230" t="s">
        <v>2163</v>
      </c>
      <c r="G230">
        <v>4028</v>
      </c>
      <c r="H230" t="s">
        <v>2164</v>
      </c>
      <c r="I230" t="s">
        <v>42</v>
      </c>
      <c r="J230" t="s">
        <v>43</v>
      </c>
      <c r="L230" t="s">
        <v>44</v>
      </c>
      <c r="M230" t="s">
        <v>45</v>
      </c>
      <c r="N230">
        <v>1</v>
      </c>
      <c r="P230">
        <v>0</v>
      </c>
      <c r="Q230" t="s">
        <v>332</v>
      </c>
      <c r="R230">
        <v>6738</v>
      </c>
      <c r="S230" t="s">
        <v>2165</v>
      </c>
      <c r="T230" t="s">
        <v>2166</v>
      </c>
      <c r="U230" t="s">
        <v>49</v>
      </c>
      <c r="V230" t="s">
        <v>2167</v>
      </c>
      <c r="W230" t="s">
        <v>2161</v>
      </c>
      <c r="X230" t="s">
        <v>225</v>
      </c>
      <c r="Y230" t="s">
        <v>2101</v>
      </c>
      <c r="Z230" t="s">
        <v>54</v>
      </c>
      <c r="AB230" t="s">
        <v>2168</v>
      </c>
      <c r="AC230" t="s">
        <v>327</v>
      </c>
      <c r="AE230" t="s">
        <v>43</v>
      </c>
      <c r="AF230" t="s">
        <v>58</v>
      </c>
      <c r="AG230" t="s">
        <v>42</v>
      </c>
      <c r="AH230" t="s">
        <v>2161</v>
      </c>
      <c r="AI230" t="s">
        <v>45</v>
      </c>
    </row>
    <row r="231" spans="1:35" x14ac:dyDescent="0.2">
      <c r="A231" t="s">
        <v>35</v>
      </c>
      <c r="B231" t="s">
        <v>59</v>
      </c>
      <c r="C231" t="s">
        <v>2169</v>
      </c>
      <c r="D231" t="s">
        <v>2170</v>
      </c>
      <c r="E231" t="s">
        <v>39</v>
      </c>
      <c r="F231" t="s">
        <v>2171</v>
      </c>
      <c r="G231">
        <v>4029</v>
      </c>
      <c r="H231" t="s">
        <v>2172</v>
      </c>
      <c r="I231" t="s">
        <v>42</v>
      </c>
      <c r="J231" t="s">
        <v>43</v>
      </c>
      <c r="L231" t="s">
        <v>44</v>
      </c>
      <c r="M231" t="s">
        <v>45</v>
      </c>
      <c r="N231">
        <v>1</v>
      </c>
      <c r="O231" t="s">
        <v>46</v>
      </c>
      <c r="P231">
        <v>0</v>
      </c>
      <c r="Q231" t="s">
        <v>45</v>
      </c>
      <c r="R231">
        <v>8141</v>
      </c>
      <c r="S231" t="s">
        <v>2173</v>
      </c>
      <c r="T231" t="s">
        <v>2174</v>
      </c>
      <c r="U231" t="s">
        <v>49</v>
      </c>
      <c r="V231" t="s">
        <v>2175</v>
      </c>
      <c r="W231" t="s">
        <v>2176</v>
      </c>
      <c r="X231" t="s">
        <v>1200</v>
      </c>
      <c r="Y231" t="s">
        <v>53</v>
      </c>
      <c r="Z231" t="s">
        <v>54</v>
      </c>
      <c r="AA231" t="s">
        <v>70</v>
      </c>
      <c r="AB231" t="s">
        <v>2177</v>
      </c>
      <c r="AC231" t="s">
        <v>2178</v>
      </c>
      <c r="AE231" t="s">
        <v>43</v>
      </c>
      <c r="AF231" t="s">
        <v>58</v>
      </c>
      <c r="AG231" t="s">
        <v>42</v>
      </c>
      <c r="AH231" t="s">
        <v>2179</v>
      </c>
      <c r="AI231" t="s">
        <v>45</v>
      </c>
    </row>
    <row r="232" spans="1:35" x14ac:dyDescent="0.2">
      <c r="A232" t="s">
        <v>35</v>
      </c>
      <c r="B232" t="s">
        <v>36</v>
      </c>
      <c r="C232" t="s">
        <v>2180</v>
      </c>
      <c r="D232" t="s">
        <v>2181</v>
      </c>
      <c r="E232" t="s">
        <v>39</v>
      </c>
      <c r="F232" t="s">
        <v>2182</v>
      </c>
      <c r="G232">
        <v>4030</v>
      </c>
      <c r="H232" t="s">
        <v>2183</v>
      </c>
      <c r="I232" t="s">
        <v>42</v>
      </c>
      <c r="J232" t="s">
        <v>43</v>
      </c>
      <c r="L232" t="s">
        <v>44</v>
      </c>
      <c r="M232" t="s">
        <v>45</v>
      </c>
      <c r="N232">
        <v>1</v>
      </c>
      <c r="O232" t="s">
        <v>46</v>
      </c>
      <c r="P232">
        <v>0</v>
      </c>
      <c r="Q232" t="s">
        <v>45</v>
      </c>
      <c r="R232">
        <v>8103</v>
      </c>
      <c r="S232" t="s">
        <v>2184</v>
      </c>
      <c r="T232" t="s">
        <v>2185</v>
      </c>
      <c r="U232" t="s">
        <v>49</v>
      </c>
      <c r="V232" t="s">
        <v>2186</v>
      </c>
      <c r="W232" t="s">
        <v>2187</v>
      </c>
      <c r="X232" t="s">
        <v>69</v>
      </c>
      <c r="Y232" t="s">
        <v>53</v>
      </c>
      <c r="Z232" t="s">
        <v>54</v>
      </c>
      <c r="AA232" t="s">
        <v>1449</v>
      </c>
      <c r="AB232" t="s">
        <v>2188</v>
      </c>
      <c r="AC232" t="s">
        <v>2054</v>
      </c>
      <c r="AE232" t="s">
        <v>43</v>
      </c>
      <c r="AF232" t="s">
        <v>58</v>
      </c>
      <c r="AG232" t="s">
        <v>42</v>
      </c>
      <c r="AH232" t="s">
        <v>2180</v>
      </c>
      <c r="AI232" t="s">
        <v>45</v>
      </c>
    </row>
    <row r="233" spans="1:35" x14ac:dyDescent="0.2">
      <c r="A233" t="s">
        <v>35</v>
      </c>
      <c r="B233" t="s">
        <v>535</v>
      </c>
      <c r="C233" t="s">
        <v>2189</v>
      </c>
      <c r="D233" t="s">
        <v>2190</v>
      </c>
      <c r="E233" t="s">
        <v>39</v>
      </c>
      <c r="F233" t="s">
        <v>43</v>
      </c>
      <c r="G233">
        <v>4031</v>
      </c>
      <c r="H233" t="s">
        <v>2191</v>
      </c>
      <c r="I233" t="s">
        <v>42</v>
      </c>
      <c r="J233" t="s">
        <v>43</v>
      </c>
      <c r="L233" t="s">
        <v>44</v>
      </c>
      <c r="M233" t="s">
        <v>45</v>
      </c>
      <c r="N233">
        <v>1</v>
      </c>
      <c r="O233" t="s">
        <v>371</v>
      </c>
      <c r="P233">
        <v>0</v>
      </c>
      <c r="Q233" t="s">
        <v>332</v>
      </c>
      <c r="R233">
        <v>8163</v>
      </c>
      <c r="S233" t="s">
        <v>2192</v>
      </c>
      <c r="T233" t="s">
        <v>2193</v>
      </c>
      <c r="U233" t="s">
        <v>49</v>
      </c>
      <c r="V233" t="s">
        <v>2194</v>
      </c>
      <c r="W233" t="s">
        <v>2189</v>
      </c>
      <c r="X233" t="s">
        <v>543</v>
      </c>
      <c r="Y233" t="s">
        <v>53</v>
      </c>
      <c r="Z233" t="s">
        <v>54</v>
      </c>
      <c r="AA233" t="s">
        <v>544</v>
      </c>
      <c r="AB233" t="s">
        <v>2195</v>
      </c>
      <c r="AC233" t="s">
        <v>1347</v>
      </c>
      <c r="AE233" t="s">
        <v>43</v>
      </c>
      <c r="AF233" t="s">
        <v>58</v>
      </c>
      <c r="AG233" t="s">
        <v>42</v>
      </c>
      <c r="AH233" t="s">
        <v>2189</v>
      </c>
      <c r="AI233" t="s">
        <v>45</v>
      </c>
    </row>
    <row r="234" spans="1:35" x14ac:dyDescent="0.2">
      <c r="A234" t="s">
        <v>35</v>
      </c>
      <c r="B234" t="s">
        <v>132</v>
      </c>
      <c r="C234" t="s">
        <v>2196</v>
      </c>
      <c r="D234" t="s">
        <v>2197</v>
      </c>
      <c r="E234" t="s">
        <v>39</v>
      </c>
      <c r="F234" t="s">
        <v>43</v>
      </c>
      <c r="G234">
        <v>4032</v>
      </c>
      <c r="H234" t="s">
        <v>2198</v>
      </c>
      <c r="I234" t="s">
        <v>42</v>
      </c>
      <c r="J234" t="s">
        <v>43</v>
      </c>
      <c r="L234" t="s">
        <v>44</v>
      </c>
      <c r="M234" t="s">
        <v>45</v>
      </c>
      <c r="N234">
        <v>1</v>
      </c>
      <c r="O234" t="s">
        <v>46</v>
      </c>
      <c r="P234">
        <v>0</v>
      </c>
      <c r="Q234" t="s">
        <v>332</v>
      </c>
      <c r="R234">
        <v>819802545</v>
      </c>
      <c r="S234" t="s">
        <v>2199</v>
      </c>
      <c r="T234" t="s">
        <v>2200</v>
      </c>
      <c r="U234" t="s">
        <v>49</v>
      </c>
      <c r="V234" t="s">
        <v>2201</v>
      </c>
      <c r="W234" t="s">
        <v>2202</v>
      </c>
      <c r="X234" t="s">
        <v>659</v>
      </c>
      <c r="Y234" t="s">
        <v>53</v>
      </c>
      <c r="Z234" t="s">
        <v>54</v>
      </c>
      <c r="AA234" t="s">
        <v>141</v>
      </c>
      <c r="AB234" t="s">
        <v>2203</v>
      </c>
      <c r="AC234" t="s">
        <v>1500</v>
      </c>
      <c r="AE234" t="s">
        <v>43</v>
      </c>
      <c r="AF234" t="s">
        <v>58</v>
      </c>
      <c r="AG234" t="s">
        <v>42</v>
      </c>
      <c r="AH234" t="s">
        <v>2204</v>
      </c>
      <c r="AI234" t="s">
        <v>45</v>
      </c>
    </row>
    <row r="235" spans="1:35" x14ac:dyDescent="0.2">
      <c r="A235" t="s">
        <v>35</v>
      </c>
      <c r="D235" t="s">
        <v>2205</v>
      </c>
      <c r="F235" t="s">
        <v>2206</v>
      </c>
      <c r="G235">
        <v>4033</v>
      </c>
      <c r="H235" t="s">
        <v>2207</v>
      </c>
      <c r="I235" t="s">
        <v>42</v>
      </c>
      <c r="J235" t="s">
        <v>43</v>
      </c>
      <c r="L235" t="s">
        <v>44</v>
      </c>
      <c r="M235" t="s">
        <v>45</v>
      </c>
      <c r="N235">
        <v>1</v>
      </c>
      <c r="P235">
        <v>0</v>
      </c>
      <c r="Q235" t="s">
        <v>332</v>
      </c>
      <c r="R235">
        <v>9991</v>
      </c>
      <c r="S235" t="s">
        <v>2208</v>
      </c>
      <c r="T235" t="s">
        <v>634</v>
      </c>
      <c r="U235" t="s">
        <v>43</v>
      </c>
      <c r="X235" t="s">
        <v>1100</v>
      </c>
      <c r="Y235" t="s">
        <v>53</v>
      </c>
      <c r="Z235" t="s">
        <v>342</v>
      </c>
      <c r="AB235" t="s">
        <v>2209</v>
      </c>
      <c r="AC235" t="s">
        <v>2210</v>
      </c>
      <c r="AE235" t="s">
        <v>43</v>
      </c>
      <c r="AF235" t="s">
        <v>58</v>
      </c>
      <c r="AG235" t="s">
        <v>42</v>
      </c>
      <c r="AH235" t="s">
        <v>2211</v>
      </c>
      <c r="AI235" t="s">
        <v>45</v>
      </c>
    </row>
    <row r="236" spans="1:35" x14ac:dyDescent="0.2">
      <c r="A236" t="s">
        <v>35</v>
      </c>
      <c r="B236" t="s">
        <v>59</v>
      </c>
      <c r="D236" t="s">
        <v>2212</v>
      </c>
      <c r="E236" t="s">
        <v>39</v>
      </c>
      <c r="F236" t="s">
        <v>2213</v>
      </c>
      <c r="G236">
        <v>4034</v>
      </c>
      <c r="H236" t="s">
        <v>2214</v>
      </c>
      <c r="I236" t="s">
        <v>42</v>
      </c>
      <c r="J236" t="s">
        <v>43</v>
      </c>
      <c r="L236" t="s">
        <v>44</v>
      </c>
      <c r="M236" t="s">
        <v>45</v>
      </c>
      <c r="N236">
        <v>1</v>
      </c>
      <c r="O236" t="s">
        <v>371</v>
      </c>
      <c r="P236">
        <v>0</v>
      </c>
      <c r="Q236" t="s">
        <v>45</v>
      </c>
      <c r="R236">
        <v>6168</v>
      </c>
      <c r="S236" t="s">
        <v>2215</v>
      </c>
      <c r="T236" t="s">
        <v>2216</v>
      </c>
      <c r="U236" t="s">
        <v>43</v>
      </c>
      <c r="X236" t="s">
        <v>374</v>
      </c>
      <c r="Y236" t="s">
        <v>53</v>
      </c>
      <c r="Z236" t="s">
        <v>342</v>
      </c>
      <c r="AA236" t="s">
        <v>375</v>
      </c>
      <c r="AB236" t="s">
        <v>2217</v>
      </c>
      <c r="AC236" t="s">
        <v>2218</v>
      </c>
      <c r="AE236" t="s">
        <v>43</v>
      </c>
      <c r="AF236" t="s">
        <v>86</v>
      </c>
      <c r="AG236" t="s">
        <v>42</v>
      </c>
      <c r="AH236" t="s">
        <v>2219</v>
      </c>
      <c r="AI236" t="s">
        <v>45</v>
      </c>
    </row>
    <row r="237" spans="1:35" x14ac:dyDescent="0.2">
      <c r="A237" t="s">
        <v>35</v>
      </c>
      <c r="B237" t="s">
        <v>74</v>
      </c>
      <c r="C237" t="s">
        <v>2220</v>
      </c>
      <c r="D237" t="s">
        <v>2221</v>
      </c>
      <c r="E237" t="s">
        <v>2222</v>
      </c>
      <c r="F237" t="s">
        <v>2223</v>
      </c>
      <c r="G237">
        <v>4035</v>
      </c>
      <c r="H237" t="s">
        <v>2224</v>
      </c>
      <c r="I237" t="s">
        <v>42</v>
      </c>
      <c r="J237" t="s">
        <v>43</v>
      </c>
      <c r="L237" t="s">
        <v>44</v>
      </c>
      <c r="M237" t="s">
        <v>45</v>
      </c>
      <c r="N237">
        <v>1</v>
      </c>
      <c r="O237" t="s">
        <v>46</v>
      </c>
      <c r="P237">
        <v>0</v>
      </c>
      <c r="Q237" t="s">
        <v>45</v>
      </c>
      <c r="R237">
        <v>5757</v>
      </c>
      <c r="S237" t="s">
        <v>2225</v>
      </c>
      <c r="T237" t="s">
        <v>2226</v>
      </c>
      <c r="U237" t="s">
        <v>49</v>
      </c>
      <c r="V237" t="s">
        <v>2227</v>
      </c>
      <c r="W237" t="s">
        <v>2228</v>
      </c>
      <c r="X237" t="s">
        <v>69</v>
      </c>
      <c r="Y237" t="s">
        <v>53</v>
      </c>
      <c r="Z237" t="s">
        <v>54</v>
      </c>
      <c r="AA237" t="s">
        <v>83</v>
      </c>
      <c r="AB237" t="s">
        <v>2229</v>
      </c>
      <c r="AC237" t="s">
        <v>2073</v>
      </c>
      <c r="AE237" t="s">
        <v>43</v>
      </c>
      <c r="AF237" t="s">
        <v>86</v>
      </c>
      <c r="AG237" t="s">
        <v>42</v>
      </c>
      <c r="AH237" t="s">
        <v>2220</v>
      </c>
      <c r="AI237" t="s">
        <v>45</v>
      </c>
    </row>
    <row r="238" spans="1:35" x14ac:dyDescent="0.2">
      <c r="A238" t="s">
        <v>35</v>
      </c>
      <c r="B238" t="s">
        <v>132</v>
      </c>
      <c r="D238" t="s">
        <v>2230</v>
      </c>
      <c r="E238" t="s">
        <v>39</v>
      </c>
      <c r="F238" t="s">
        <v>2231</v>
      </c>
      <c r="G238">
        <v>4036</v>
      </c>
      <c r="H238" t="s">
        <v>2232</v>
      </c>
      <c r="I238" t="s">
        <v>2233</v>
      </c>
      <c r="J238" t="s">
        <v>49</v>
      </c>
      <c r="K238" t="s">
        <v>2234</v>
      </c>
      <c r="L238" t="s">
        <v>44</v>
      </c>
      <c r="M238" t="s">
        <v>45</v>
      </c>
      <c r="N238">
        <v>1</v>
      </c>
      <c r="O238" t="s">
        <v>46</v>
      </c>
      <c r="P238">
        <v>1</v>
      </c>
      <c r="Q238" t="s">
        <v>332</v>
      </c>
      <c r="R238">
        <v>9991</v>
      </c>
      <c r="S238" t="s">
        <v>2208</v>
      </c>
      <c r="T238" t="s">
        <v>634</v>
      </c>
      <c r="U238" t="s">
        <v>43</v>
      </c>
      <c r="X238" t="s">
        <v>1100</v>
      </c>
      <c r="Y238" t="s">
        <v>53</v>
      </c>
      <c r="Z238" t="s">
        <v>342</v>
      </c>
      <c r="AA238" t="s">
        <v>141</v>
      </c>
      <c r="AB238" t="s">
        <v>2209</v>
      </c>
      <c r="AC238" t="s">
        <v>2210</v>
      </c>
      <c r="AE238" t="s">
        <v>43</v>
      </c>
      <c r="AF238" t="s">
        <v>58</v>
      </c>
      <c r="AG238" t="s">
        <v>42</v>
      </c>
      <c r="AH238" t="s">
        <v>2235</v>
      </c>
      <c r="AI238" t="s">
        <v>45</v>
      </c>
    </row>
    <row r="239" spans="1:35" x14ac:dyDescent="0.2">
      <c r="A239" t="s">
        <v>35</v>
      </c>
      <c r="B239" t="s">
        <v>284</v>
      </c>
      <c r="C239" t="s">
        <v>2236</v>
      </c>
      <c r="D239" t="s">
        <v>2237</v>
      </c>
      <c r="E239" t="s">
        <v>39</v>
      </c>
      <c r="F239" t="s">
        <v>43</v>
      </c>
      <c r="G239">
        <v>4037</v>
      </c>
      <c r="H239" t="s">
        <v>2238</v>
      </c>
      <c r="I239" t="s">
        <v>42</v>
      </c>
      <c r="J239" t="s">
        <v>43</v>
      </c>
      <c r="L239" t="s">
        <v>44</v>
      </c>
      <c r="M239" t="s">
        <v>45</v>
      </c>
      <c r="N239">
        <v>1</v>
      </c>
      <c r="O239" t="s">
        <v>289</v>
      </c>
      <c r="P239">
        <v>0</v>
      </c>
      <c r="Q239" t="s">
        <v>332</v>
      </c>
      <c r="R239">
        <v>6092</v>
      </c>
      <c r="S239" t="s">
        <v>2239</v>
      </c>
      <c r="T239" t="s">
        <v>2240</v>
      </c>
      <c r="U239" t="s">
        <v>66</v>
      </c>
      <c r="V239" t="s">
        <v>2241</v>
      </c>
      <c r="W239" t="s">
        <v>2242</v>
      </c>
      <c r="X239" t="s">
        <v>69</v>
      </c>
      <c r="Y239" t="s">
        <v>53</v>
      </c>
      <c r="Z239" t="s">
        <v>54</v>
      </c>
      <c r="AA239" t="s">
        <v>117</v>
      </c>
      <c r="AB239" t="s">
        <v>2243</v>
      </c>
      <c r="AC239" t="s">
        <v>2244</v>
      </c>
      <c r="AE239" t="s">
        <v>43</v>
      </c>
      <c r="AF239" t="s">
        <v>58</v>
      </c>
      <c r="AG239" t="s">
        <v>42</v>
      </c>
      <c r="AH239" t="s">
        <v>2236</v>
      </c>
      <c r="AI239" t="s">
        <v>45</v>
      </c>
    </row>
    <row r="240" spans="1:35" x14ac:dyDescent="0.2">
      <c r="A240" t="s">
        <v>35</v>
      </c>
      <c r="B240" t="s">
        <v>59</v>
      </c>
      <c r="C240" t="s">
        <v>2245</v>
      </c>
      <c r="D240" t="s">
        <v>2246</v>
      </c>
      <c r="E240" t="s">
        <v>39</v>
      </c>
      <c r="F240" t="s">
        <v>2247</v>
      </c>
      <c r="G240">
        <v>4038</v>
      </c>
      <c r="H240" t="s">
        <v>2248</v>
      </c>
      <c r="I240" t="s">
        <v>42</v>
      </c>
      <c r="J240" t="s">
        <v>43</v>
      </c>
      <c r="L240" t="s">
        <v>44</v>
      </c>
      <c r="M240" t="s">
        <v>45</v>
      </c>
      <c r="N240">
        <v>1</v>
      </c>
      <c r="O240" t="s">
        <v>46</v>
      </c>
      <c r="P240">
        <v>0</v>
      </c>
      <c r="Q240" t="s">
        <v>45</v>
      </c>
      <c r="R240">
        <v>5376</v>
      </c>
      <c r="S240" t="s">
        <v>2249</v>
      </c>
      <c r="T240" t="s">
        <v>2250</v>
      </c>
      <c r="U240" t="s">
        <v>49</v>
      </c>
      <c r="V240" t="s">
        <v>2251</v>
      </c>
      <c r="W240" t="s">
        <v>2252</v>
      </c>
      <c r="X240" t="s">
        <v>52</v>
      </c>
      <c r="Y240" t="s">
        <v>53</v>
      </c>
      <c r="Z240" t="s">
        <v>54</v>
      </c>
      <c r="AA240" t="s">
        <v>978</v>
      </c>
      <c r="AB240" t="s">
        <v>2253</v>
      </c>
      <c r="AC240" t="s">
        <v>2254</v>
      </c>
      <c r="AE240" t="s">
        <v>43</v>
      </c>
      <c r="AF240" t="s">
        <v>58</v>
      </c>
      <c r="AG240" t="s">
        <v>42</v>
      </c>
      <c r="AH240" t="s">
        <v>2245</v>
      </c>
      <c r="AI240" t="s">
        <v>45</v>
      </c>
    </row>
    <row r="241" spans="1:35" x14ac:dyDescent="0.2">
      <c r="A241" t="s">
        <v>35</v>
      </c>
      <c r="C241" t="s">
        <v>2255</v>
      </c>
      <c r="D241" t="s">
        <v>2256</v>
      </c>
      <c r="F241" t="s">
        <v>2257</v>
      </c>
      <c r="G241">
        <v>4039</v>
      </c>
      <c r="H241" t="s">
        <v>2258</v>
      </c>
      <c r="I241" t="s">
        <v>42</v>
      </c>
      <c r="J241" t="s">
        <v>43</v>
      </c>
      <c r="L241" t="s">
        <v>44</v>
      </c>
      <c r="M241" t="s">
        <v>45</v>
      </c>
      <c r="N241">
        <v>1</v>
      </c>
      <c r="P241">
        <v>0</v>
      </c>
      <c r="Q241" t="s">
        <v>332</v>
      </c>
      <c r="R241">
        <v>9991</v>
      </c>
      <c r="S241" t="s">
        <v>2208</v>
      </c>
      <c r="T241" t="s">
        <v>634</v>
      </c>
      <c r="U241" t="s">
        <v>49</v>
      </c>
      <c r="V241" t="s">
        <v>2259</v>
      </c>
      <c r="W241" t="s">
        <v>2255</v>
      </c>
      <c r="X241" t="s">
        <v>634</v>
      </c>
      <c r="Y241" t="s">
        <v>53</v>
      </c>
      <c r="Z241" t="s">
        <v>54</v>
      </c>
      <c r="AB241" t="s">
        <v>2260</v>
      </c>
      <c r="AC241" t="s">
        <v>2210</v>
      </c>
      <c r="AE241" t="s">
        <v>43</v>
      </c>
      <c r="AF241" t="s">
        <v>58</v>
      </c>
      <c r="AG241" t="s">
        <v>42</v>
      </c>
      <c r="AH241" t="s">
        <v>2255</v>
      </c>
      <c r="AI241" t="s">
        <v>45</v>
      </c>
    </row>
    <row r="242" spans="1:35" x14ac:dyDescent="0.2">
      <c r="A242" t="s">
        <v>35</v>
      </c>
      <c r="D242" t="s">
        <v>2261</v>
      </c>
      <c r="F242" t="s">
        <v>2262</v>
      </c>
      <c r="G242">
        <v>4040</v>
      </c>
      <c r="H242" t="s">
        <v>2258</v>
      </c>
      <c r="I242" t="s">
        <v>42</v>
      </c>
      <c r="J242" t="s">
        <v>43</v>
      </c>
      <c r="L242" t="s">
        <v>44</v>
      </c>
      <c r="M242" t="s">
        <v>45</v>
      </c>
      <c r="N242">
        <v>1</v>
      </c>
      <c r="P242">
        <v>0</v>
      </c>
      <c r="Q242" t="s">
        <v>332</v>
      </c>
      <c r="R242">
        <v>9991</v>
      </c>
      <c r="S242" t="s">
        <v>2208</v>
      </c>
      <c r="T242" t="s">
        <v>634</v>
      </c>
      <c r="U242" t="s">
        <v>43</v>
      </c>
      <c r="X242" t="s">
        <v>2263</v>
      </c>
      <c r="Y242" t="s">
        <v>53</v>
      </c>
      <c r="Z242" t="s">
        <v>342</v>
      </c>
      <c r="AB242" t="s">
        <v>2264</v>
      </c>
      <c r="AC242" t="s">
        <v>2210</v>
      </c>
      <c r="AE242" t="s">
        <v>43</v>
      </c>
      <c r="AF242" t="s">
        <v>58</v>
      </c>
      <c r="AG242" t="s">
        <v>42</v>
      </c>
      <c r="AH242" t="s">
        <v>2265</v>
      </c>
      <c r="AI242" t="s">
        <v>45</v>
      </c>
    </row>
    <row r="243" spans="1:35" x14ac:dyDescent="0.2">
      <c r="A243" t="s">
        <v>35</v>
      </c>
      <c r="B243" t="s">
        <v>284</v>
      </c>
      <c r="D243" t="s">
        <v>2266</v>
      </c>
      <c r="E243" t="s">
        <v>39</v>
      </c>
      <c r="F243" t="s">
        <v>2267</v>
      </c>
      <c r="G243">
        <v>4041</v>
      </c>
      <c r="H243" t="s">
        <v>2268</v>
      </c>
      <c r="I243" t="s">
        <v>2269</v>
      </c>
      <c r="J243" t="s">
        <v>49</v>
      </c>
      <c r="K243" t="s">
        <v>2270</v>
      </c>
      <c r="L243" t="s">
        <v>44</v>
      </c>
      <c r="M243" t="s">
        <v>45</v>
      </c>
      <c r="N243">
        <v>2</v>
      </c>
      <c r="O243" t="s">
        <v>289</v>
      </c>
      <c r="P243">
        <v>2</v>
      </c>
      <c r="Q243" t="s">
        <v>45</v>
      </c>
      <c r="R243">
        <v>5707</v>
      </c>
      <c r="S243" t="s">
        <v>2069</v>
      </c>
      <c r="T243" t="s">
        <v>2070</v>
      </c>
      <c r="U243" t="s">
        <v>43</v>
      </c>
      <c r="X243" t="s">
        <v>626</v>
      </c>
      <c r="Y243" t="s">
        <v>53</v>
      </c>
      <c r="Z243" t="s">
        <v>782</v>
      </c>
      <c r="AA243" t="s">
        <v>1295</v>
      </c>
      <c r="AB243" t="s">
        <v>2271</v>
      </c>
      <c r="AC243" t="s">
        <v>2073</v>
      </c>
      <c r="AE243" t="s">
        <v>43</v>
      </c>
      <c r="AF243" t="s">
        <v>58</v>
      </c>
      <c r="AG243" t="s">
        <v>42</v>
      </c>
      <c r="AH243" t="s">
        <v>2272</v>
      </c>
      <c r="AI243" t="s">
        <v>45</v>
      </c>
    </row>
    <row r="244" spans="1:35" x14ac:dyDescent="0.2">
      <c r="A244" t="s">
        <v>35</v>
      </c>
      <c r="B244" t="s">
        <v>535</v>
      </c>
      <c r="C244" t="s">
        <v>2273</v>
      </c>
      <c r="D244" t="s">
        <v>2274</v>
      </c>
      <c r="E244" t="s">
        <v>39</v>
      </c>
      <c r="F244" t="s">
        <v>43</v>
      </c>
      <c r="G244">
        <v>4042</v>
      </c>
      <c r="H244" t="s">
        <v>2275</v>
      </c>
      <c r="I244" t="s">
        <v>42</v>
      </c>
      <c r="J244" t="s">
        <v>43</v>
      </c>
      <c r="L244" t="s">
        <v>44</v>
      </c>
      <c r="M244" t="s">
        <v>45</v>
      </c>
      <c r="N244">
        <v>1</v>
      </c>
      <c r="O244" t="s">
        <v>46</v>
      </c>
      <c r="P244">
        <v>0</v>
      </c>
      <c r="Q244" t="s">
        <v>332</v>
      </c>
      <c r="R244">
        <v>8185</v>
      </c>
      <c r="S244" t="s">
        <v>2276</v>
      </c>
      <c r="T244" t="s">
        <v>2277</v>
      </c>
      <c r="U244" t="s">
        <v>49</v>
      </c>
      <c r="V244" t="s">
        <v>2278</v>
      </c>
      <c r="W244" t="s">
        <v>2273</v>
      </c>
      <c r="X244" t="s">
        <v>543</v>
      </c>
      <c r="Y244" t="s">
        <v>53</v>
      </c>
      <c r="Z244" t="s">
        <v>54</v>
      </c>
      <c r="AA244" t="s">
        <v>544</v>
      </c>
      <c r="AB244" t="s">
        <v>2279</v>
      </c>
      <c r="AC244" t="s">
        <v>1248</v>
      </c>
      <c r="AE244" t="s">
        <v>43</v>
      </c>
      <c r="AF244" t="s">
        <v>58</v>
      </c>
      <c r="AG244" t="s">
        <v>42</v>
      </c>
      <c r="AH244" t="s">
        <v>2273</v>
      </c>
      <c r="AI244" t="s">
        <v>45</v>
      </c>
    </row>
    <row r="245" spans="1:35" x14ac:dyDescent="0.2">
      <c r="A245" t="s">
        <v>35</v>
      </c>
      <c r="B245" t="s">
        <v>59</v>
      </c>
      <c r="C245" t="s">
        <v>2280</v>
      </c>
      <c r="D245" t="s">
        <v>2281</v>
      </c>
      <c r="E245" t="s">
        <v>39</v>
      </c>
      <c r="F245" t="s">
        <v>2282</v>
      </c>
      <c r="G245">
        <v>4043</v>
      </c>
      <c r="H245" t="s">
        <v>2283</v>
      </c>
      <c r="I245" t="s">
        <v>919</v>
      </c>
      <c r="J245" t="s">
        <v>49</v>
      </c>
      <c r="K245" t="s">
        <v>2284</v>
      </c>
      <c r="L245" t="s">
        <v>44</v>
      </c>
      <c r="M245" t="s">
        <v>45</v>
      </c>
      <c r="N245">
        <v>2</v>
      </c>
      <c r="O245" t="s">
        <v>46</v>
      </c>
      <c r="P245">
        <v>1</v>
      </c>
      <c r="Q245" t="s">
        <v>45</v>
      </c>
      <c r="R245">
        <v>5914</v>
      </c>
      <c r="S245" t="s">
        <v>2285</v>
      </c>
      <c r="T245" t="s">
        <v>2286</v>
      </c>
      <c r="U245" t="s">
        <v>49</v>
      </c>
      <c r="V245" t="s">
        <v>2287</v>
      </c>
      <c r="W245" t="s">
        <v>2288</v>
      </c>
      <c r="X245" t="s">
        <v>69</v>
      </c>
      <c r="Y245" t="s">
        <v>53</v>
      </c>
      <c r="Z245" t="s">
        <v>54</v>
      </c>
      <c r="AA245" t="s">
        <v>70</v>
      </c>
      <c r="AB245" t="s">
        <v>2289</v>
      </c>
      <c r="AC245" t="s">
        <v>409</v>
      </c>
      <c r="AE245" t="s">
        <v>43</v>
      </c>
      <c r="AF245" t="s">
        <v>58</v>
      </c>
      <c r="AG245" t="s">
        <v>42</v>
      </c>
      <c r="AH245" t="s">
        <v>2290</v>
      </c>
      <c r="AI245" t="s">
        <v>45</v>
      </c>
    </row>
    <row r="246" spans="1:35" x14ac:dyDescent="0.2">
      <c r="A246" t="s">
        <v>35</v>
      </c>
      <c r="B246" t="s">
        <v>535</v>
      </c>
      <c r="C246" t="s">
        <v>2291</v>
      </c>
      <c r="D246" t="s">
        <v>2292</v>
      </c>
      <c r="E246" t="s">
        <v>39</v>
      </c>
      <c r="F246" t="s">
        <v>43</v>
      </c>
      <c r="G246">
        <v>4044</v>
      </c>
      <c r="H246" t="s">
        <v>2293</v>
      </c>
      <c r="I246" t="s">
        <v>42</v>
      </c>
      <c r="J246" t="s">
        <v>43</v>
      </c>
      <c r="L246" t="s">
        <v>44</v>
      </c>
      <c r="M246" t="s">
        <v>45</v>
      </c>
      <c r="N246">
        <v>1</v>
      </c>
      <c r="O246" t="s">
        <v>46</v>
      </c>
      <c r="P246">
        <v>0</v>
      </c>
      <c r="Q246" t="s">
        <v>332</v>
      </c>
      <c r="R246">
        <v>8660</v>
      </c>
      <c r="S246" t="s">
        <v>1445</v>
      </c>
      <c r="T246" t="s">
        <v>1446</v>
      </c>
      <c r="U246" t="s">
        <v>49</v>
      </c>
      <c r="V246" t="s">
        <v>2294</v>
      </c>
      <c r="W246" t="s">
        <v>2291</v>
      </c>
      <c r="X246" t="s">
        <v>543</v>
      </c>
      <c r="Y246" t="s">
        <v>53</v>
      </c>
      <c r="Z246" t="s">
        <v>54</v>
      </c>
      <c r="AA246" t="s">
        <v>544</v>
      </c>
      <c r="AB246" t="s">
        <v>2295</v>
      </c>
      <c r="AC246" t="s">
        <v>844</v>
      </c>
      <c r="AE246" t="s">
        <v>43</v>
      </c>
      <c r="AF246" t="s">
        <v>58</v>
      </c>
      <c r="AG246" t="s">
        <v>42</v>
      </c>
      <c r="AH246" t="s">
        <v>2291</v>
      </c>
      <c r="AI246" t="s">
        <v>45</v>
      </c>
    </row>
    <row r="247" spans="1:35" x14ac:dyDescent="0.2">
      <c r="A247" t="s">
        <v>35</v>
      </c>
      <c r="B247" t="s">
        <v>36</v>
      </c>
      <c r="C247" t="s">
        <v>2296</v>
      </c>
      <c r="D247" t="s">
        <v>2297</v>
      </c>
      <c r="E247" t="s">
        <v>39</v>
      </c>
      <c r="F247" t="s">
        <v>2298</v>
      </c>
      <c r="G247">
        <v>4045</v>
      </c>
      <c r="H247" t="s">
        <v>2299</v>
      </c>
      <c r="I247" t="s">
        <v>42</v>
      </c>
      <c r="J247" t="s">
        <v>43</v>
      </c>
      <c r="L247" t="s">
        <v>44</v>
      </c>
      <c r="M247" t="s">
        <v>45</v>
      </c>
      <c r="N247">
        <v>1</v>
      </c>
      <c r="O247" t="s">
        <v>297</v>
      </c>
      <c r="P247">
        <v>0</v>
      </c>
      <c r="Q247" t="s">
        <v>45</v>
      </c>
      <c r="R247">
        <v>6502</v>
      </c>
      <c r="S247" t="s">
        <v>2300</v>
      </c>
      <c r="T247" t="s">
        <v>2301</v>
      </c>
      <c r="U247" t="s">
        <v>49</v>
      </c>
      <c r="V247" t="s">
        <v>2302</v>
      </c>
      <c r="W247" t="s">
        <v>2303</v>
      </c>
      <c r="X247" t="s">
        <v>69</v>
      </c>
      <c r="Y247" t="s">
        <v>53</v>
      </c>
      <c r="Z247" t="s">
        <v>54</v>
      </c>
      <c r="AA247" t="s">
        <v>55</v>
      </c>
      <c r="AB247" t="s">
        <v>2304</v>
      </c>
      <c r="AC247" t="s">
        <v>377</v>
      </c>
      <c r="AE247" t="s">
        <v>43</v>
      </c>
      <c r="AF247" t="s">
        <v>86</v>
      </c>
      <c r="AG247" t="s">
        <v>42</v>
      </c>
      <c r="AH247" t="s">
        <v>2296</v>
      </c>
      <c r="AI247" t="s">
        <v>45</v>
      </c>
    </row>
    <row r="248" spans="1:35" x14ac:dyDescent="0.2">
      <c r="A248" t="s">
        <v>35</v>
      </c>
      <c r="B248" t="s">
        <v>59</v>
      </c>
      <c r="C248" t="s">
        <v>2305</v>
      </c>
      <c r="D248" t="s">
        <v>2306</v>
      </c>
      <c r="E248" t="s">
        <v>39</v>
      </c>
      <c r="F248" t="s">
        <v>2307</v>
      </c>
      <c r="G248">
        <v>4046</v>
      </c>
      <c r="H248" t="s">
        <v>2308</v>
      </c>
      <c r="I248" t="s">
        <v>2309</v>
      </c>
      <c r="J248" t="s">
        <v>49</v>
      </c>
      <c r="K248" t="s">
        <v>2310</v>
      </c>
      <c r="L248" t="s">
        <v>44</v>
      </c>
      <c r="M248" t="s">
        <v>45</v>
      </c>
      <c r="N248">
        <v>1</v>
      </c>
      <c r="O248" t="s">
        <v>168</v>
      </c>
      <c r="P248">
        <v>1</v>
      </c>
      <c r="Q248" t="s">
        <v>45</v>
      </c>
      <c r="R248">
        <v>6477</v>
      </c>
      <c r="S248" t="s">
        <v>696</v>
      </c>
      <c r="T248" t="s">
        <v>697</v>
      </c>
      <c r="U248" t="s">
        <v>49</v>
      </c>
      <c r="V248" t="s">
        <v>2311</v>
      </c>
      <c r="W248" t="s">
        <v>2312</v>
      </c>
      <c r="X248" t="s">
        <v>493</v>
      </c>
      <c r="Y248" t="s">
        <v>53</v>
      </c>
      <c r="Z248" t="s">
        <v>54</v>
      </c>
      <c r="AA248" t="s">
        <v>238</v>
      </c>
      <c r="AB248" t="s">
        <v>2313</v>
      </c>
      <c r="AC248" t="s">
        <v>2314</v>
      </c>
      <c r="AE248" t="s">
        <v>43</v>
      </c>
      <c r="AF248" t="s">
        <v>58</v>
      </c>
      <c r="AG248" t="s">
        <v>42</v>
      </c>
      <c r="AH248" t="s">
        <v>2305</v>
      </c>
      <c r="AI248" t="s">
        <v>45</v>
      </c>
    </row>
    <row r="249" spans="1:35" x14ac:dyDescent="0.2">
      <c r="A249" t="s">
        <v>35</v>
      </c>
      <c r="D249" t="s">
        <v>2315</v>
      </c>
      <c r="F249" t="s">
        <v>2316</v>
      </c>
      <c r="G249">
        <v>4047</v>
      </c>
      <c r="H249" t="s">
        <v>2317</v>
      </c>
      <c r="I249" t="s">
        <v>42</v>
      </c>
      <c r="J249" t="s">
        <v>43</v>
      </c>
      <c r="L249" t="s">
        <v>44</v>
      </c>
      <c r="M249" t="s">
        <v>45</v>
      </c>
      <c r="N249">
        <v>1</v>
      </c>
      <c r="P249">
        <v>0</v>
      </c>
      <c r="Q249" t="s">
        <v>332</v>
      </c>
      <c r="R249">
        <v>9991</v>
      </c>
      <c r="S249" t="s">
        <v>2208</v>
      </c>
      <c r="T249" t="s">
        <v>634</v>
      </c>
      <c r="U249" t="s">
        <v>43</v>
      </c>
      <c r="X249" t="s">
        <v>1085</v>
      </c>
      <c r="Y249" t="s">
        <v>53</v>
      </c>
      <c r="Z249" t="s">
        <v>342</v>
      </c>
      <c r="AB249" t="s">
        <v>2318</v>
      </c>
      <c r="AC249" t="s">
        <v>2210</v>
      </c>
      <c r="AE249" t="s">
        <v>43</v>
      </c>
      <c r="AF249" t="s">
        <v>58</v>
      </c>
      <c r="AG249" t="s">
        <v>42</v>
      </c>
      <c r="AH249" t="s">
        <v>2319</v>
      </c>
      <c r="AI249" t="s">
        <v>45</v>
      </c>
    </row>
    <row r="250" spans="1:35" x14ac:dyDescent="0.2">
      <c r="A250" t="s">
        <v>35</v>
      </c>
      <c r="D250" t="s">
        <v>2320</v>
      </c>
      <c r="F250" t="s">
        <v>2321</v>
      </c>
      <c r="G250">
        <v>4048</v>
      </c>
      <c r="H250" t="s">
        <v>2322</v>
      </c>
      <c r="I250" t="s">
        <v>42</v>
      </c>
      <c r="J250" t="s">
        <v>43</v>
      </c>
      <c r="L250" t="s">
        <v>44</v>
      </c>
      <c r="M250" t="s">
        <v>45</v>
      </c>
      <c r="N250">
        <v>1</v>
      </c>
      <c r="P250">
        <v>0</v>
      </c>
      <c r="Q250" t="s">
        <v>332</v>
      </c>
      <c r="R250">
        <v>9991</v>
      </c>
      <c r="S250" t="s">
        <v>2208</v>
      </c>
      <c r="T250" t="s">
        <v>634</v>
      </c>
      <c r="U250" t="s">
        <v>43</v>
      </c>
      <c r="X250" t="s">
        <v>1085</v>
      </c>
      <c r="Y250" t="s">
        <v>53</v>
      </c>
      <c r="Z250" t="s">
        <v>342</v>
      </c>
      <c r="AB250" t="s">
        <v>2323</v>
      </c>
      <c r="AC250" t="s">
        <v>2210</v>
      </c>
      <c r="AE250" t="s">
        <v>43</v>
      </c>
      <c r="AF250" t="s">
        <v>58</v>
      </c>
      <c r="AG250" t="s">
        <v>42</v>
      </c>
      <c r="AH250" t="s">
        <v>2324</v>
      </c>
      <c r="AI250" t="s">
        <v>45</v>
      </c>
    </row>
    <row r="251" spans="1:35" x14ac:dyDescent="0.2">
      <c r="A251" t="s">
        <v>35</v>
      </c>
      <c r="B251" t="s">
        <v>132</v>
      </c>
      <c r="C251" t="s">
        <v>2325</v>
      </c>
      <c r="D251" t="s">
        <v>2326</v>
      </c>
      <c r="E251" t="s">
        <v>39</v>
      </c>
      <c r="F251" t="s">
        <v>2327</v>
      </c>
      <c r="G251">
        <v>4049</v>
      </c>
      <c r="H251" t="s">
        <v>2328</v>
      </c>
      <c r="I251" t="s">
        <v>42</v>
      </c>
      <c r="J251" t="s">
        <v>43</v>
      </c>
      <c r="L251" t="s">
        <v>44</v>
      </c>
      <c r="M251" t="s">
        <v>45</v>
      </c>
      <c r="N251">
        <v>1</v>
      </c>
      <c r="O251" t="s">
        <v>46</v>
      </c>
      <c r="P251">
        <v>0</v>
      </c>
      <c r="Q251" t="s">
        <v>45</v>
      </c>
      <c r="R251">
        <v>829351564</v>
      </c>
      <c r="S251" t="s">
        <v>2329</v>
      </c>
      <c r="T251" t="s">
        <v>2330</v>
      </c>
      <c r="U251" t="s">
        <v>49</v>
      </c>
      <c r="V251" t="s">
        <v>2331</v>
      </c>
      <c r="W251" t="s">
        <v>2325</v>
      </c>
      <c r="X251" t="s">
        <v>140</v>
      </c>
      <c r="Y251" t="s">
        <v>53</v>
      </c>
      <c r="Z251" t="s">
        <v>54</v>
      </c>
      <c r="AA251" t="s">
        <v>141</v>
      </c>
      <c r="AB251" t="s">
        <v>2332</v>
      </c>
      <c r="AC251" t="s">
        <v>2333</v>
      </c>
      <c r="AE251" t="s">
        <v>43</v>
      </c>
      <c r="AF251" t="s">
        <v>58</v>
      </c>
      <c r="AG251" t="s">
        <v>42</v>
      </c>
      <c r="AH251" t="s">
        <v>2325</v>
      </c>
      <c r="AI251" t="s">
        <v>45</v>
      </c>
    </row>
    <row r="252" spans="1:35" x14ac:dyDescent="0.2">
      <c r="A252" t="s">
        <v>35</v>
      </c>
      <c r="D252" t="s">
        <v>2334</v>
      </c>
      <c r="F252" t="s">
        <v>2335</v>
      </c>
      <c r="G252">
        <v>4050</v>
      </c>
      <c r="H252" t="s">
        <v>2336</v>
      </c>
      <c r="I252" t="s">
        <v>42</v>
      </c>
      <c r="J252" t="s">
        <v>43</v>
      </c>
      <c r="L252" t="s">
        <v>44</v>
      </c>
      <c r="M252" t="s">
        <v>45</v>
      </c>
      <c r="N252">
        <v>1</v>
      </c>
      <c r="P252">
        <v>0</v>
      </c>
      <c r="Q252" t="s">
        <v>332</v>
      </c>
      <c r="R252">
        <v>9991</v>
      </c>
      <c r="S252" t="s">
        <v>2208</v>
      </c>
      <c r="T252" t="s">
        <v>634</v>
      </c>
      <c r="U252" t="s">
        <v>43</v>
      </c>
      <c r="X252" t="s">
        <v>1085</v>
      </c>
      <c r="Y252" t="s">
        <v>53</v>
      </c>
      <c r="Z252" t="s">
        <v>342</v>
      </c>
      <c r="AB252" t="s">
        <v>2337</v>
      </c>
      <c r="AC252" t="s">
        <v>2210</v>
      </c>
      <c r="AE252" t="s">
        <v>43</v>
      </c>
      <c r="AF252" t="s">
        <v>58</v>
      </c>
      <c r="AG252" t="s">
        <v>42</v>
      </c>
      <c r="AH252" t="s">
        <v>2338</v>
      </c>
      <c r="AI252" t="s">
        <v>45</v>
      </c>
    </row>
    <row r="253" spans="1:35" x14ac:dyDescent="0.2">
      <c r="A253" t="s">
        <v>35</v>
      </c>
      <c r="B253" t="s">
        <v>36</v>
      </c>
      <c r="C253" t="s">
        <v>2339</v>
      </c>
      <c r="D253" t="s">
        <v>2340</v>
      </c>
      <c r="E253" t="s">
        <v>39</v>
      </c>
      <c r="F253" t="s">
        <v>2341</v>
      </c>
      <c r="G253">
        <v>4051</v>
      </c>
      <c r="H253" t="s">
        <v>2342</v>
      </c>
      <c r="I253" t="s">
        <v>42</v>
      </c>
      <c r="J253" t="s">
        <v>43</v>
      </c>
      <c r="L253" t="s">
        <v>44</v>
      </c>
      <c r="M253" t="s">
        <v>45</v>
      </c>
      <c r="N253">
        <v>1</v>
      </c>
      <c r="O253" t="s">
        <v>46</v>
      </c>
      <c r="P253">
        <v>0</v>
      </c>
      <c r="Q253" t="s">
        <v>45</v>
      </c>
      <c r="R253">
        <v>6941</v>
      </c>
      <c r="S253" t="s">
        <v>414</v>
      </c>
      <c r="T253" t="s">
        <v>415</v>
      </c>
      <c r="U253" t="s">
        <v>49</v>
      </c>
      <c r="V253" t="s">
        <v>2343</v>
      </c>
      <c r="W253" t="s">
        <v>2344</v>
      </c>
      <c r="X253" t="s">
        <v>52</v>
      </c>
      <c r="Y253" t="s">
        <v>53</v>
      </c>
      <c r="Z253" t="s">
        <v>54</v>
      </c>
      <c r="AA253" t="s">
        <v>117</v>
      </c>
      <c r="AB253" t="s">
        <v>2345</v>
      </c>
      <c r="AC253" t="s">
        <v>418</v>
      </c>
      <c r="AE253" t="s">
        <v>43</v>
      </c>
      <c r="AF253" t="s">
        <v>86</v>
      </c>
      <c r="AG253" t="s">
        <v>42</v>
      </c>
      <c r="AH253" t="s">
        <v>2339</v>
      </c>
      <c r="AI253" t="s">
        <v>45</v>
      </c>
    </row>
    <row r="254" spans="1:35" x14ac:dyDescent="0.2">
      <c r="A254" t="s">
        <v>35</v>
      </c>
      <c r="B254" t="s">
        <v>172</v>
      </c>
      <c r="C254" t="s">
        <v>2346</v>
      </c>
      <c r="D254" t="s">
        <v>2347</v>
      </c>
      <c r="E254" t="s">
        <v>39</v>
      </c>
      <c r="F254" t="s">
        <v>2348</v>
      </c>
      <c r="G254">
        <v>4052</v>
      </c>
      <c r="H254" t="s">
        <v>2349</v>
      </c>
      <c r="I254" t="s">
        <v>42</v>
      </c>
      <c r="J254" t="s">
        <v>43</v>
      </c>
      <c r="L254" t="s">
        <v>44</v>
      </c>
      <c r="M254" t="s">
        <v>45</v>
      </c>
      <c r="N254">
        <v>2</v>
      </c>
      <c r="P254">
        <v>0</v>
      </c>
      <c r="Q254" t="s">
        <v>45</v>
      </c>
      <c r="R254">
        <v>648575354</v>
      </c>
      <c r="S254" t="s">
        <v>1863</v>
      </c>
      <c r="T254" t="s">
        <v>1864</v>
      </c>
      <c r="U254" t="s">
        <v>49</v>
      </c>
      <c r="V254" t="s">
        <v>2350</v>
      </c>
      <c r="W254" t="s">
        <v>2351</v>
      </c>
      <c r="X254" t="s">
        <v>52</v>
      </c>
      <c r="Y254" t="s">
        <v>53</v>
      </c>
      <c r="Z254" t="s">
        <v>54</v>
      </c>
      <c r="AA254" t="s">
        <v>181</v>
      </c>
      <c r="AB254" t="s">
        <v>2348</v>
      </c>
      <c r="AC254" t="s">
        <v>1867</v>
      </c>
      <c r="AE254" t="s">
        <v>43</v>
      </c>
      <c r="AF254" t="s">
        <v>58</v>
      </c>
      <c r="AG254" t="s">
        <v>42</v>
      </c>
      <c r="AH254" t="s">
        <v>2346</v>
      </c>
      <c r="AI254" t="s">
        <v>45</v>
      </c>
    </row>
    <row r="255" spans="1:35" x14ac:dyDescent="0.2">
      <c r="A255" t="s">
        <v>35</v>
      </c>
      <c r="D255" t="s">
        <v>2352</v>
      </c>
      <c r="F255" t="s">
        <v>43</v>
      </c>
      <c r="G255">
        <v>4053</v>
      </c>
      <c r="H255" t="s">
        <v>2336</v>
      </c>
      <c r="I255" t="s">
        <v>42</v>
      </c>
      <c r="J255" t="s">
        <v>43</v>
      </c>
      <c r="L255" t="s">
        <v>44</v>
      </c>
      <c r="M255" t="s">
        <v>45</v>
      </c>
      <c r="N255">
        <v>1</v>
      </c>
      <c r="P255">
        <v>0</v>
      </c>
      <c r="Q255" t="s">
        <v>332</v>
      </c>
      <c r="R255">
        <v>9991</v>
      </c>
      <c r="S255" t="s">
        <v>2208</v>
      </c>
      <c r="T255" t="s">
        <v>634</v>
      </c>
      <c r="U255" t="s">
        <v>43</v>
      </c>
      <c r="X255" t="s">
        <v>1085</v>
      </c>
      <c r="Y255" t="s">
        <v>53</v>
      </c>
      <c r="Z255" t="s">
        <v>342</v>
      </c>
      <c r="AB255" t="s">
        <v>2209</v>
      </c>
      <c r="AC255" t="s">
        <v>2210</v>
      </c>
      <c r="AE255" t="s">
        <v>43</v>
      </c>
      <c r="AF255" t="s">
        <v>58</v>
      </c>
      <c r="AG255" t="s">
        <v>42</v>
      </c>
      <c r="AH255" t="s">
        <v>2353</v>
      </c>
      <c r="AI255" t="s">
        <v>45</v>
      </c>
    </row>
    <row r="256" spans="1:35" x14ac:dyDescent="0.2">
      <c r="A256" t="s">
        <v>35</v>
      </c>
      <c r="B256" t="s">
        <v>36</v>
      </c>
      <c r="C256" t="s">
        <v>2354</v>
      </c>
      <c r="D256" t="s">
        <v>2355</v>
      </c>
      <c r="E256" t="s">
        <v>39</v>
      </c>
      <c r="F256" t="s">
        <v>2356</v>
      </c>
      <c r="G256">
        <v>4054</v>
      </c>
      <c r="H256" t="s">
        <v>2357</v>
      </c>
      <c r="I256" t="s">
        <v>42</v>
      </c>
      <c r="J256" t="s">
        <v>43</v>
      </c>
      <c r="L256" t="s">
        <v>44</v>
      </c>
      <c r="M256" t="s">
        <v>45</v>
      </c>
      <c r="N256">
        <v>1</v>
      </c>
      <c r="O256" t="s">
        <v>46</v>
      </c>
      <c r="P256">
        <v>0</v>
      </c>
      <c r="Q256" t="s">
        <v>45</v>
      </c>
      <c r="R256">
        <v>5757</v>
      </c>
      <c r="S256" t="s">
        <v>2225</v>
      </c>
      <c r="T256" t="s">
        <v>2226</v>
      </c>
      <c r="U256" t="s">
        <v>49</v>
      </c>
      <c r="V256" t="s">
        <v>2358</v>
      </c>
      <c r="W256" t="s">
        <v>2354</v>
      </c>
      <c r="X256" t="s">
        <v>140</v>
      </c>
      <c r="Y256" t="s">
        <v>53</v>
      </c>
      <c r="Z256" t="s">
        <v>54</v>
      </c>
      <c r="AA256" t="s">
        <v>55</v>
      </c>
      <c r="AB256" t="s">
        <v>2359</v>
      </c>
      <c r="AC256" t="s">
        <v>2073</v>
      </c>
      <c r="AE256" t="s">
        <v>43</v>
      </c>
      <c r="AF256" t="s">
        <v>58</v>
      </c>
      <c r="AG256" t="s">
        <v>42</v>
      </c>
      <c r="AH256" t="s">
        <v>2354</v>
      </c>
      <c r="AI256" t="s">
        <v>45</v>
      </c>
    </row>
    <row r="257" spans="1:35" x14ac:dyDescent="0.2">
      <c r="A257" t="s">
        <v>35</v>
      </c>
      <c r="B257" t="s">
        <v>120</v>
      </c>
      <c r="C257" t="s">
        <v>2360</v>
      </c>
      <c r="D257" t="s">
        <v>2361</v>
      </c>
      <c r="E257" t="s">
        <v>39</v>
      </c>
      <c r="F257" t="s">
        <v>2362</v>
      </c>
      <c r="G257">
        <v>4055</v>
      </c>
      <c r="H257" t="s">
        <v>2363</v>
      </c>
      <c r="I257" t="s">
        <v>42</v>
      </c>
      <c r="J257" t="s">
        <v>43</v>
      </c>
      <c r="L257" t="s">
        <v>44</v>
      </c>
      <c r="M257" t="s">
        <v>45</v>
      </c>
      <c r="N257">
        <v>1</v>
      </c>
      <c r="O257" t="s">
        <v>297</v>
      </c>
      <c r="P257">
        <v>0</v>
      </c>
      <c r="Q257" t="s">
        <v>45</v>
      </c>
      <c r="R257">
        <v>5723</v>
      </c>
      <c r="S257" t="s">
        <v>678</v>
      </c>
      <c r="T257" t="s">
        <v>679</v>
      </c>
      <c r="U257" t="s">
        <v>49</v>
      </c>
      <c r="V257" t="s">
        <v>2364</v>
      </c>
      <c r="W257" t="s">
        <v>2365</v>
      </c>
      <c r="X257" t="s">
        <v>52</v>
      </c>
      <c r="Y257" t="s">
        <v>53</v>
      </c>
      <c r="Z257" t="s">
        <v>54</v>
      </c>
      <c r="AA257" t="s">
        <v>130</v>
      </c>
      <c r="AB257" t="s">
        <v>2366</v>
      </c>
      <c r="AC257" t="s">
        <v>683</v>
      </c>
      <c r="AE257" t="s">
        <v>43</v>
      </c>
      <c r="AF257" t="s">
        <v>86</v>
      </c>
      <c r="AG257" t="s">
        <v>42</v>
      </c>
      <c r="AH257" t="s">
        <v>2360</v>
      </c>
      <c r="AI257" t="s">
        <v>45</v>
      </c>
    </row>
    <row r="258" spans="1:35" x14ac:dyDescent="0.2">
      <c r="A258" t="s">
        <v>35</v>
      </c>
      <c r="D258" t="s">
        <v>2367</v>
      </c>
      <c r="F258" t="s">
        <v>2368</v>
      </c>
      <c r="G258">
        <v>4056</v>
      </c>
      <c r="H258" t="s">
        <v>2336</v>
      </c>
      <c r="I258" t="s">
        <v>42</v>
      </c>
      <c r="J258" t="s">
        <v>43</v>
      </c>
      <c r="L258" t="s">
        <v>44</v>
      </c>
      <c r="M258" t="s">
        <v>45</v>
      </c>
      <c r="N258">
        <v>1</v>
      </c>
      <c r="P258">
        <v>0</v>
      </c>
      <c r="Q258" t="s">
        <v>332</v>
      </c>
      <c r="R258">
        <v>9991</v>
      </c>
      <c r="S258" t="s">
        <v>2208</v>
      </c>
      <c r="T258" t="s">
        <v>634</v>
      </c>
      <c r="U258" t="s">
        <v>43</v>
      </c>
      <c r="X258" t="s">
        <v>649</v>
      </c>
      <c r="Y258" t="s">
        <v>53</v>
      </c>
      <c r="Z258" t="s">
        <v>342</v>
      </c>
      <c r="AB258" t="s">
        <v>2369</v>
      </c>
      <c r="AC258" t="s">
        <v>2210</v>
      </c>
      <c r="AE258" t="s">
        <v>43</v>
      </c>
      <c r="AF258" t="s">
        <v>58</v>
      </c>
      <c r="AG258" t="s">
        <v>42</v>
      </c>
      <c r="AH258" t="s">
        <v>2370</v>
      </c>
      <c r="AI258" t="s">
        <v>45</v>
      </c>
    </row>
    <row r="259" spans="1:35" x14ac:dyDescent="0.2">
      <c r="A259" t="s">
        <v>35</v>
      </c>
      <c r="D259" t="s">
        <v>2371</v>
      </c>
      <c r="F259" t="s">
        <v>2372</v>
      </c>
      <c r="G259">
        <v>4057</v>
      </c>
      <c r="H259" t="s">
        <v>2373</v>
      </c>
      <c r="I259" t="s">
        <v>42</v>
      </c>
      <c r="J259" t="s">
        <v>43</v>
      </c>
      <c r="L259" t="s">
        <v>44</v>
      </c>
      <c r="M259" t="s">
        <v>45</v>
      </c>
      <c r="N259">
        <v>1</v>
      </c>
      <c r="P259">
        <v>0</v>
      </c>
      <c r="Q259" t="s">
        <v>332</v>
      </c>
      <c r="R259">
        <v>9991</v>
      </c>
      <c r="S259" t="s">
        <v>2208</v>
      </c>
      <c r="T259" t="s">
        <v>634</v>
      </c>
      <c r="U259" t="s">
        <v>43</v>
      </c>
      <c r="X259" t="s">
        <v>225</v>
      </c>
      <c r="Y259" t="s">
        <v>53</v>
      </c>
      <c r="Z259" t="s">
        <v>342</v>
      </c>
      <c r="AB259" t="s">
        <v>2374</v>
      </c>
      <c r="AC259" t="s">
        <v>2210</v>
      </c>
      <c r="AE259" t="s">
        <v>43</v>
      </c>
      <c r="AF259" t="s">
        <v>58</v>
      </c>
      <c r="AG259" t="s">
        <v>42</v>
      </c>
      <c r="AH259" t="s">
        <v>2375</v>
      </c>
      <c r="AI259" t="s">
        <v>45</v>
      </c>
    </row>
    <row r="260" spans="1:35" x14ac:dyDescent="0.2">
      <c r="A260" t="s">
        <v>35</v>
      </c>
      <c r="B260" t="s">
        <v>284</v>
      </c>
      <c r="D260" t="s">
        <v>2376</v>
      </c>
      <c r="E260" t="s">
        <v>39</v>
      </c>
      <c r="F260" t="s">
        <v>2377</v>
      </c>
      <c r="G260">
        <v>4058</v>
      </c>
      <c r="H260" t="s">
        <v>2378</v>
      </c>
      <c r="I260" t="s">
        <v>42</v>
      </c>
      <c r="J260" t="s">
        <v>43</v>
      </c>
      <c r="L260" t="s">
        <v>44</v>
      </c>
      <c r="M260" t="s">
        <v>45</v>
      </c>
      <c r="N260">
        <v>1</v>
      </c>
      <c r="O260" t="s">
        <v>289</v>
      </c>
      <c r="P260">
        <v>0</v>
      </c>
      <c r="Q260" t="s">
        <v>45</v>
      </c>
      <c r="R260">
        <v>5707</v>
      </c>
      <c r="S260" t="s">
        <v>2069</v>
      </c>
      <c r="T260" t="s">
        <v>2070</v>
      </c>
      <c r="U260" t="s">
        <v>43</v>
      </c>
      <c r="X260" t="s">
        <v>649</v>
      </c>
      <c r="Y260" t="s">
        <v>53</v>
      </c>
      <c r="Z260" t="s">
        <v>342</v>
      </c>
      <c r="AA260" t="s">
        <v>2379</v>
      </c>
      <c r="AB260" t="s">
        <v>2380</v>
      </c>
      <c r="AC260" t="s">
        <v>409</v>
      </c>
      <c r="AE260" t="s">
        <v>43</v>
      </c>
      <c r="AF260" t="s">
        <v>58</v>
      </c>
      <c r="AG260" t="s">
        <v>42</v>
      </c>
      <c r="AH260" t="s">
        <v>2381</v>
      </c>
      <c r="AI260" t="s">
        <v>45</v>
      </c>
    </row>
    <row r="261" spans="1:35" x14ac:dyDescent="0.2">
      <c r="A261" t="s">
        <v>35</v>
      </c>
      <c r="B261" t="s">
        <v>36</v>
      </c>
      <c r="C261" t="s">
        <v>2382</v>
      </c>
      <c r="D261" t="s">
        <v>2383</v>
      </c>
      <c r="E261" t="s">
        <v>39</v>
      </c>
      <c r="F261" t="s">
        <v>2384</v>
      </c>
      <c r="G261">
        <v>4059</v>
      </c>
      <c r="H261" t="s">
        <v>2385</v>
      </c>
      <c r="I261" t="s">
        <v>42</v>
      </c>
      <c r="J261" t="s">
        <v>43</v>
      </c>
      <c r="L261" t="s">
        <v>44</v>
      </c>
      <c r="M261" t="s">
        <v>45</v>
      </c>
      <c r="N261">
        <v>1</v>
      </c>
      <c r="O261" t="s">
        <v>1948</v>
      </c>
      <c r="P261">
        <v>0</v>
      </c>
      <c r="Q261" t="s">
        <v>45</v>
      </c>
      <c r="R261">
        <v>934945563</v>
      </c>
      <c r="S261" t="s">
        <v>2386</v>
      </c>
      <c r="T261" t="s">
        <v>2387</v>
      </c>
      <c r="U261" t="s">
        <v>49</v>
      </c>
      <c r="V261" t="s">
        <v>2388</v>
      </c>
      <c r="W261" t="s">
        <v>2389</v>
      </c>
      <c r="X261" t="s">
        <v>52</v>
      </c>
      <c r="Y261" t="s">
        <v>53</v>
      </c>
      <c r="Z261" t="s">
        <v>54</v>
      </c>
      <c r="AA261" t="s">
        <v>1449</v>
      </c>
      <c r="AB261" t="s">
        <v>2390</v>
      </c>
      <c r="AC261" t="s">
        <v>2391</v>
      </c>
      <c r="AE261" t="s">
        <v>43</v>
      </c>
      <c r="AF261" t="s">
        <v>58</v>
      </c>
      <c r="AG261" t="s">
        <v>42</v>
      </c>
      <c r="AH261" t="s">
        <v>2392</v>
      </c>
      <c r="AI261" t="s">
        <v>45</v>
      </c>
    </row>
    <row r="262" spans="1:35" x14ac:dyDescent="0.2">
      <c r="A262" t="s">
        <v>35</v>
      </c>
      <c r="B262" t="s">
        <v>59</v>
      </c>
      <c r="D262" t="s">
        <v>2393</v>
      </c>
      <c r="E262" t="s">
        <v>39</v>
      </c>
      <c r="F262" t="s">
        <v>2394</v>
      </c>
      <c r="G262">
        <v>4060</v>
      </c>
      <c r="H262" t="s">
        <v>2395</v>
      </c>
      <c r="I262" t="s">
        <v>42</v>
      </c>
      <c r="J262" t="s">
        <v>43</v>
      </c>
      <c r="L262" t="s">
        <v>44</v>
      </c>
      <c r="M262" t="s">
        <v>45</v>
      </c>
      <c r="N262">
        <v>1</v>
      </c>
      <c r="O262" t="s">
        <v>46</v>
      </c>
      <c r="P262">
        <v>0</v>
      </c>
      <c r="Q262" t="s">
        <v>45</v>
      </c>
      <c r="R262">
        <v>6502</v>
      </c>
      <c r="S262" t="s">
        <v>2300</v>
      </c>
      <c r="T262" t="s">
        <v>2301</v>
      </c>
      <c r="U262" t="s">
        <v>43</v>
      </c>
      <c r="X262" t="s">
        <v>374</v>
      </c>
      <c r="Y262" t="s">
        <v>53</v>
      </c>
      <c r="Z262" t="s">
        <v>342</v>
      </c>
      <c r="AA262" t="s">
        <v>375</v>
      </c>
      <c r="AB262" t="s">
        <v>2396</v>
      </c>
      <c r="AC262" t="s">
        <v>377</v>
      </c>
      <c r="AE262" t="s">
        <v>43</v>
      </c>
      <c r="AF262" t="s">
        <v>86</v>
      </c>
      <c r="AG262" t="s">
        <v>42</v>
      </c>
      <c r="AH262" t="s">
        <v>2397</v>
      </c>
      <c r="AI262" t="s">
        <v>45</v>
      </c>
    </row>
    <row r="263" spans="1:35" x14ac:dyDescent="0.2">
      <c r="A263" t="s">
        <v>35</v>
      </c>
      <c r="B263" t="s">
        <v>36</v>
      </c>
      <c r="C263" t="s">
        <v>2398</v>
      </c>
      <c r="D263" t="s">
        <v>2399</v>
      </c>
      <c r="E263" t="s">
        <v>39</v>
      </c>
      <c r="F263" t="s">
        <v>2400</v>
      </c>
      <c r="G263">
        <v>4061</v>
      </c>
      <c r="H263" t="s">
        <v>2401</v>
      </c>
      <c r="I263" t="s">
        <v>42</v>
      </c>
      <c r="J263" t="s">
        <v>43</v>
      </c>
      <c r="L263" t="s">
        <v>44</v>
      </c>
      <c r="M263" t="s">
        <v>45</v>
      </c>
      <c r="N263">
        <v>1</v>
      </c>
      <c r="O263" t="s">
        <v>46</v>
      </c>
      <c r="P263">
        <v>0</v>
      </c>
      <c r="Q263" t="s">
        <v>332</v>
      </c>
      <c r="R263">
        <v>6298</v>
      </c>
      <c r="S263" t="s">
        <v>2402</v>
      </c>
      <c r="T263" t="s">
        <v>2403</v>
      </c>
      <c r="U263" t="s">
        <v>49</v>
      </c>
      <c r="V263" t="s">
        <v>2404</v>
      </c>
      <c r="W263" t="s">
        <v>2405</v>
      </c>
      <c r="X263" t="s">
        <v>493</v>
      </c>
      <c r="Y263" t="s">
        <v>53</v>
      </c>
      <c r="Z263" t="s">
        <v>54</v>
      </c>
      <c r="AA263" t="s">
        <v>117</v>
      </c>
      <c r="AB263" t="s">
        <v>2406</v>
      </c>
      <c r="AC263" t="s">
        <v>96</v>
      </c>
      <c r="AE263" t="s">
        <v>43</v>
      </c>
      <c r="AF263" t="s">
        <v>86</v>
      </c>
      <c r="AG263" t="s">
        <v>42</v>
      </c>
      <c r="AH263" t="s">
        <v>2398</v>
      </c>
      <c r="AI263" t="s">
        <v>45</v>
      </c>
    </row>
    <row r="264" spans="1:35" x14ac:dyDescent="0.2">
      <c r="A264" t="s">
        <v>35</v>
      </c>
      <c r="B264" t="s">
        <v>120</v>
      </c>
      <c r="C264" t="s">
        <v>2407</v>
      </c>
      <c r="D264" t="s">
        <v>2408</v>
      </c>
      <c r="E264" t="s">
        <v>39</v>
      </c>
      <c r="F264" t="s">
        <v>2409</v>
      </c>
      <c r="G264">
        <v>4062</v>
      </c>
      <c r="H264" t="s">
        <v>2410</v>
      </c>
      <c r="I264" t="s">
        <v>42</v>
      </c>
      <c r="J264" t="s">
        <v>43</v>
      </c>
      <c r="L264" t="s">
        <v>44</v>
      </c>
      <c r="M264" t="s">
        <v>45</v>
      </c>
      <c r="N264">
        <v>3</v>
      </c>
      <c r="O264" t="s">
        <v>125</v>
      </c>
      <c r="P264">
        <v>0</v>
      </c>
      <c r="Q264" t="s">
        <v>45</v>
      </c>
      <c r="R264">
        <v>6198</v>
      </c>
      <c r="S264" t="s">
        <v>2411</v>
      </c>
      <c r="T264" t="s">
        <v>2412</v>
      </c>
      <c r="U264" t="s">
        <v>49</v>
      </c>
      <c r="V264" t="s">
        <v>2413</v>
      </c>
      <c r="W264" t="s">
        <v>2414</v>
      </c>
      <c r="X264" t="s">
        <v>52</v>
      </c>
      <c r="Y264" t="s">
        <v>53</v>
      </c>
      <c r="Z264" t="s">
        <v>54</v>
      </c>
      <c r="AA264" t="s">
        <v>130</v>
      </c>
      <c r="AB264" t="s">
        <v>2415</v>
      </c>
      <c r="AC264" t="s">
        <v>954</v>
      </c>
      <c r="AE264" t="s">
        <v>43</v>
      </c>
      <c r="AF264" t="s">
        <v>86</v>
      </c>
      <c r="AG264" t="s">
        <v>42</v>
      </c>
      <c r="AH264" t="s">
        <v>2407</v>
      </c>
      <c r="AI264" t="s">
        <v>45</v>
      </c>
    </row>
    <row r="265" spans="1:35" x14ac:dyDescent="0.2">
      <c r="A265" t="s">
        <v>35</v>
      </c>
      <c r="B265" t="s">
        <v>59</v>
      </c>
      <c r="C265" t="s">
        <v>2416</v>
      </c>
      <c r="D265" t="s">
        <v>2417</v>
      </c>
      <c r="E265" t="s">
        <v>39</v>
      </c>
      <c r="F265" t="s">
        <v>2418</v>
      </c>
      <c r="G265">
        <v>4063</v>
      </c>
      <c r="H265" t="s">
        <v>2419</v>
      </c>
      <c r="I265" t="s">
        <v>2420</v>
      </c>
      <c r="J265" t="s">
        <v>49</v>
      </c>
      <c r="K265" t="s">
        <v>2421</v>
      </c>
      <c r="L265" t="s">
        <v>44</v>
      </c>
      <c r="M265" t="s">
        <v>45</v>
      </c>
      <c r="N265">
        <v>2</v>
      </c>
      <c r="O265" t="s">
        <v>168</v>
      </c>
      <c r="P265">
        <v>2</v>
      </c>
      <c r="Q265" t="s">
        <v>45</v>
      </c>
      <c r="R265">
        <v>969546292</v>
      </c>
      <c r="S265" t="s">
        <v>2422</v>
      </c>
      <c r="T265" t="s">
        <v>2423</v>
      </c>
      <c r="U265" t="s">
        <v>49</v>
      </c>
      <c r="V265" t="s">
        <v>2424</v>
      </c>
      <c r="W265" t="s">
        <v>2425</v>
      </c>
      <c r="X265" t="s">
        <v>493</v>
      </c>
      <c r="Y265" t="s">
        <v>53</v>
      </c>
      <c r="Z265" t="s">
        <v>54</v>
      </c>
      <c r="AA265" t="s">
        <v>238</v>
      </c>
      <c r="AB265" t="s">
        <v>2426</v>
      </c>
      <c r="AC265" t="s">
        <v>2427</v>
      </c>
      <c r="AD265" t="s">
        <v>240</v>
      </c>
      <c r="AE265" t="s">
        <v>43</v>
      </c>
      <c r="AF265" t="s">
        <v>58</v>
      </c>
      <c r="AG265" t="s">
        <v>42</v>
      </c>
      <c r="AH265" t="s">
        <v>2428</v>
      </c>
      <c r="AI265" t="s">
        <v>45</v>
      </c>
    </row>
    <row r="266" spans="1:35" x14ac:dyDescent="0.2">
      <c r="A266" t="s">
        <v>35</v>
      </c>
      <c r="B266" t="s">
        <v>132</v>
      </c>
      <c r="C266" t="s">
        <v>2429</v>
      </c>
      <c r="D266" t="s">
        <v>2430</v>
      </c>
      <c r="E266" t="s">
        <v>39</v>
      </c>
      <c r="F266" t="s">
        <v>2431</v>
      </c>
      <c r="G266">
        <v>4064</v>
      </c>
      <c r="H266" t="s">
        <v>2432</v>
      </c>
      <c r="I266" t="s">
        <v>42</v>
      </c>
      <c r="J266" t="s">
        <v>43</v>
      </c>
      <c r="L266" t="s">
        <v>44</v>
      </c>
      <c r="M266" t="s">
        <v>45</v>
      </c>
      <c r="N266">
        <v>1</v>
      </c>
      <c r="O266" t="s">
        <v>46</v>
      </c>
      <c r="P266">
        <v>0</v>
      </c>
      <c r="Q266" t="s">
        <v>45</v>
      </c>
      <c r="R266">
        <v>1105</v>
      </c>
      <c r="S266" t="s">
        <v>2433</v>
      </c>
      <c r="T266" t="s">
        <v>2434</v>
      </c>
      <c r="U266" t="s">
        <v>49</v>
      </c>
      <c r="V266" t="s">
        <v>2435</v>
      </c>
      <c r="W266" t="s">
        <v>2436</v>
      </c>
      <c r="X266" t="s">
        <v>2437</v>
      </c>
      <c r="Y266" t="s">
        <v>53</v>
      </c>
      <c r="Z266" t="s">
        <v>54</v>
      </c>
      <c r="AA266" t="s">
        <v>1046</v>
      </c>
      <c r="AB266" t="s">
        <v>2438</v>
      </c>
      <c r="AC266" t="s">
        <v>1231</v>
      </c>
      <c r="AE266" t="s">
        <v>43</v>
      </c>
      <c r="AF266" t="s">
        <v>86</v>
      </c>
      <c r="AG266" t="s">
        <v>42</v>
      </c>
      <c r="AH266" t="s">
        <v>2429</v>
      </c>
      <c r="AI266" t="s">
        <v>45</v>
      </c>
    </row>
    <row r="267" spans="1:35" x14ac:dyDescent="0.2">
      <c r="A267" t="s">
        <v>35</v>
      </c>
      <c r="B267" t="s">
        <v>120</v>
      </c>
      <c r="C267" t="s">
        <v>2439</v>
      </c>
      <c r="D267" t="s">
        <v>2440</v>
      </c>
      <c r="E267" t="s">
        <v>39</v>
      </c>
      <c r="F267" t="s">
        <v>2441</v>
      </c>
      <c r="G267">
        <v>4065</v>
      </c>
      <c r="H267" t="s">
        <v>2442</v>
      </c>
      <c r="I267" t="s">
        <v>42</v>
      </c>
      <c r="J267" t="s">
        <v>43</v>
      </c>
      <c r="L267" t="s">
        <v>44</v>
      </c>
      <c r="M267" t="s">
        <v>45</v>
      </c>
      <c r="N267">
        <v>1</v>
      </c>
      <c r="O267" t="s">
        <v>125</v>
      </c>
      <c r="P267">
        <v>0</v>
      </c>
      <c r="Q267" t="s">
        <v>45</v>
      </c>
      <c r="R267">
        <v>5722</v>
      </c>
      <c r="S267" t="s">
        <v>2443</v>
      </c>
      <c r="T267" t="s">
        <v>2444</v>
      </c>
      <c r="U267" t="s">
        <v>49</v>
      </c>
      <c r="V267" t="s">
        <v>2445</v>
      </c>
      <c r="W267" t="s">
        <v>2446</v>
      </c>
      <c r="X267" t="s">
        <v>69</v>
      </c>
      <c r="Y267" t="s">
        <v>53</v>
      </c>
      <c r="Z267" t="s">
        <v>54</v>
      </c>
      <c r="AA267" t="s">
        <v>251</v>
      </c>
      <c r="AB267" t="s">
        <v>2447</v>
      </c>
      <c r="AC267" t="s">
        <v>683</v>
      </c>
      <c r="AE267" t="s">
        <v>43</v>
      </c>
      <c r="AF267" t="s">
        <v>58</v>
      </c>
      <c r="AG267" t="s">
        <v>42</v>
      </c>
      <c r="AH267" t="s">
        <v>2439</v>
      </c>
      <c r="AI267" t="s">
        <v>45</v>
      </c>
    </row>
    <row r="268" spans="1:35" x14ac:dyDescent="0.2">
      <c r="A268" t="s">
        <v>35</v>
      </c>
      <c r="B268" t="s">
        <v>59</v>
      </c>
      <c r="C268" t="s">
        <v>2448</v>
      </c>
      <c r="D268" t="s">
        <v>2449</v>
      </c>
      <c r="E268" t="s">
        <v>39</v>
      </c>
      <c r="F268" t="s">
        <v>2450</v>
      </c>
      <c r="G268">
        <v>4066</v>
      </c>
      <c r="H268" t="s">
        <v>2451</v>
      </c>
      <c r="I268" t="s">
        <v>42</v>
      </c>
      <c r="J268" t="s">
        <v>43</v>
      </c>
      <c r="L268" t="s">
        <v>44</v>
      </c>
      <c r="M268" t="s">
        <v>45</v>
      </c>
      <c r="N268">
        <v>1</v>
      </c>
      <c r="O268" t="s">
        <v>46</v>
      </c>
      <c r="P268">
        <v>0</v>
      </c>
      <c r="Q268" t="s">
        <v>45</v>
      </c>
      <c r="R268">
        <v>6502</v>
      </c>
      <c r="S268" t="s">
        <v>2300</v>
      </c>
      <c r="T268" t="s">
        <v>2301</v>
      </c>
      <c r="U268" t="s">
        <v>49</v>
      </c>
      <c r="V268" t="s">
        <v>2452</v>
      </c>
      <c r="W268" t="s">
        <v>2453</v>
      </c>
      <c r="X268" t="s">
        <v>69</v>
      </c>
      <c r="Y268" t="s">
        <v>53</v>
      </c>
      <c r="Z268" t="s">
        <v>54</v>
      </c>
      <c r="AA268" t="s">
        <v>375</v>
      </c>
      <c r="AB268" t="s">
        <v>2454</v>
      </c>
      <c r="AC268" t="s">
        <v>377</v>
      </c>
      <c r="AE268" t="s">
        <v>43</v>
      </c>
      <c r="AF268" t="s">
        <v>86</v>
      </c>
      <c r="AG268" t="s">
        <v>42</v>
      </c>
      <c r="AH268" t="s">
        <v>2448</v>
      </c>
      <c r="AI268" t="s">
        <v>45</v>
      </c>
    </row>
    <row r="269" spans="1:35" x14ac:dyDescent="0.2">
      <c r="A269" t="s">
        <v>35</v>
      </c>
      <c r="B269" t="s">
        <v>59</v>
      </c>
      <c r="C269" t="s">
        <v>2455</v>
      </c>
      <c r="D269" t="s">
        <v>2456</v>
      </c>
      <c r="E269" t="s">
        <v>39</v>
      </c>
      <c r="F269" t="s">
        <v>2457</v>
      </c>
      <c r="G269">
        <v>4067</v>
      </c>
      <c r="H269" t="s">
        <v>2458</v>
      </c>
      <c r="I269" t="s">
        <v>42</v>
      </c>
      <c r="J269" t="s">
        <v>43</v>
      </c>
      <c r="L269" t="s">
        <v>44</v>
      </c>
      <c r="M269" t="s">
        <v>45</v>
      </c>
      <c r="N269">
        <v>1</v>
      </c>
      <c r="O269" t="s">
        <v>46</v>
      </c>
      <c r="P269">
        <v>0</v>
      </c>
      <c r="Q269" t="s">
        <v>45</v>
      </c>
      <c r="R269">
        <v>6196</v>
      </c>
      <c r="S269" t="s">
        <v>2459</v>
      </c>
      <c r="T269" t="s">
        <v>2460</v>
      </c>
      <c r="U269" t="s">
        <v>49</v>
      </c>
      <c r="V269" t="s">
        <v>2461</v>
      </c>
      <c r="W269" t="s">
        <v>2455</v>
      </c>
      <c r="X269" t="s">
        <v>140</v>
      </c>
      <c r="Y269" t="s">
        <v>53</v>
      </c>
      <c r="Z269" t="s">
        <v>54</v>
      </c>
      <c r="AA269" t="s">
        <v>2462</v>
      </c>
      <c r="AB269" t="s">
        <v>2463</v>
      </c>
      <c r="AC269" t="s">
        <v>954</v>
      </c>
      <c r="AE269" t="s">
        <v>43</v>
      </c>
      <c r="AF269" t="s">
        <v>86</v>
      </c>
      <c r="AG269" t="s">
        <v>42</v>
      </c>
      <c r="AH269" t="s">
        <v>2455</v>
      </c>
      <c r="AI269" t="s">
        <v>45</v>
      </c>
    </row>
    <row r="270" spans="1:35" x14ac:dyDescent="0.2">
      <c r="A270" t="s">
        <v>35</v>
      </c>
      <c r="B270" t="s">
        <v>284</v>
      </c>
      <c r="C270" t="s">
        <v>2464</v>
      </c>
      <c r="D270" t="s">
        <v>2465</v>
      </c>
      <c r="E270" t="s">
        <v>39</v>
      </c>
      <c r="F270" t="s">
        <v>2466</v>
      </c>
      <c r="G270">
        <v>4068</v>
      </c>
      <c r="H270" t="s">
        <v>2467</v>
      </c>
      <c r="I270" t="s">
        <v>42</v>
      </c>
      <c r="J270" t="s">
        <v>43</v>
      </c>
      <c r="L270" t="s">
        <v>44</v>
      </c>
      <c r="M270" t="s">
        <v>45</v>
      </c>
      <c r="N270">
        <v>2</v>
      </c>
      <c r="O270" t="s">
        <v>1390</v>
      </c>
      <c r="P270">
        <v>0</v>
      </c>
      <c r="Q270" t="s">
        <v>332</v>
      </c>
      <c r="R270">
        <v>5708</v>
      </c>
      <c r="S270" t="s">
        <v>2468</v>
      </c>
      <c r="T270" t="s">
        <v>2469</v>
      </c>
      <c r="U270" t="s">
        <v>49</v>
      </c>
      <c r="V270" t="s">
        <v>2470</v>
      </c>
      <c r="W270" t="s">
        <v>2471</v>
      </c>
      <c r="X270" t="s">
        <v>355</v>
      </c>
      <c r="Y270" t="s">
        <v>53</v>
      </c>
      <c r="Z270" t="s">
        <v>54</v>
      </c>
      <c r="AA270" t="s">
        <v>804</v>
      </c>
      <c r="AB270" t="s">
        <v>2472</v>
      </c>
      <c r="AC270" t="s">
        <v>2473</v>
      </c>
      <c r="AE270" t="s">
        <v>43</v>
      </c>
      <c r="AF270" t="s">
        <v>58</v>
      </c>
      <c r="AG270" t="s">
        <v>42</v>
      </c>
      <c r="AH270" t="s">
        <v>2474</v>
      </c>
      <c r="AI270" t="s">
        <v>45</v>
      </c>
    </row>
    <row r="271" spans="1:35" x14ac:dyDescent="0.2">
      <c r="A271" t="s">
        <v>35</v>
      </c>
      <c r="B271" t="s">
        <v>132</v>
      </c>
      <c r="C271" t="s">
        <v>2475</v>
      </c>
      <c r="D271" t="s">
        <v>2476</v>
      </c>
      <c r="E271" t="s">
        <v>39</v>
      </c>
      <c r="F271" t="s">
        <v>2477</v>
      </c>
      <c r="G271">
        <v>4069</v>
      </c>
      <c r="H271" t="s">
        <v>2478</v>
      </c>
      <c r="I271" t="s">
        <v>42</v>
      </c>
      <c r="J271" t="s">
        <v>43</v>
      </c>
      <c r="L271" t="s">
        <v>44</v>
      </c>
      <c r="M271" t="s">
        <v>45</v>
      </c>
      <c r="N271">
        <v>1</v>
      </c>
      <c r="O271" t="s">
        <v>46</v>
      </c>
      <c r="P271">
        <v>0</v>
      </c>
      <c r="Q271" t="s">
        <v>332</v>
      </c>
      <c r="R271">
        <v>863476214</v>
      </c>
      <c r="S271" t="s">
        <v>2479</v>
      </c>
      <c r="T271" t="s">
        <v>140</v>
      </c>
      <c r="U271" t="s">
        <v>49</v>
      </c>
      <c r="V271" t="s">
        <v>2480</v>
      </c>
      <c r="W271" t="s">
        <v>2481</v>
      </c>
      <c r="X271" t="s">
        <v>659</v>
      </c>
      <c r="Y271" t="s">
        <v>53</v>
      </c>
      <c r="Z271" t="s">
        <v>54</v>
      </c>
      <c r="AA271" t="s">
        <v>1046</v>
      </c>
      <c r="AB271" t="s">
        <v>2482</v>
      </c>
      <c r="AC271" t="s">
        <v>1867</v>
      </c>
      <c r="AE271" t="s">
        <v>43</v>
      </c>
      <c r="AF271" t="s">
        <v>58</v>
      </c>
      <c r="AG271" t="s">
        <v>42</v>
      </c>
      <c r="AH271" t="s">
        <v>2475</v>
      </c>
      <c r="AI271" t="s">
        <v>45</v>
      </c>
    </row>
    <row r="272" spans="1:35" x14ac:dyDescent="0.2">
      <c r="A272" t="s">
        <v>35</v>
      </c>
      <c r="B272" t="s">
        <v>59</v>
      </c>
      <c r="C272" t="s">
        <v>2483</v>
      </c>
      <c r="D272" t="s">
        <v>2484</v>
      </c>
      <c r="E272" t="s">
        <v>39</v>
      </c>
      <c r="F272" t="s">
        <v>2485</v>
      </c>
      <c r="G272">
        <v>4070</v>
      </c>
      <c r="H272" t="s">
        <v>2486</v>
      </c>
      <c r="I272" t="s">
        <v>42</v>
      </c>
      <c r="J272" t="s">
        <v>43</v>
      </c>
      <c r="L272" t="s">
        <v>44</v>
      </c>
      <c r="M272" t="s">
        <v>45</v>
      </c>
      <c r="N272">
        <v>1</v>
      </c>
      <c r="O272" t="s">
        <v>46</v>
      </c>
      <c r="P272">
        <v>0</v>
      </c>
      <c r="Q272" t="s">
        <v>332</v>
      </c>
      <c r="R272">
        <v>863476214</v>
      </c>
      <c r="S272" t="s">
        <v>2479</v>
      </c>
      <c r="T272" t="s">
        <v>140</v>
      </c>
      <c r="U272" t="s">
        <v>49</v>
      </c>
      <c r="V272" t="s">
        <v>2487</v>
      </c>
      <c r="W272" t="s">
        <v>2488</v>
      </c>
      <c r="X272" t="s">
        <v>69</v>
      </c>
      <c r="Y272" t="s">
        <v>53</v>
      </c>
      <c r="Z272" t="s">
        <v>54</v>
      </c>
      <c r="AA272" t="s">
        <v>70</v>
      </c>
      <c r="AB272" t="s">
        <v>2482</v>
      </c>
      <c r="AC272" t="s">
        <v>1867</v>
      </c>
      <c r="AE272" t="s">
        <v>43</v>
      </c>
      <c r="AF272" t="s">
        <v>58</v>
      </c>
      <c r="AG272" t="s">
        <v>42</v>
      </c>
      <c r="AH272" t="s">
        <v>2483</v>
      </c>
      <c r="AI272" t="s">
        <v>45</v>
      </c>
    </row>
    <row r="273" spans="1:35" x14ac:dyDescent="0.2">
      <c r="A273" t="s">
        <v>35</v>
      </c>
      <c r="B273" t="s">
        <v>120</v>
      </c>
      <c r="C273" t="s">
        <v>2489</v>
      </c>
      <c r="D273" t="s">
        <v>2490</v>
      </c>
      <c r="E273" t="s">
        <v>39</v>
      </c>
      <c r="F273" t="s">
        <v>2491</v>
      </c>
      <c r="G273">
        <v>4071</v>
      </c>
      <c r="H273" t="s">
        <v>2492</v>
      </c>
      <c r="I273" t="s">
        <v>42</v>
      </c>
      <c r="J273" t="s">
        <v>43</v>
      </c>
      <c r="L273" t="s">
        <v>44</v>
      </c>
      <c r="M273" t="s">
        <v>45</v>
      </c>
      <c r="N273">
        <v>1</v>
      </c>
      <c r="O273" t="s">
        <v>297</v>
      </c>
      <c r="P273">
        <v>0</v>
      </c>
      <c r="Q273" t="s">
        <v>45</v>
      </c>
      <c r="R273">
        <v>5797</v>
      </c>
      <c r="S273" t="s">
        <v>2493</v>
      </c>
      <c r="T273" t="s">
        <v>2494</v>
      </c>
      <c r="U273" t="s">
        <v>49</v>
      </c>
      <c r="V273" t="s">
        <v>2495</v>
      </c>
      <c r="W273" t="s">
        <v>2496</v>
      </c>
      <c r="X273" t="s">
        <v>2497</v>
      </c>
      <c r="Y273" t="s">
        <v>53</v>
      </c>
      <c r="Z273" t="s">
        <v>54</v>
      </c>
      <c r="AA273" t="s">
        <v>130</v>
      </c>
      <c r="AB273" t="s">
        <v>2498</v>
      </c>
      <c r="AC273" t="s">
        <v>651</v>
      </c>
      <c r="AE273" t="s">
        <v>43</v>
      </c>
      <c r="AF273" t="s">
        <v>86</v>
      </c>
      <c r="AG273" t="s">
        <v>42</v>
      </c>
      <c r="AH273" t="s">
        <v>2499</v>
      </c>
      <c r="AI273" t="s">
        <v>45</v>
      </c>
    </row>
    <row r="274" spans="1:35" x14ac:dyDescent="0.2">
      <c r="A274" t="s">
        <v>35</v>
      </c>
      <c r="B274" t="s">
        <v>36</v>
      </c>
      <c r="C274" t="s">
        <v>2500</v>
      </c>
      <c r="D274" t="s">
        <v>2501</v>
      </c>
      <c r="E274" t="s">
        <v>39</v>
      </c>
      <c r="F274" t="s">
        <v>2502</v>
      </c>
      <c r="G274">
        <v>4072</v>
      </c>
      <c r="H274" t="s">
        <v>2503</v>
      </c>
      <c r="I274" t="s">
        <v>42</v>
      </c>
      <c r="J274" t="s">
        <v>43</v>
      </c>
      <c r="L274" t="s">
        <v>44</v>
      </c>
      <c r="M274" t="s">
        <v>45</v>
      </c>
      <c r="N274">
        <v>1</v>
      </c>
      <c r="O274" t="s">
        <v>297</v>
      </c>
      <c r="P274">
        <v>0</v>
      </c>
      <c r="Q274" t="s">
        <v>45</v>
      </c>
      <c r="R274">
        <v>6569</v>
      </c>
      <c r="S274" t="s">
        <v>1505</v>
      </c>
      <c r="T274" t="s">
        <v>1506</v>
      </c>
      <c r="U274" t="s">
        <v>49</v>
      </c>
      <c r="V274" t="s">
        <v>2504</v>
      </c>
      <c r="W274" t="s">
        <v>2505</v>
      </c>
      <c r="X274" t="s">
        <v>69</v>
      </c>
      <c r="Y274" t="s">
        <v>53</v>
      </c>
      <c r="Z274" t="s">
        <v>54</v>
      </c>
      <c r="AA274" t="s">
        <v>55</v>
      </c>
      <c r="AB274" t="s">
        <v>2506</v>
      </c>
      <c r="AC274" t="s">
        <v>1510</v>
      </c>
      <c r="AE274" t="s">
        <v>43</v>
      </c>
      <c r="AF274" t="s">
        <v>86</v>
      </c>
      <c r="AG274" t="s">
        <v>42</v>
      </c>
      <c r="AH274" t="s">
        <v>2500</v>
      </c>
      <c r="AI274" t="s">
        <v>45</v>
      </c>
    </row>
    <row r="275" spans="1:35" x14ac:dyDescent="0.2">
      <c r="A275" t="s">
        <v>35</v>
      </c>
      <c r="B275" t="s">
        <v>120</v>
      </c>
      <c r="C275" t="s">
        <v>2507</v>
      </c>
      <c r="D275" t="s">
        <v>2508</v>
      </c>
      <c r="E275" t="s">
        <v>39</v>
      </c>
      <c r="F275" t="s">
        <v>2509</v>
      </c>
      <c r="G275">
        <v>4073</v>
      </c>
      <c r="H275" t="s">
        <v>2510</v>
      </c>
      <c r="I275" t="s">
        <v>42</v>
      </c>
      <c r="J275" t="s">
        <v>43</v>
      </c>
      <c r="L275" t="s">
        <v>44</v>
      </c>
      <c r="M275" t="s">
        <v>45</v>
      </c>
      <c r="N275">
        <v>1</v>
      </c>
      <c r="O275" t="s">
        <v>125</v>
      </c>
      <c r="P275">
        <v>0</v>
      </c>
      <c r="Q275" t="s">
        <v>45</v>
      </c>
      <c r="R275">
        <v>824088812</v>
      </c>
      <c r="S275" t="s">
        <v>1960</v>
      </c>
      <c r="T275" t="s">
        <v>1961</v>
      </c>
      <c r="U275" t="s">
        <v>49</v>
      </c>
      <c r="V275" t="s">
        <v>2511</v>
      </c>
      <c r="W275" t="s">
        <v>2512</v>
      </c>
      <c r="X275" t="s">
        <v>69</v>
      </c>
      <c r="Y275" t="s">
        <v>53</v>
      </c>
      <c r="Z275" t="s">
        <v>54</v>
      </c>
      <c r="AA275" t="s">
        <v>130</v>
      </c>
      <c r="AB275" t="s">
        <v>212</v>
      </c>
      <c r="AC275" t="s">
        <v>1963</v>
      </c>
      <c r="AE275" t="s">
        <v>43</v>
      </c>
      <c r="AF275" t="s">
        <v>86</v>
      </c>
      <c r="AG275" t="s">
        <v>42</v>
      </c>
      <c r="AH275" t="s">
        <v>2513</v>
      </c>
      <c r="AI275" t="s">
        <v>45</v>
      </c>
    </row>
    <row r="276" spans="1:35" x14ac:dyDescent="0.2">
      <c r="A276" t="s">
        <v>35</v>
      </c>
      <c r="B276" t="s">
        <v>120</v>
      </c>
      <c r="C276" t="s">
        <v>2514</v>
      </c>
      <c r="D276" t="s">
        <v>2515</v>
      </c>
      <c r="E276" t="s">
        <v>39</v>
      </c>
      <c r="F276" t="s">
        <v>2516</v>
      </c>
      <c r="G276">
        <v>4074</v>
      </c>
      <c r="H276" t="s">
        <v>2517</v>
      </c>
      <c r="I276" t="s">
        <v>42</v>
      </c>
      <c r="J276" t="s">
        <v>43</v>
      </c>
      <c r="L276" t="s">
        <v>44</v>
      </c>
      <c r="M276" t="s">
        <v>45</v>
      </c>
      <c r="N276">
        <v>1</v>
      </c>
      <c r="O276" t="s">
        <v>125</v>
      </c>
      <c r="P276">
        <v>0</v>
      </c>
      <c r="Q276" t="s">
        <v>45</v>
      </c>
      <c r="R276">
        <v>6855</v>
      </c>
      <c r="S276" t="s">
        <v>1813</v>
      </c>
      <c r="T276" t="s">
        <v>1814</v>
      </c>
      <c r="U276" t="s">
        <v>49</v>
      </c>
      <c r="V276" t="s">
        <v>2518</v>
      </c>
      <c r="W276" t="s">
        <v>2519</v>
      </c>
      <c r="X276" t="s">
        <v>52</v>
      </c>
      <c r="Y276" t="s">
        <v>53</v>
      </c>
      <c r="Z276" t="s">
        <v>54</v>
      </c>
      <c r="AA276" t="s">
        <v>130</v>
      </c>
      <c r="AB276" t="s">
        <v>2520</v>
      </c>
      <c r="AC276" t="s">
        <v>2521</v>
      </c>
      <c r="AE276" t="s">
        <v>43</v>
      </c>
      <c r="AF276" t="s">
        <v>86</v>
      </c>
      <c r="AG276" t="s">
        <v>42</v>
      </c>
      <c r="AH276" t="s">
        <v>2514</v>
      </c>
      <c r="AI276" t="s">
        <v>45</v>
      </c>
    </row>
    <row r="277" spans="1:35" x14ac:dyDescent="0.2">
      <c r="A277" t="s">
        <v>35</v>
      </c>
      <c r="B277" t="s">
        <v>36</v>
      </c>
      <c r="C277" t="s">
        <v>2522</v>
      </c>
      <c r="D277" t="s">
        <v>2523</v>
      </c>
      <c r="E277" t="s">
        <v>39</v>
      </c>
      <c r="F277" t="s">
        <v>2524</v>
      </c>
      <c r="G277">
        <v>4075</v>
      </c>
      <c r="H277" t="s">
        <v>2525</v>
      </c>
      <c r="I277" t="s">
        <v>42</v>
      </c>
      <c r="J277" t="s">
        <v>43</v>
      </c>
      <c r="L277" t="s">
        <v>44</v>
      </c>
      <c r="M277" t="s">
        <v>45</v>
      </c>
      <c r="N277">
        <v>1</v>
      </c>
      <c r="O277" t="s">
        <v>46</v>
      </c>
      <c r="P277">
        <v>0</v>
      </c>
      <c r="Q277" t="s">
        <v>45</v>
      </c>
      <c r="R277">
        <v>6379</v>
      </c>
      <c r="S277" t="s">
        <v>2526</v>
      </c>
      <c r="T277" t="s">
        <v>2527</v>
      </c>
      <c r="U277" t="s">
        <v>49</v>
      </c>
      <c r="V277" t="s">
        <v>2528</v>
      </c>
      <c r="W277" t="s">
        <v>2529</v>
      </c>
      <c r="X277" t="s">
        <v>69</v>
      </c>
      <c r="Y277" t="s">
        <v>53</v>
      </c>
      <c r="Z277" t="s">
        <v>54</v>
      </c>
      <c r="AA277" t="s">
        <v>55</v>
      </c>
      <c r="AB277" t="s">
        <v>2530</v>
      </c>
      <c r="AC277" t="s">
        <v>2531</v>
      </c>
      <c r="AE277" t="s">
        <v>43</v>
      </c>
      <c r="AF277" t="s">
        <v>86</v>
      </c>
      <c r="AG277" t="s">
        <v>42</v>
      </c>
      <c r="AH277" t="s">
        <v>2532</v>
      </c>
      <c r="AI277" t="s">
        <v>45</v>
      </c>
    </row>
    <row r="278" spans="1:35" x14ac:dyDescent="0.2">
      <c r="A278" t="s">
        <v>35</v>
      </c>
      <c r="B278" t="s">
        <v>59</v>
      </c>
      <c r="C278" t="s">
        <v>2533</v>
      </c>
      <c r="D278" t="s">
        <v>2534</v>
      </c>
      <c r="E278" t="s">
        <v>39</v>
      </c>
      <c r="F278" t="s">
        <v>2535</v>
      </c>
      <c r="G278">
        <v>4076</v>
      </c>
      <c r="H278" t="s">
        <v>2536</v>
      </c>
      <c r="I278" t="s">
        <v>42</v>
      </c>
      <c r="J278" t="s">
        <v>43</v>
      </c>
      <c r="L278" t="s">
        <v>44</v>
      </c>
      <c r="M278" t="s">
        <v>45</v>
      </c>
      <c r="N278">
        <v>1</v>
      </c>
      <c r="O278" t="s">
        <v>46</v>
      </c>
      <c r="P278">
        <v>0</v>
      </c>
      <c r="Q278" t="s">
        <v>45</v>
      </c>
      <c r="R278">
        <v>5776</v>
      </c>
      <c r="S278" t="s">
        <v>2537</v>
      </c>
      <c r="T278" t="s">
        <v>2538</v>
      </c>
      <c r="U278" t="s">
        <v>49</v>
      </c>
      <c r="V278" t="s">
        <v>2539</v>
      </c>
      <c r="W278" t="s">
        <v>2540</v>
      </c>
      <c r="X278" t="s">
        <v>493</v>
      </c>
      <c r="Y278" t="s">
        <v>53</v>
      </c>
      <c r="Z278" t="s">
        <v>54</v>
      </c>
      <c r="AA278" t="s">
        <v>569</v>
      </c>
      <c r="AB278" t="s">
        <v>2541</v>
      </c>
      <c r="AC278" t="s">
        <v>2542</v>
      </c>
      <c r="AE278" t="s">
        <v>43</v>
      </c>
      <c r="AF278" t="s">
        <v>86</v>
      </c>
      <c r="AG278" t="s">
        <v>42</v>
      </c>
      <c r="AH278" t="s">
        <v>2533</v>
      </c>
      <c r="AI278" t="s">
        <v>45</v>
      </c>
    </row>
    <row r="279" spans="1:35" x14ac:dyDescent="0.2">
      <c r="A279" t="s">
        <v>35</v>
      </c>
      <c r="B279" t="s">
        <v>535</v>
      </c>
      <c r="C279" t="s">
        <v>2543</v>
      </c>
      <c r="D279" t="s">
        <v>2544</v>
      </c>
      <c r="E279" t="s">
        <v>39</v>
      </c>
      <c r="F279" t="s">
        <v>43</v>
      </c>
      <c r="G279">
        <v>4077</v>
      </c>
      <c r="H279" t="s">
        <v>2545</v>
      </c>
      <c r="I279" t="s">
        <v>42</v>
      </c>
      <c r="J279" t="s">
        <v>43</v>
      </c>
      <c r="L279" t="s">
        <v>44</v>
      </c>
      <c r="M279" t="s">
        <v>45</v>
      </c>
      <c r="N279">
        <v>1</v>
      </c>
      <c r="O279" t="s">
        <v>668</v>
      </c>
      <c r="P279">
        <v>0</v>
      </c>
      <c r="Q279" t="s">
        <v>332</v>
      </c>
      <c r="R279">
        <v>8161</v>
      </c>
      <c r="S279" t="s">
        <v>2546</v>
      </c>
      <c r="T279" t="s">
        <v>2547</v>
      </c>
      <c r="U279" t="s">
        <v>49</v>
      </c>
      <c r="V279" t="s">
        <v>2548</v>
      </c>
      <c r="W279" t="s">
        <v>2543</v>
      </c>
      <c r="X279" t="s">
        <v>543</v>
      </c>
      <c r="Y279" t="s">
        <v>53</v>
      </c>
      <c r="Z279" t="s">
        <v>54</v>
      </c>
      <c r="AA279" t="s">
        <v>544</v>
      </c>
      <c r="AB279" t="s">
        <v>2549</v>
      </c>
      <c r="AC279" t="s">
        <v>193</v>
      </c>
      <c r="AD279" t="s">
        <v>240</v>
      </c>
      <c r="AE279" t="s">
        <v>43</v>
      </c>
      <c r="AF279" t="s">
        <v>58</v>
      </c>
      <c r="AG279" t="s">
        <v>42</v>
      </c>
      <c r="AH279" t="s">
        <v>2550</v>
      </c>
      <c r="AI279" t="s">
        <v>45</v>
      </c>
    </row>
    <row r="280" spans="1:35" x14ac:dyDescent="0.2">
      <c r="A280" t="s">
        <v>35</v>
      </c>
      <c r="B280" t="s">
        <v>59</v>
      </c>
      <c r="C280" t="s">
        <v>2551</v>
      </c>
      <c r="D280" t="s">
        <v>2552</v>
      </c>
      <c r="E280" t="s">
        <v>39</v>
      </c>
      <c r="F280" t="s">
        <v>2553</v>
      </c>
      <c r="G280">
        <v>4078</v>
      </c>
      <c r="H280" t="s">
        <v>2554</v>
      </c>
      <c r="I280" t="s">
        <v>42</v>
      </c>
      <c r="J280" t="s">
        <v>43</v>
      </c>
      <c r="L280" t="s">
        <v>44</v>
      </c>
      <c r="M280" t="s">
        <v>45</v>
      </c>
      <c r="N280">
        <v>1</v>
      </c>
      <c r="O280" t="s">
        <v>46</v>
      </c>
      <c r="P280">
        <v>0</v>
      </c>
      <c r="Q280" t="s">
        <v>45</v>
      </c>
      <c r="R280">
        <v>872256210</v>
      </c>
      <c r="S280" t="s">
        <v>2555</v>
      </c>
      <c r="T280" t="s">
        <v>2556</v>
      </c>
      <c r="U280" t="s">
        <v>49</v>
      </c>
      <c r="V280" t="s">
        <v>2557</v>
      </c>
      <c r="W280" t="s">
        <v>2558</v>
      </c>
      <c r="X280" t="s">
        <v>52</v>
      </c>
      <c r="Y280" t="s">
        <v>53</v>
      </c>
      <c r="Z280" t="s">
        <v>54</v>
      </c>
      <c r="AA280" t="s">
        <v>70</v>
      </c>
      <c r="AB280" t="s">
        <v>2559</v>
      </c>
      <c r="AC280" t="s">
        <v>162</v>
      </c>
      <c r="AD280" t="s">
        <v>240</v>
      </c>
      <c r="AE280" t="s">
        <v>43</v>
      </c>
      <c r="AF280" t="s">
        <v>58</v>
      </c>
      <c r="AG280" t="s">
        <v>42</v>
      </c>
      <c r="AH280" t="s">
        <v>2560</v>
      </c>
      <c r="AI280" t="s">
        <v>45</v>
      </c>
    </row>
    <row r="281" spans="1:35" x14ac:dyDescent="0.2">
      <c r="A281" t="s">
        <v>35</v>
      </c>
      <c r="B281" t="s">
        <v>132</v>
      </c>
      <c r="C281" t="s">
        <v>2561</v>
      </c>
      <c r="D281" t="s">
        <v>2562</v>
      </c>
      <c r="E281" t="s">
        <v>39</v>
      </c>
      <c r="F281" t="s">
        <v>2563</v>
      </c>
      <c r="G281">
        <v>4079</v>
      </c>
      <c r="H281" t="s">
        <v>2564</v>
      </c>
      <c r="I281" t="s">
        <v>42</v>
      </c>
      <c r="J281" t="s">
        <v>43</v>
      </c>
      <c r="L281" t="s">
        <v>44</v>
      </c>
      <c r="M281" t="s">
        <v>45</v>
      </c>
      <c r="N281">
        <v>1</v>
      </c>
      <c r="O281" t="s">
        <v>46</v>
      </c>
      <c r="P281">
        <v>0</v>
      </c>
      <c r="Q281" t="s">
        <v>45</v>
      </c>
      <c r="R281">
        <v>870896907</v>
      </c>
      <c r="S281" t="s">
        <v>2019</v>
      </c>
      <c r="T281" t="s">
        <v>2020</v>
      </c>
      <c r="U281" t="s">
        <v>49</v>
      </c>
      <c r="V281" t="s">
        <v>2565</v>
      </c>
      <c r="W281" t="s">
        <v>2561</v>
      </c>
      <c r="X281" t="s">
        <v>140</v>
      </c>
      <c r="Y281" t="s">
        <v>53</v>
      </c>
      <c r="Z281" t="s">
        <v>54</v>
      </c>
      <c r="AA281" t="s">
        <v>141</v>
      </c>
      <c r="AB281" t="s">
        <v>2566</v>
      </c>
      <c r="AC281" t="s">
        <v>913</v>
      </c>
      <c r="AE281" t="s">
        <v>43</v>
      </c>
      <c r="AF281" t="s">
        <v>58</v>
      </c>
      <c r="AG281" t="s">
        <v>42</v>
      </c>
      <c r="AH281" t="s">
        <v>2561</v>
      </c>
      <c r="AI281" t="s">
        <v>45</v>
      </c>
    </row>
    <row r="282" spans="1:35" x14ac:dyDescent="0.2">
      <c r="A282" t="s">
        <v>35</v>
      </c>
      <c r="B282" t="s">
        <v>59</v>
      </c>
      <c r="C282" t="s">
        <v>2567</v>
      </c>
      <c r="D282" t="s">
        <v>2568</v>
      </c>
      <c r="E282" t="s">
        <v>39</v>
      </c>
      <c r="F282" t="s">
        <v>43</v>
      </c>
      <c r="G282">
        <v>4080</v>
      </c>
      <c r="H282" t="s">
        <v>2569</v>
      </c>
      <c r="I282" t="s">
        <v>42</v>
      </c>
      <c r="J282" t="s">
        <v>43</v>
      </c>
      <c r="L282" t="s">
        <v>44</v>
      </c>
      <c r="M282" t="s">
        <v>45</v>
      </c>
      <c r="N282">
        <v>1</v>
      </c>
      <c r="O282" t="s">
        <v>46</v>
      </c>
      <c r="P282">
        <v>0</v>
      </c>
      <c r="Q282" t="s">
        <v>332</v>
      </c>
      <c r="R282">
        <v>8518</v>
      </c>
      <c r="S282" t="s">
        <v>1363</v>
      </c>
      <c r="T282" t="s">
        <v>1364</v>
      </c>
      <c r="U282" t="s">
        <v>49</v>
      </c>
      <c r="V282" t="s">
        <v>2570</v>
      </c>
      <c r="W282" t="s">
        <v>2571</v>
      </c>
      <c r="X282" t="s">
        <v>69</v>
      </c>
      <c r="Y282" t="s">
        <v>53</v>
      </c>
      <c r="Z282" t="s">
        <v>54</v>
      </c>
      <c r="AA282" t="s">
        <v>70</v>
      </c>
      <c r="AB282" t="s">
        <v>1366</v>
      </c>
      <c r="AC282" t="s">
        <v>428</v>
      </c>
      <c r="AE282" t="s">
        <v>43</v>
      </c>
      <c r="AF282" t="s">
        <v>58</v>
      </c>
      <c r="AG282" t="s">
        <v>42</v>
      </c>
      <c r="AH282" t="s">
        <v>2567</v>
      </c>
      <c r="AI282" t="s">
        <v>45</v>
      </c>
    </row>
    <row r="283" spans="1:35" x14ac:dyDescent="0.2">
      <c r="A283" t="s">
        <v>35</v>
      </c>
      <c r="B283" t="s">
        <v>36</v>
      </c>
      <c r="C283" t="s">
        <v>2572</v>
      </c>
      <c r="D283" t="s">
        <v>2573</v>
      </c>
      <c r="E283" t="s">
        <v>39</v>
      </c>
      <c r="F283" t="s">
        <v>2574</v>
      </c>
      <c r="G283">
        <v>4081</v>
      </c>
      <c r="H283" t="s">
        <v>2575</v>
      </c>
      <c r="I283" t="s">
        <v>42</v>
      </c>
      <c r="J283" t="s">
        <v>43</v>
      </c>
      <c r="L283" t="s">
        <v>44</v>
      </c>
      <c r="M283" t="s">
        <v>45</v>
      </c>
      <c r="N283">
        <v>1</v>
      </c>
      <c r="O283" t="s">
        <v>46</v>
      </c>
      <c r="P283">
        <v>0</v>
      </c>
      <c r="Q283" t="s">
        <v>45</v>
      </c>
      <c r="R283">
        <v>25766366</v>
      </c>
      <c r="S283" t="s">
        <v>1006</v>
      </c>
      <c r="T283" t="s">
        <v>1007</v>
      </c>
      <c r="U283" t="s">
        <v>49</v>
      </c>
      <c r="V283" t="s">
        <v>2576</v>
      </c>
      <c r="W283" t="s">
        <v>2577</v>
      </c>
      <c r="X283" t="s">
        <v>69</v>
      </c>
      <c r="Y283" t="s">
        <v>53</v>
      </c>
      <c r="Z283" t="s">
        <v>54</v>
      </c>
      <c r="AA283" t="s">
        <v>55</v>
      </c>
      <c r="AB283" t="s">
        <v>2578</v>
      </c>
      <c r="AC283" t="s">
        <v>85</v>
      </c>
      <c r="AE283" t="s">
        <v>43</v>
      </c>
      <c r="AF283" t="s">
        <v>86</v>
      </c>
      <c r="AG283" t="s">
        <v>42</v>
      </c>
      <c r="AH283" t="s">
        <v>2579</v>
      </c>
      <c r="AI283" t="s">
        <v>45</v>
      </c>
    </row>
    <row r="284" spans="1:35" x14ac:dyDescent="0.2">
      <c r="A284" t="s">
        <v>35</v>
      </c>
      <c r="B284" t="s">
        <v>59</v>
      </c>
      <c r="C284" t="s">
        <v>2580</v>
      </c>
      <c r="D284" t="s">
        <v>2581</v>
      </c>
      <c r="E284" t="s">
        <v>39</v>
      </c>
      <c r="F284" t="s">
        <v>2582</v>
      </c>
      <c r="G284">
        <v>4082</v>
      </c>
      <c r="H284" t="s">
        <v>2583</v>
      </c>
      <c r="I284" t="s">
        <v>2584</v>
      </c>
      <c r="J284" t="s">
        <v>49</v>
      </c>
      <c r="K284" t="s">
        <v>2585</v>
      </c>
      <c r="L284" t="s">
        <v>44</v>
      </c>
      <c r="M284" t="s">
        <v>45</v>
      </c>
      <c r="N284">
        <v>1</v>
      </c>
      <c r="O284" t="s">
        <v>168</v>
      </c>
      <c r="P284">
        <v>1</v>
      </c>
      <c r="Q284" t="s">
        <v>45</v>
      </c>
      <c r="R284">
        <v>989866151</v>
      </c>
      <c r="S284" t="s">
        <v>2586</v>
      </c>
      <c r="T284" t="s">
        <v>2587</v>
      </c>
      <c r="U284" t="s">
        <v>49</v>
      </c>
      <c r="V284" t="s">
        <v>2588</v>
      </c>
      <c r="W284" t="s">
        <v>2589</v>
      </c>
      <c r="X284" t="s">
        <v>493</v>
      </c>
      <c r="Y284" t="s">
        <v>53</v>
      </c>
      <c r="Z284" t="s">
        <v>54</v>
      </c>
      <c r="AA284" t="s">
        <v>238</v>
      </c>
      <c r="AB284" t="s">
        <v>2590</v>
      </c>
      <c r="AC284" t="s">
        <v>776</v>
      </c>
      <c r="AE284" t="s">
        <v>43</v>
      </c>
      <c r="AF284" t="s">
        <v>58</v>
      </c>
      <c r="AG284" t="s">
        <v>42</v>
      </c>
      <c r="AH284" t="s">
        <v>2580</v>
      </c>
      <c r="AI284" t="s">
        <v>45</v>
      </c>
    </row>
    <row r="285" spans="1:35" x14ac:dyDescent="0.2">
      <c r="A285" t="s">
        <v>35</v>
      </c>
      <c r="B285" t="s">
        <v>59</v>
      </c>
      <c r="C285" t="s">
        <v>2591</v>
      </c>
      <c r="D285" t="s">
        <v>2592</v>
      </c>
      <c r="E285" t="s">
        <v>39</v>
      </c>
      <c r="F285" t="s">
        <v>2593</v>
      </c>
      <c r="G285">
        <v>4083</v>
      </c>
      <c r="H285" t="s">
        <v>2594</v>
      </c>
      <c r="I285" t="s">
        <v>42</v>
      </c>
      <c r="J285" t="s">
        <v>43</v>
      </c>
      <c r="L285" t="s">
        <v>44</v>
      </c>
      <c r="M285" t="s">
        <v>45</v>
      </c>
      <c r="N285">
        <v>1</v>
      </c>
      <c r="O285" t="s">
        <v>46</v>
      </c>
      <c r="P285">
        <v>0</v>
      </c>
      <c r="Q285" t="s">
        <v>45</v>
      </c>
      <c r="R285">
        <v>6416</v>
      </c>
      <c r="S285" t="s">
        <v>2060</v>
      </c>
      <c r="T285" t="s">
        <v>2061</v>
      </c>
      <c r="U285" t="s">
        <v>49</v>
      </c>
      <c r="V285" t="s">
        <v>2595</v>
      </c>
      <c r="W285" t="s">
        <v>2591</v>
      </c>
      <c r="X285" t="s">
        <v>140</v>
      </c>
      <c r="Y285" t="s">
        <v>53</v>
      </c>
      <c r="Z285" t="s">
        <v>54</v>
      </c>
      <c r="AA285" t="s">
        <v>375</v>
      </c>
      <c r="AB285" t="s">
        <v>2596</v>
      </c>
      <c r="AC285" t="s">
        <v>143</v>
      </c>
      <c r="AE285" t="s">
        <v>43</v>
      </c>
      <c r="AF285" t="s">
        <v>58</v>
      </c>
      <c r="AG285" t="s">
        <v>42</v>
      </c>
      <c r="AH285" t="s">
        <v>2591</v>
      </c>
      <c r="AI285" t="s">
        <v>45</v>
      </c>
    </row>
    <row r="286" spans="1:35" x14ac:dyDescent="0.2">
      <c r="A286" t="s">
        <v>35</v>
      </c>
      <c r="C286" t="s">
        <v>2597</v>
      </c>
      <c r="D286" t="s">
        <v>2598</v>
      </c>
      <c r="F286" t="s">
        <v>43</v>
      </c>
      <c r="G286">
        <v>4084</v>
      </c>
      <c r="H286" t="s">
        <v>2599</v>
      </c>
      <c r="I286" t="s">
        <v>42</v>
      </c>
      <c r="J286" t="s">
        <v>43</v>
      </c>
      <c r="L286" t="s">
        <v>44</v>
      </c>
      <c r="M286" t="s">
        <v>45</v>
      </c>
      <c r="N286">
        <v>1</v>
      </c>
      <c r="P286">
        <v>0</v>
      </c>
      <c r="Q286" t="s">
        <v>332</v>
      </c>
      <c r="R286">
        <v>8631</v>
      </c>
      <c r="S286" t="s">
        <v>2600</v>
      </c>
      <c r="T286" t="s">
        <v>2601</v>
      </c>
      <c r="U286" t="s">
        <v>49</v>
      </c>
      <c r="V286" t="s">
        <v>2602</v>
      </c>
      <c r="W286" t="s">
        <v>2597</v>
      </c>
      <c r="X286" t="s">
        <v>543</v>
      </c>
      <c r="Y286" t="s">
        <v>53</v>
      </c>
      <c r="Z286" t="s">
        <v>54</v>
      </c>
      <c r="AB286" t="s">
        <v>2603</v>
      </c>
      <c r="AE286" t="s">
        <v>43</v>
      </c>
      <c r="AF286" t="s">
        <v>58</v>
      </c>
      <c r="AG286" t="s">
        <v>42</v>
      </c>
      <c r="AH286" t="s">
        <v>2597</v>
      </c>
      <c r="AI286" t="s">
        <v>45</v>
      </c>
    </row>
    <row r="287" spans="1:35" x14ac:dyDescent="0.2">
      <c r="A287" t="s">
        <v>35</v>
      </c>
      <c r="B287" t="s">
        <v>172</v>
      </c>
      <c r="C287" t="s">
        <v>2604</v>
      </c>
      <c r="D287" t="s">
        <v>2605</v>
      </c>
      <c r="E287" t="s">
        <v>39</v>
      </c>
      <c r="F287" t="s">
        <v>2606</v>
      </c>
      <c r="G287">
        <v>4085</v>
      </c>
      <c r="H287" t="s">
        <v>2607</v>
      </c>
      <c r="I287" t="s">
        <v>42</v>
      </c>
      <c r="J287" t="s">
        <v>43</v>
      </c>
      <c r="L287" t="s">
        <v>44</v>
      </c>
      <c r="M287" t="s">
        <v>45</v>
      </c>
      <c r="N287">
        <v>1</v>
      </c>
      <c r="P287">
        <v>0</v>
      </c>
      <c r="Q287" t="s">
        <v>45</v>
      </c>
      <c r="R287">
        <v>5797</v>
      </c>
      <c r="S287" t="s">
        <v>2493</v>
      </c>
      <c r="T287" t="s">
        <v>2494</v>
      </c>
      <c r="U287" t="s">
        <v>49</v>
      </c>
      <c r="V287" t="s">
        <v>2608</v>
      </c>
      <c r="W287" t="s">
        <v>2604</v>
      </c>
      <c r="X287" t="s">
        <v>140</v>
      </c>
      <c r="Y287" t="s">
        <v>53</v>
      </c>
      <c r="Z287" t="s">
        <v>54</v>
      </c>
      <c r="AA287" t="s">
        <v>181</v>
      </c>
      <c r="AB287" t="s">
        <v>2609</v>
      </c>
      <c r="AC287" t="s">
        <v>651</v>
      </c>
      <c r="AE287" t="s">
        <v>43</v>
      </c>
      <c r="AF287" t="s">
        <v>58</v>
      </c>
      <c r="AG287" t="s">
        <v>42</v>
      </c>
      <c r="AH287" t="s">
        <v>2604</v>
      </c>
      <c r="AI287" t="s">
        <v>45</v>
      </c>
    </row>
    <row r="288" spans="1:35" x14ac:dyDescent="0.2">
      <c r="A288" t="s">
        <v>35</v>
      </c>
      <c r="B288" t="s">
        <v>36</v>
      </c>
      <c r="C288" t="s">
        <v>2610</v>
      </c>
      <c r="D288" t="s">
        <v>2611</v>
      </c>
      <c r="E288" t="s">
        <v>39</v>
      </c>
      <c r="F288" t="s">
        <v>2612</v>
      </c>
      <c r="G288">
        <v>4086</v>
      </c>
      <c r="H288" t="s">
        <v>2613</v>
      </c>
      <c r="I288" t="s">
        <v>42</v>
      </c>
      <c r="J288" t="s">
        <v>43</v>
      </c>
      <c r="L288" t="s">
        <v>44</v>
      </c>
      <c r="M288" t="s">
        <v>45</v>
      </c>
      <c r="N288">
        <v>1</v>
      </c>
      <c r="O288" t="s">
        <v>46</v>
      </c>
      <c r="P288">
        <v>0</v>
      </c>
      <c r="Q288" t="s">
        <v>45</v>
      </c>
      <c r="R288">
        <v>8734</v>
      </c>
      <c r="S288" t="s">
        <v>2614</v>
      </c>
      <c r="T288" t="s">
        <v>2615</v>
      </c>
      <c r="U288" t="s">
        <v>49</v>
      </c>
      <c r="V288" t="s">
        <v>2616</v>
      </c>
      <c r="W288" t="s">
        <v>2617</v>
      </c>
      <c r="X288" t="s">
        <v>52</v>
      </c>
      <c r="Y288" t="s">
        <v>53</v>
      </c>
      <c r="Z288" t="s">
        <v>54</v>
      </c>
      <c r="AA288" t="s">
        <v>55</v>
      </c>
      <c r="AB288" t="s">
        <v>2618</v>
      </c>
      <c r="AC288" t="s">
        <v>1102</v>
      </c>
      <c r="AE288" t="s">
        <v>43</v>
      </c>
      <c r="AF288" t="s">
        <v>58</v>
      </c>
      <c r="AG288" t="s">
        <v>42</v>
      </c>
      <c r="AH288" t="s">
        <v>2610</v>
      </c>
      <c r="AI288" t="s">
        <v>45</v>
      </c>
    </row>
    <row r="289" spans="1:35" x14ac:dyDescent="0.2">
      <c r="A289" t="s">
        <v>35</v>
      </c>
      <c r="B289" t="s">
        <v>120</v>
      </c>
      <c r="C289" t="s">
        <v>2619</v>
      </c>
      <c r="D289" t="s">
        <v>2620</v>
      </c>
      <c r="E289" t="s">
        <v>39</v>
      </c>
      <c r="F289" t="s">
        <v>43</v>
      </c>
      <c r="G289">
        <v>4087</v>
      </c>
      <c r="H289" t="s">
        <v>2621</v>
      </c>
      <c r="I289" t="s">
        <v>42</v>
      </c>
      <c r="J289" t="s">
        <v>43</v>
      </c>
      <c r="L289" t="s">
        <v>44</v>
      </c>
      <c r="M289" t="s">
        <v>45</v>
      </c>
      <c r="N289">
        <v>1</v>
      </c>
      <c r="O289" t="s">
        <v>125</v>
      </c>
      <c r="P289">
        <v>0</v>
      </c>
      <c r="Q289" t="s">
        <v>332</v>
      </c>
      <c r="R289">
        <v>8696</v>
      </c>
      <c r="S289" t="s">
        <v>1643</v>
      </c>
      <c r="T289" t="s">
        <v>1644</v>
      </c>
      <c r="U289" t="s">
        <v>49</v>
      </c>
      <c r="V289" t="s">
        <v>2622</v>
      </c>
      <c r="W289" t="s">
        <v>2619</v>
      </c>
      <c r="X289" t="s">
        <v>140</v>
      </c>
      <c r="Y289" t="s">
        <v>53</v>
      </c>
      <c r="Z289" t="s">
        <v>54</v>
      </c>
      <c r="AA289" t="s">
        <v>130</v>
      </c>
      <c r="AB289" t="s">
        <v>2623</v>
      </c>
      <c r="AC289" t="s">
        <v>228</v>
      </c>
      <c r="AE289" t="s">
        <v>43</v>
      </c>
      <c r="AF289" t="s">
        <v>58</v>
      </c>
      <c r="AG289" t="s">
        <v>42</v>
      </c>
      <c r="AH289" t="s">
        <v>2619</v>
      </c>
      <c r="AI289" t="s">
        <v>45</v>
      </c>
    </row>
    <row r="290" spans="1:35" x14ac:dyDescent="0.2">
      <c r="A290" t="s">
        <v>35</v>
      </c>
      <c r="B290" t="s">
        <v>823</v>
      </c>
      <c r="C290" t="s">
        <v>2624</v>
      </c>
      <c r="D290" t="s">
        <v>2625</v>
      </c>
      <c r="E290" t="s">
        <v>39</v>
      </c>
      <c r="F290" t="s">
        <v>2626</v>
      </c>
      <c r="G290">
        <v>4088</v>
      </c>
      <c r="H290" t="s">
        <v>2627</v>
      </c>
      <c r="I290" t="s">
        <v>42</v>
      </c>
      <c r="J290" t="s">
        <v>43</v>
      </c>
      <c r="L290" t="s">
        <v>44</v>
      </c>
      <c r="M290" t="s">
        <v>45</v>
      </c>
      <c r="N290">
        <v>1</v>
      </c>
      <c r="O290" t="s">
        <v>297</v>
      </c>
      <c r="P290">
        <v>0</v>
      </c>
      <c r="Q290" t="s">
        <v>45</v>
      </c>
      <c r="R290">
        <v>8734</v>
      </c>
      <c r="S290" t="s">
        <v>2614</v>
      </c>
      <c r="T290" t="s">
        <v>2615</v>
      </c>
      <c r="U290" t="s">
        <v>49</v>
      </c>
      <c r="V290" t="s">
        <v>2628</v>
      </c>
      <c r="W290" t="s">
        <v>2629</v>
      </c>
      <c r="X290" t="s">
        <v>355</v>
      </c>
      <c r="Y290" t="s">
        <v>53</v>
      </c>
      <c r="Z290" t="s">
        <v>54</v>
      </c>
      <c r="AA290" t="s">
        <v>911</v>
      </c>
      <c r="AB290" t="s">
        <v>2630</v>
      </c>
      <c r="AC290" t="s">
        <v>1102</v>
      </c>
      <c r="AE290" t="s">
        <v>43</v>
      </c>
      <c r="AF290" t="s">
        <v>86</v>
      </c>
      <c r="AG290" t="s">
        <v>42</v>
      </c>
      <c r="AH290" t="s">
        <v>2624</v>
      </c>
      <c r="AI290" t="s">
        <v>45</v>
      </c>
    </row>
    <row r="291" spans="1:35" x14ac:dyDescent="0.2">
      <c r="A291" t="s">
        <v>35</v>
      </c>
      <c r="B291" t="s">
        <v>59</v>
      </c>
      <c r="C291" t="s">
        <v>2631</v>
      </c>
      <c r="D291" t="s">
        <v>2632</v>
      </c>
      <c r="E291" t="s">
        <v>39</v>
      </c>
      <c r="F291" t="s">
        <v>2633</v>
      </c>
      <c r="G291">
        <v>4089</v>
      </c>
      <c r="H291" t="s">
        <v>2634</v>
      </c>
      <c r="I291" t="s">
        <v>42</v>
      </c>
      <c r="J291" t="s">
        <v>43</v>
      </c>
      <c r="L291" t="s">
        <v>44</v>
      </c>
      <c r="M291" t="s">
        <v>45</v>
      </c>
      <c r="N291">
        <v>1</v>
      </c>
      <c r="O291" t="s">
        <v>46</v>
      </c>
      <c r="P291">
        <v>0</v>
      </c>
      <c r="Q291" t="s">
        <v>45</v>
      </c>
      <c r="R291">
        <v>6784</v>
      </c>
      <c r="S291" t="s">
        <v>1678</v>
      </c>
      <c r="T291" t="s">
        <v>1679</v>
      </c>
      <c r="U291" t="s">
        <v>49</v>
      </c>
      <c r="V291" t="s">
        <v>2635</v>
      </c>
      <c r="W291" t="s">
        <v>2631</v>
      </c>
      <c r="X291" t="s">
        <v>140</v>
      </c>
      <c r="Y291" t="s">
        <v>53</v>
      </c>
      <c r="Z291" t="s">
        <v>54</v>
      </c>
      <c r="AA291" t="s">
        <v>70</v>
      </c>
      <c r="AB291" t="s">
        <v>2636</v>
      </c>
      <c r="AC291" t="s">
        <v>1683</v>
      </c>
      <c r="AE291" t="s">
        <v>43</v>
      </c>
      <c r="AF291" t="s">
        <v>86</v>
      </c>
      <c r="AG291" t="s">
        <v>42</v>
      </c>
      <c r="AH291" t="s">
        <v>2631</v>
      </c>
      <c r="AI291" t="s">
        <v>45</v>
      </c>
    </row>
    <row r="292" spans="1:35" x14ac:dyDescent="0.2">
      <c r="A292" t="s">
        <v>35</v>
      </c>
      <c r="B292" t="s">
        <v>172</v>
      </c>
      <c r="C292" t="s">
        <v>2637</v>
      </c>
      <c r="D292" t="s">
        <v>2638</v>
      </c>
      <c r="E292" t="s">
        <v>39</v>
      </c>
      <c r="F292" t="s">
        <v>2639</v>
      </c>
      <c r="G292">
        <v>4090</v>
      </c>
      <c r="H292" t="s">
        <v>2640</v>
      </c>
      <c r="I292" t="s">
        <v>42</v>
      </c>
      <c r="J292" t="s">
        <v>43</v>
      </c>
      <c r="L292" t="s">
        <v>44</v>
      </c>
      <c r="M292" t="s">
        <v>45</v>
      </c>
      <c r="N292">
        <v>1</v>
      </c>
      <c r="P292">
        <v>0</v>
      </c>
      <c r="Q292" t="s">
        <v>45</v>
      </c>
      <c r="R292">
        <v>5788</v>
      </c>
      <c r="S292" t="s">
        <v>2641</v>
      </c>
      <c r="T292" t="s">
        <v>2642</v>
      </c>
      <c r="U292" t="s">
        <v>49</v>
      </c>
      <c r="V292" t="s">
        <v>2643</v>
      </c>
      <c r="W292" t="s">
        <v>2644</v>
      </c>
      <c r="X292" t="s">
        <v>52</v>
      </c>
      <c r="Y292" t="s">
        <v>53</v>
      </c>
      <c r="Z292" t="s">
        <v>54</v>
      </c>
      <c r="AA292" t="s">
        <v>181</v>
      </c>
      <c r="AB292" t="s">
        <v>2645</v>
      </c>
      <c r="AC292" t="s">
        <v>2646</v>
      </c>
      <c r="AE292" t="s">
        <v>43</v>
      </c>
      <c r="AF292" t="s">
        <v>58</v>
      </c>
      <c r="AG292" t="s">
        <v>42</v>
      </c>
      <c r="AH292" t="s">
        <v>2637</v>
      </c>
      <c r="AI292" t="s">
        <v>45</v>
      </c>
    </row>
    <row r="293" spans="1:35" x14ac:dyDescent="0.2">
      <c r="A293" t="s">
        <v>35</v>
      </c>
      <c r="B293" t="s">
        <v>172</v>
      </c>
      <c r="C293" t="s">
        <v>2647</v>
      </c>
      <c r="D293" t="s">
        <v>2648</v>
      </c>
      <c r="E293" t="s">
        <v>39</v>
      </c>
      <c r="F293" t="s">
        <v>2649</v>
      </c>
      <c r="G293">
        <v>4091</v>
      </c>
      <c r="H293" t="s">
        <v>2650</v>
      </c>
      <c r="I293" t="s">
        <v>42</v>
      </c>
      <c r="J293" t="s">
        <v>43</v>
      </c>
      <c r="L293" t="s">
        <v>44</v>
      </c>
      <c r="M293" t="s">
        <v>45</v>
      </c>
      <c r="N293">
        <v>1</v>
      </c>
      <c r="P293">
        <v>0</v>
      </c>
      <c r="Q293" t="s">
        <v>45</v>
      </c>
      <c r="R293">
        <v>6569</v>
      </c>
      <c r="S293" t="s">
        <v>1505</v>
      </c>
      <c r="T293" t="s">
        <v>1506</v>
      </c>
      <c r="U293" t="s">
        <v>49</v>
      </c>
      <c r="V293" t="s">
        <v>2651</v>
      </c>
      <c r="W293" t="s">
        <v>2647</v>
      </c>
      <c r="X293" t="s">
        <v>140</v>
      </c>
      <c r="Y293" t="s">
        <v>53</v>
      </c>
      <c r="Z293" t="s">
        <v>54</v>
      </c>
      <c r="AA293" t="s">
        <v>181</v>
      </c>
      <c r="AB293" t="s">
        <v>2652</v>
      </c>
      <c r="AC293" t="s">
        <v>1510</v>
      </c>
      <c r="AE293" t="s">
        <v>43</v>
      </c>
      <c r="AF293" t="s">
        <v>58</v>
      </c>
      <c r="AG293" t="s">
        <v>42</v>
      </c>
      <c r="AH293" t="s">
        <v>2647</v>
      </c>
      <c r="AI293" t="s">
        <v>45</v>
      </c>
    </row>
    <row r="294" spans="1:35" x14ac:dyDescent="0.2">
      <c r="A294" t="s">
        <v>35</v>
      </c>
      <c r="B294" t="s">
        <v>59</v>
      </c>
      <c r="C294" t="s">
        <v>2653</v>
      </c>
      <c r="D294" t="s">
        <v>2654</v>
      </c>
      <c r="E294" t="s">
        <v>39</v>
      </c>
      <c r="F294" t="s">
        <v>2655</v>
      </c>
      <c r="G294">
        <v>4092</v>
      </c>
      <c r="H294" t="s">
        <v>2656</v>
      </c>
      <c r="I294" t="s">
        <v>42</v>
      </c>
      <c r="J294" t="s">
        <v>43</v>
      </c>
      <c r="L294" t="s">
        <v>44</v>
      </c>
      <c r="M294" t="s">
        <v>45</v>
      </c>
      <c r="N294">
        <v>1</v>
      </c>
      <c r="O294" t="s">
        <v>46</v>
      </c>
      <c r="P294">
        <v>0</v>
      </c>
      <c r="Q294" t="s">
        <v>45</v>
      </c>
      <c r="R294">
        <v>819682530</v>
      </c>
      <c r="S294" t="s">
        <v>1042</v>
      </c>
      <c r="T294" t="s">
        <v>1043</v>
      </c>
      <c r="U294" t="s">
        <v>49</v>
      </c>
      <c r="V294" t="s">
        <v>2657</v>
      </c>
      <c r="W294" t="s">
        <v>2658</v>
      </c>
      <c r="X294" t="s">
        <v>69</v>
      </c>
      <c r="Y294" t="s">
        <v>53</v>
      </c>
      <c r="Z294" t="s">
        <v>54</v>
      </c>
      <c r="AA294" t="s">
        <v>238</v>
      </c>
      <c r="AB294" t="s">
        <v>2659</v>
      </c>
      <c r="AC294" t="s">
        <v>1048</v>
      </c>
      <c r="AE294" t="s">
        <v>43</v>
      </c>
      <c r="AF294" t="s">
        <v>58</v>
      </c>
      <c r="AG294" t="s">
        <v>42</v>
      </c>
      <c r="AH294" t="s">
        <v>2660</v>
      </c>
      <c r="AI294" t="s">
        <v>45</v>
      </c>
    </row>
    <row r="295" spans="1:35" x14ac:dyDescent="0.2">
      <c r="A295" t="s">
        <v>35</v>
      </c>
      <c r="B295" t="s">
        <v>59</v>
      </c>
      <c r="C295" t="s">
        <v>2661</v>
      </c>
      <c r="D295" t="s">
        <v>2662</v>
      </c>
      <c r="E295" t="s">
        <v>39</v>
      </c>
      <c r="F295" t="s">
        <v>2663</v>
      </c>
      <c r="G295">
        <v>4093</v>
      </c>
      <c r="H295" t="s">
        <v>2664</v>
      </c>
      <c r="I295" t="s">
        <v>42</v>
      </c>
      <c r="J295" t="s">
        <v>43</v>
      </c>
      <c r="L295" t="s">
        <v>44</v>
      </c>
      <c r="M295" t="s">
        <v>45</v>
      </c>
      <c r="N295">
        <v>2</v>
      </c>
      <c r="O295" t="s">
        <v>445</v>
      </c>
      <c r="P295">
        <v>0</v>
      </c>
      <c r="Q295" t="s">
        <v>45</v>
      </c>
      <c r="R295">
        <v>8635</v>
      </c>
      <c r="S295" t="s">
        <v>2665</v>
      </c>
      <c r="T295" t="s">
        <v>2666</v>
      </c>
      <c r="U295" t="s">
        <v>49</v>
      </c>
      <c r="V295" t="s">
        <v>2667</v>
      </c>
      <c r="W295" t="s">
        <v>2668</v>
      </c>
      <c r="X295" t="s">
        <v>250</v>
      </c>
      <c r="Y295" t="s">
        <v>53</v>
      </c>
      <c r="Z295" t="s">
        <v>54</v>
      </c>
      <c r="AA295" t="s">
        <v>783</v>
      </c>
      <c r="AB295" t="s">
        <v>2669</v>
      </c>
      <c r="AC295" t="s">
        <v>228</v>
      </c>
      <c r="AE295" t="s">
        <v>43</v>
      </c>
      <c r="AF295" t="s">
        <v>58</v>
      </c>
      <c r="AG295" t="s">
        <v>42</v>
      </c>
      <c r="AH295" t="s">
        <v>2661</v>
      </c>
      <c r="AI295" t="s">
        <v>45</v>
      </c>
    </row>
    <row r="296" spans="1:35" x14ac:dyDescent="0.2">
      <c r="A296" t="s">
        <v>35</v>
      </c>
      <c r="B296" t="s">
        <v>172</v>
      </c>
      <c r="C296" t="s">
        <v>2670</v>
      </c>
      <c r="D296" t="s">
        <v>2671</v>
      </c>
      <c r="E296" t="s">
        <v>39</v>
      </c>
      <c r="F296" t="s">
        <v>2672</v>
      </c>
      <c r="G296">
        <v>4094</v>
      </c>
      <c r="H296" t="s">
        <v>2673</v>
      </c>
      <c r="I296" t="s">
        <v>42</v>
      </c>
      <c r="J296" t="s">
        <v>43</v>
      </c>
      <c r="L296" t="s">
        <v>44</v>
      </c>
      <c r="M296" t="s">
        <v>45</v>
      </c>
      <c r="N296">
        <v>1</v>
      </c>
      <c r="P296">
        <v>0</v>
      </c>
      <c r="Q296" t="s">
        <v>45</v>
      </c>
      <c r="R296">
        <v>894413886</v>
      </c>
      <c r="S296" t="s">
        <v>2674</v>
      </c>
      <c r="T296" t="s">
        <v>2675</v>
      </c>
      <c r="U296" t="s">
        <v>49</v>
      </c>
      <c r="V296" t="s">
        <v>2676</v>
      </c>
      <c r="W296" t="s">
        <v>2677</v>
      </c>
      <c r="X296" t="s">
        <v>52</v>
      </c>
      <c r="Y296" t="s">
        <v>53</v>
      </c>
      <c r="Z296" t="s">
        <v>54</v>
      </c>
      <c r="AA296" t="s">
        <v>181</v>
      </c>
      <c r="AB296" t="s">
        <v>2678</v>
      </c>
      <c r="AC296" t="s">
        <v>345</v>
      </c>
      <c r="AE296" t="s">
        <v>43</v>
      </c>
      <c r="AF296" t="s">
        <v>58</v>
      </c>
      <c r="AG296" t="s">
        <v>42</v>
      </c>
      <c r="AH296" t="s">
        <v>2670</v>
      </c>
      <c r="AI296" t="s">
        <v>45</v>
      </c>
    </row>
    <row r="297" spans="1:35" x14ac:dyDescent="0.2">
      <c r="A297" t="s">
        <v>35</v>
      </c>
      <c r="B297" t="s">
        <v>535</v>
      </c>
      <c r="C297" t="s">
        <v>2679</v>
      </c>
      <c r="D297" t="s">
        <v>2680</v>
      </c>
      <c r="E297" t="s">
        <v>39</v>
      </c>
      <c r="F297" t="s">
        <v>43</v>
      </c>
      <c r="G297">
        <v>4095</v>
      </c>
      <c r="H297" t="s">
        <v>2681</v>
      </c>
      <c r="I297" t="s">
        <v>42</v>
      </c>
      <c r="J297" t="s">
        <v>43</v>
      </c>
      <c r="L297" t="s">
        <v>44</v>
      </c>
      <c r="M297" t="s">
        <v>45</v>
      </c>
      <c r="N297">
        <v>1</v>
      </c>
      <c r="O297" t="s">
        <v>46</v>
      </c>
      <c r="P297">
        <v>0</v>
      </c>
      <c r="Q297" t="s">
        <v>332</v>
      </c>
      <c r="R297">
        <v>8190</v>
      </c>
      <c r="S297" t="s">
        <v>1244</v>
      </c>
      <c r="T297" t="s">
        <v>1245</v>
      </c>
      <c r="U297" t="s">
        <v>49</v>
      </c>
      <c r="V297" t="s">
        <v>2682</v>
      </c>
      <c r="W297" t="s">
        <v>2679</v>
      </c>
      <c r="X297" t="s">
        <v>543</v>
      </c>
      <c r="Y297" t="s">
        <v>53</v>
      </c>
      <c r="Z297" t="s">
        <v>54</v>
      </c>
      <c r="AA297" t="s">
        <v>544</v>
      </c>
      <c r="AB297" t="s">
        <v>1247</v>
      </c>
      <c r="AC297" t="s">
        <v>1248</v>
      </c>
      <c r="AE297" t="s">
        <v>43</v>
      </c>
      <c r="AF297" t="s">
        <v>58</v>
      </c>
      <c r="AG297" t="s">
        <v>42</v>
      </c>
      <c r="AH297" t="s">
        <v>2679</v>
      </c>
      <c r="AI297" t="s">
        <v>45</v>
      </c>
    </row>
    <row r="298" spans="1:35" x14ac:dyDescent="0.2">
      <c r="A298" t="s">
        <v>35</v>
      </c>
      <c r="B298" t="s">
        <v>74</v>
      </c>
      <c r="C298" t="s">
        <v>2683</v>
      </c>
      <c r="D298" t="s">
        <v>2684</v>
      </c>
      <c r="E298" t="s">
        <v>39</v>
      </c>
      <c r="F298" t="s">
        <v>2685</v>
      </c>
      <c r="G298">
        <v>4096</v>
      </c>
      <c r="H298" t="s">
        <v>2686</v>
      </c>
      <c r="I298" t="s">
        <v>42</v>
      </c>
      <c r="J298" t="s">
        <v>43</v>
      </c>
      <c r="L298" t="s">
        <v>44</v>
      </c>
      <c r="M298" t="s">
        <v>45</v>
      </c>
      <c r="N298">
        <v>1</v>
      </c>
      <c r="O298" t="s">
        <v>668</v>
      </c>
      <c r="P298">
        <v>0</v>
      </c>
      <c r="Q298" t="s">
        <v>45</v>
      </c>
      <c r="R298">
        <v>945607771</v>
      </c>
      <c r="S298" t="s">
        <v>2687</v>
      </c>
      <c r="T298" t="s">
        <v>2688</v>
      </c>
      <c r="U298" t="s">
        <v>49</v>
      </c>
      <c r="V298" t="s">
        <v>2689</v>
      </c>
      <c r="W298" t="s">
        <v>2690</v>
      </c>
      <c r="X298" t="s">
        <v>341</v>
      </c>
      <c r="Y298" t="s">
        <v>53</v>
      </c>
      <c r="Z298" t="s">
        <v>54</v>
      </c>
      <c r="AA298" t="s">
        <v>1112</v>
      </c>
      <c r="AB298" t="s">
        <v>2691</v>
      </c>
      <c r="AC298" t="s">
        <v>304</v>
      </c>
      <c r="AE298" t="s">
        <v>43</v>
      </c>
      <c r="AF298" t="s">
        <v>58</v>
      </c>
      <c r="AG298" t="s">
        <v>42</v>
      </c>
      <c r="AH298" t="s">
        <v>2683</v>
      </c>
      <c r="AI298" t="s">
        <v>45</v>
      </c>
    </row>
    <row r="299" spans="1:35" x14ac:dyDescent="0.2">
      <c r="A299" t="s">
        <v>35</v>
      </c>
      <c r="B299" t="s">
        <v>36</v>
      </c>
      <c r="C299" t="s">
        <v>2692</v>
      </c>
      <c r="D299" t="s">
        <v>2693</v>
      </c>
      <c r="E299" t="s">
        <v>39</v>
      </c>
      <c r="F299" t="s">
        <v>43</v>
      </c>
      <c r="G299">
        <v>4097</v>
      </c>
      <c r="H299" t="s">
        <v>2694</v>
      </c>
      <c r="I299" t="s">
        <v>42</v>
      </c>
      <c r="J299" t="s">
        <v>43</v>
      </c>
      <c r="L299" t="s">
        <v>44</v>
      </c>
      <c r="M299" t="s">
        <v>45</v>
      </c>
      <c r="N299">
        <v>2</v>
      </c>
      <c r="O299" t="s">
        <v>46</v>
      </c>
      <c r="P299">
        <v>0</v>
      </c>
      <c r="Q299" t="s">
        <v>332</v>
      </c>
      <c r="R299">
        <v>8708</v>
      </c>
      <c r="S299" t="s">
        <v>2695</v>
      </c>
      <c r="T299" t="s">
        <v>2696</v>
      </c>
      <c r="U299" t="s">
        <v>66</v>
      </c>
      <c r="V299" t="s">
        <v>2697</v>
      </c>
      <c r="W299" t="s">
        <v>2698</v>
      </c>
      <c r="X299" t="s">
        <v>250</v>
      </c>
      <c r="Y299" t="s">
        <v>53</v>
      </c>
      <c r="Z299" t="s">
        <v>54</v>
      </c>
      <c r="AA299" t="s">
        <v>315</v>
      </c>
      <c r="AB299" t="s">
        <v>2699</v>
      </c>
      <c r="AC299" t="s">
        <v>1534</v>
      </c>
      <c r="AD299" t="s">
        <v>1525</v>
      </c>
      <c r="AE299" t="s">
        <v>43</v>
      </c>
      <c r="AF299" t="s">
        <v>58</v>
      </c>
      <c r="AG299" t="s">
        <v>42</v>
      </c>
      <c r="AH299" t="s">
        <v>2700</v>
      </c>
      <c r="AI299" t="s">
        <v>45</v>
      </c>
    </row>
    <row r="300" spans="1:35" x14ac:dyDescent="0.2">
      <c r="A300" t="s">
        <v>35</v>
      </c>
      <c r="B300" t="s">
        <v>535</v>
      </c>
      <c r="C300" t="s">
        <v>2701</v>
      </c>
      <c r="D300" t="s">
        <v>2702</v>
      </c>
      <c r="E300" t="s">
        <v>39</v>
      </c>
      <c r="F300" t="s">
        <v>43</v>
      </c>
      <c r="G300">
        <v>4098</v>
      </c>
      <c r="H300" t="s">
        <v>2703</v>
      </c>
      <c r="I300" t="s">
        <v>42</v>
      </c>
      <c r="J300" t="s">
        <v>43</v>
      </c>
      <c r="L300" t="s">
        <v>44</v>
      </c>
      <c r="M300" t="s">
        <v>45</v>
      </c>
      <c r="N300">
        <v>1</v>
      </c>
      <c r="O300" t="s">
        <v>371</v>
      </c>
      <c r="P300">
        <v>0</v>
      </c>
      <c r="Q300" t="s">
        <v>332</v>
      </c>
      <c r="R300">
        <v>8753</v>
      </c>
      <c r="S300" t="s">
        <v>1604</v>
      </c>
      <c r="T300" t="s">
        <v>1605</v>
      </c>
      <c r="U300" t="s">
        <v>49</v>
      </c>
      <c r="V300" t="s">
        <v>2704</v>
      </c>
      <c r="W300" t="s">
        <v>2701</v>
      </c>
      <c r="X300" t="s">
        <v>543</v>
      </c>
      <c r="Y300" t="s">
        <v>53</v>
      </c>
      <c r="Z300" t="s">
        <v>54</v>
      </c>
      <c r="AA300" t="s">
        <v>544</v>
      </c>
      <c r="AB300" t="s">
        <v>1607</v>
      </c>
      <c r="AC300" t="s">
        <v>1123</v>
      </c>
      <c r="AE300" t="s">
        <v>43</v>
      </c>
      <c r="AF300" t="s">
        <v>58</v>
      </c>
      <c r="AG300" t="s">
        <v>42</v>
      </c>
      <c r="AH300" t="s">
        <v>2701</v>
      </c>
      <c r="AI300" t="s">
        <v>45</v>
      </c>
    </row>
    <row r="301" spans="1:35" x14ac:dyDescent="0.2">
      <c r="A301" t="s">
        <v>35</v>
      </c>
      <c r="B301" t="s">
        <v>59</v>
      </c>
      <c r="C301" t="s">
        <v>2705</v>
      </c>
      <c r="D301" t="s">
        <v>2706</v>
      </c>
      <c r="E301" t="s">
        <v>39</v>
      </c>
      <c r="F301" t="s">
        <v>2707</v>
      </c>
      <c r="G301">
        <v>4099</v>
      </c>
      <c r="H301" t="s">
        <v>2708</v>
      </c>
      <c r="I301" t="s">
        <v>42</v>
      </c>
      <c r="J301" t="s">
        <v>43</v>
      </c>
      <c r="L301" t="s">
        <v>44</v>
      </c>
      <c r="M301" t="s">
        <v>45</v>
      </c>
      <c r="N301">
        <v>1</v>
      </c>
      <c r="O301" t="s">
        <v>46</v>
      </c>
      <c r="P301">
        <v>0</v>
      </c>
      <c r="Q301" t="s">
        <v>45</v>
      </c>
      <c r="R301">
        <v>6420</v>
      </c>
      <c r="S301" t="s">
        <v>2709</v>
      </c>
      <c r="T301" t="s">
        <v>2710</v>
      </c>
      <c r="U301" t="s">
        <v>49</v>
      </c>
      <c r="V301" t="s">
        <v>2711</v>
      </c>
      <c r="W301" t="s">
        <v>2705</v>
      </c>
      <c r="X301" t="s">
        <v>140</v>
      </c>
      <c r="Y301" t="s">
        <v>53</v>
      </c>
      <c r="Z301" t="s">
        <v>54</v>
      </c>
      <c r="AA301" t="s">
        <v>70</v>
      </c>
      <c r="AB301" t="s">
        <v>2712</v>
      </c>
      <c r="AC301" t="s">
        <v>143</v>
      </c>
      <c r="AE301" t="s">
        <v>43</v>
      </c>
      <c r="AF301" t="s">
        <v>58</v>
      </c>
      <c r="AG301" t="s">
        <v>42</v>
      </c>
      <c r="AH301" t="s">
        <v>2705</v>
      </c>
      <c r="AI301" t="s">
        <v>45</v>
      </c>
    </row>
    <row r="302" spans="1:35" x14ac:dyDescent="0.2">
      <c r="A302" t="s">
        <v>35</v>
      </c>
      <c r="B302" t="s">
        <v>36</v>
      </c>
      <c r="C302" t="s">
        <v>2713</v>
      </c>
      <c r="D302" t="s">
        <v>2714</v>
      </c>
      <c r="E302" t="s">
        <v>39</v>
      </c>
      <c r="F302" t="s">
        <v>2715</v>
      </c>
      <c r="G302">
        <v>4100</v>
      </c>
      <c r="H302" t="s">
        <v>2716</v>
      </c>
      <c r="I302" t="s">
        <v>42</v>
      </c>
      <c r="J302" t="s">
        <v>43</v>
      </c>
      <c r="L302" t="s">
        <v>44</v>
      </c>
      <c r="M302" t="s">
        <v>45</v>
      </c>
      <c r="N302">
        <v>1</v>
      </c>
      <c r="O302" t="s">
        <v>1371</v>
      </c>
      <c r="P302">
        <v>0</v>
      </c>
      <c r="Q302" t="s">
        <v>45</v>
      </c>
      <c r="R302">
        <v>6520</v>
      </c>
      <c r="S302" t="s">
        <v>584</v>
      </c>
      <c r="T302" t="s">
        <v>585</v>
      </c>
      <c r="U302" t="s">
        <v>49</v>
      </c>
      <c r="V302" t="s">
        <v>2717</v>
      </c>
      <c r="W302" t="s">
        <v>2718</v>
      </c>
      <c r="X302" t="s">
        <v>69</v>
      </c>
      <c r="Y302" t="s">
        <v>53</v>
      </c>
      <c r="Z302" t="s">
        <v>54</v>
      </c>
      <c r="AA302" t="s">
        <v>55</v>
      </c>
      <c r="AB302" t="s">
        <v>2719</v>
      </c>
      <c r="AC302" t="s">
        <v>587</v>
      </c>
      <c r="AE302" t="s">
        <v>43</v>
      </c>
      <c r="AF302" t="s">
        <v>58</v>
      </c>
      <c r="AG302" t="s">
        <v>42</v>
      </c>
      <c r="AH302" t="s">
        <v>2713</v>
      </c>
      <c r="AI302" t="s">
        <v>45</v>
      </c>
    </row>
    <row r="303" spans="1:35" x14ac:dyDescent="0.2">
      <c r="A303" t="s">
        <v>35</v>
      </c>
      <c r="B303" t="s">
        <v>284</v>
      </c>
      <c r="D303" t="s">
        <v>2720</v>
      </c>
      <c r="E303" t="s">
        <v>39</v>
      </c>
      <c r="F303" t="s">
        <v>2721</v>
      </c>
      <c r="G303">
        <v>4101</v>
      </c>
      <c r="H303" t="s">
        <v>2722</v>
      </c>
      <c r="I303" t="s">
        <v>42</v>
      </c>
      <c r="J303" t="s">
        <v>43</v>
      </c>
      <c r="L303" t="s">
        <v>44</v>
      </c>
      <c r="M303" t="s">
        <v>45</v>
      </c>
      <c r="N303">
        <v>1</v>
      </c>
      <c r="O303" t="s">
        <v>289</v>
      </c>
      <c r="P303">
        <v>0</v>
      </c>
      <c r="Q303" t="s">
        <v>45</v>
      </c>
      <c r="R303">
        <v>8888</v>
      </c>
      <c r="S303" t="s">
        <v>2723</v>
      </c>
      <c r="T303" t="s">
        <v>2070</v>
      </c>
      <c r="U303" t="s">
        <v>43</v>
      </c>
      <c r="X303" t="s">
        <v>626</v>
      </c>
      <c r="Y303" t="s">
        <v>506</v>
      </c>
      <c r="Z303" t="s">
        <v>782</v>
      </c>
      <c r="AA303" t="s">
        <v>1295</v>
      </c>
      <c r="AB303" t="s">
        <v>2724</v>
      </c>
      <c r="AC303" t="s">
        <v>409</v>
      </c>
      <c r="AE303" t="s">
        <v>43</v>
      </c>
      <c r="AF303" t="s">
        <v>58</v>
      </c>
      <c r="AG303" t="s">
        <v>42</v>
      </c>
      <c r="AH303" t="s">
        <v>2725</v>
      </c>
      <c r="AI303" t="s">
        <v>45</v>
      </c>
    </row>
    <row r="304" spans="1:35" x14ac:dyDescent="0.2">
      <c r="A304" t="s">
        <v>35</v>
      </c>
      <c r="B304" t="s">
        <v>74</v>
      </c>
      <c r="C304" t="s">
        <v>2726</v>
      </c>
      <c r="D304" t="s">
        <v>2727</v>
      </c>
      <c r="E304" t="s">
        <v>39</v>
      </c>
      <c r="F304" t="s">
        <v>2728</v>
      </c>
      <c r="G304">
        <v>4102</v>
      </c>
      <c r="H304" t="s">
        <v>2729</v>
      </c>
      <c r="I304" t="s">
        <v>2730</v>
      </c>
      <c r="J304" t="s">
        <v>49</v>
      </c>
      <c r="K304" t="s">
        <v>2731</v>
      </c>
      <c r="L304" t="s">
        <v>44</v>
      </c>
      <c r="M304" t="s">
        <v>45</v>
      </c>
      <c r="N304">
        <v>1</v>
      </c>
      <c r="O304" t="s">
        <v>46</v>
      </c>
      <c r="P304">
        <v>1</v>
      </c>
      <c r="Q304" t="s">
        <v>45</v>
      </c>
      <c r="R304">
        <v>1211</v>
      </c>
      <c r="S304" t="s">
        <v>2732</v>
      </c>
      <c r="T304" t="s">
        <v>2733</v>
      </c>
      <c r="U304" t="s">
        <v>49</v>
      </c>
      <c r="V304" t="s">
        <v>2734</v>
      </c>
      <c r="W304" t="s">
        <v>2735</v>
      </c>
      <c r="X304" t="s">
        <v>341</v>
      </c>
      <c r="Y304" t="s">
        <v>53</v>
      </c>
      <c r="Z304" t="s">
        <v>54</v>
      </c>
      <c r="AA304" t="s">
        <v>774</v>
      </c>
      <c r="AB304" t="s">
        <v>2736</v>
      </c>
      <c r="AC304" t="s">
        <v>2737</v>
      </c>
      <c r="AE304" t="s">
        <v>43</v>
      </c>
      <c r="AF304" t="s">
        <v>58</v>
      </c>
      <c r="AG304" t="s">
        <v>42</v>
      </c>
      <c r="AH304" t="s">
        <v>2726</v>
      </c>
      <c r="AI304" t="s">
        <v>45</v>
      </c>
    </row>
    <row r="305" spans="1:35" x14ac:dyDescent="0.2">
      <c r="A305" t="s">
        <v>35</v>
      </c>
      <c r="B305" t="s">
        <v>36</v>
      </c>
      <c r="C305" t="s">
        <v>2738</v>
      </c>
      <c r="D305" t="s">
        <v>2739</v>
      </c>
      <c r="E305" t="s">
        <v>39</v>
      </c>
      <c r="F305" t="s">
        <v>2740</v>
      </c>
      <c r="G305">
        <v>4103</v>
      </c>
      <c r="H305" t="s">
        <v>2741</v>
      </c>
      <c r="I305" t="s">
        <v>42</v>
      </c>
      <c r="J305" t="s">
        <v>43</v>
      </c>
      <c r="L305" t="s">
        <v>44</v>
      </c>
      <c r="M305" t="s">
        <v>45</v>
      </c>
      <c r="N305">
        <v>1</v>
      </c>
      <c r="O305" t="s">
        <v>1948</v>
      </c>
      <c r="P305">
        <v>0</v>
      </c>
      <c r="Q305" t="s">
        <v>45</v>
      </c>
      <c r="R305">
        <v>6941</v>
      </c>
      <c r="S305" t="s">
        <v>959</v>
      </c>
      <c r="T305" t="s">
        <v>960</v>
      </c>
      <c r="U305" t="s">
        <v>49</v>
      </c>
      <c r="V305" t="s">
        <v>2742</v>
      </c>
      <c r="W305" t="s">
        <v>2743</v>
      </c>
      <c r="X305" t="s">
        <v>69</v>
      </c>
      <c r="Y305" t="s">
        <v>53</v>
      </c>
      <c r="Z305" t="s">
        <v>54</v>
      </c>
      <c r="AA305" t="s">
        <v>55</v>
      </c>
      <c r="AB305" t="s">
        <v>2744</v>
      </c>
      <c r="AC305" t="s">
        <v>418</v>
      </c>
      <c r="AE305" t="s">
        <v>43</v>
      </c>
      <c r="AF305" t="s">
        <v>58</v>
      </c>
      <c r="AG305" t="s">
        <v>42</v>
      </c>
      <c r="AH305" t="s">
        <v>2738</v>
      </c>
      <c r="AI305" t="s">
        <v>45</v>
      </c>
    </row>
    <row r="306" spans="1:35" x14ac:dyDescent="0.2">
      <c r="A306" t="s">
        <v>35</v>
      </c>
      <c r="B306" t="s">
        <v>535</v>
      </c>
      <c r="C306" t="s">
        <v>2745</v>
      </c>
      <c r="D306" t="s">
        <v>2746</v>
      </c>
      <c r="E306" t="s">
        <v>39</v>
      </c>
      <c r="F306" t="s">
        <v>43</v>
      </c>
      <c r="G306">
        <v>4104</v>
      </c>
      <c r="H306" t="s">
        <v>2747</v>
      </c>
      <c r="I306" t="s">
        <v>42</v>
      </c>
      <c r="J306" t="s">
        <v>43</v>
      </c>
      <c r="L306" t="s">
        <v>44</v>
      </c>
      <c r="M306" t="s">
        <v>45</v>
      </c>
      <c r="N306">
        <v>1</v>
      </c>
      <c r="O306" t="s">
        <v>668</v>
      </c>
      <c r="P306">
        <v>0</v>
      </c>
      <c r="Q306" t="s">
        <v>332</v>
      </c>
      <c r="R306">
        <v>8168</v>
      </c>
      <c r="S306" t="s">
        <v>2748</v>
      </c>
      <c r="T306" t="s">
        <v>2749</v>
      </c>
      <c r="U306" t="s">
        <v>49</v>
      </c>
      <c r="V306" t="s">
        <v>2750</v>
      </c>
      <c r="W306" t="s">
        <v>2745</v>
      </c>
      <c r="X306" t="s">
        <v>543</v>
      </c>
      <c r="Y306" t="s">
        <v>53</v>
      </c>
      <c r="Z306" t="s">
        <v>54</v>
      </c>
      <c r="AA306" t="s">
        <v>544</v>
      </c>
      <c r="AB306" t="s">
        <v>2751</v>
      </c>
      <c r="AC306" t="s">
        <v>1347</v>
      </c>
      <c r="AE306" t="s">
        <v>43</v>
      </c>
      <c r="AF306" t="s">
        <v>58</v>
      </c>
      <c r="AG306" t="s">
        <v>42</v>
      </c>
      <c r="AH306" t="s">
        <v>2745</v>
      </c>
      <c r="AI306" t="s">
        <v>45</v>
      </c>
    </row>
    <row r="307" spans="1:35" x14ac:dyDescent="0.2">
      <c r="A307" t="s">
        <v>35</v>
      </c>
      <c r="B307" t="s">
        <v>132</v>
      </c>
      <c r="D307" t="s">
        <v>2752</v>
      </c>
      <c r="E307" t="s">
        <v>39</v>
      </c>
      <c r="F307" t="s">
        <v>2753</v>
      </c>
      <c r="G307">
        <v>4105</v>
      </c>
      <c r="H307" t="s">
        <v>2754</v>
      </c>
      <c r="I307" t="s">
        <v>42</v>
      </c>
      <c r="J307" t="s">
        <v>43</v>
      </c>
      <c r="L307" t="s">
        <v>44</v>
      </c>
      <c r="M307" t="s">
        <v>45</v>
      </c>
      <c r="N307">
        <v>1</v>
      </c>
      <c r="O307" t="s">
        <v>46</v>
      </c>
      <c r="P307">
        <v>0</v>
      </c>
      <c r="Q307" t="s">
        <v>45</v>
      </c>
      <c r="R307">
        <v>6773</v>
      </c>
      <c r="S307" t="s">
        <v>2755</v>
      </c>
      <c r="T307" t="s">
        <v>2756</v>
      </c>
      <c r="U307" t="s">
        <v>43</v>
      </c>
      <c r="X307" t="s">
        <v>649</v>
      </c>
      <c r="Y307" t="s">
        <v>53</v>
      </c>
      <c r="Z307" t="s">
        <v>782</v>
      </c>
      <c r="AA307" t="s">
        <v>387</v>
      </c>
      <c r="AB307" t="s">
        <v>2757</v>
      </c>
      <c r="AC307" t="s">
        <v>2758</v>
      </c>
      <c r="AE307" t="s">
        <v>43</v>
      </c>
      <c r="AF307" t="s">
        <v>86</v>
      </c>
      <c r="AG307" t="s">
        <v>42</v>
      </c>
      <c r="AH307" t="s">
        <v>2759</v>
      </c>
      <c r="AI307" t="s">
        <v>45</v>
      </c>
    </row>
    <row r="308" spans="1:35" x14ac:dyDescent="0.2">
      <c r="A308" t="s">
        <v>35</v>
      </c>
      <c r="B308" t="s">
        <v>59</v>
      </c>
      <c r="C308" t="s">
        <v>2760</v>
      </c>
      <c r="D308" t="s">
        <v>2761</v>
      </c>
      <c r="E308" t="s">
        <v>39</v>
      </c>
      <c r="F308" t="s">
        <v>2762</v>
      </c>
      <c r="G308">
        <v>4106</v>
      </c>
      <c r="H308" t="s">
        <v>2763</v>
      </c>
      <c r="I308" t="s">
        <v>42</v>
      </c>
      <c r="J308" t="s">
        <v>43</v>
      </c>
      <c r="L308" t="s">
        <v>44</v>
      </c>
      <c r="M308" t="s">
        <v>45</v>
      </c>
      <c r="N308">
        <v>1</v>
      </c>
      <c r="O308" t="s">
        <v>46</v>
      </c>
      <c r="P308">
        <v>0</v>
      </c>
      <c r="Q308" t="s">
        <v>45</v>
      </c>
      <c r="R308">
        <v>8615</v>
      </c>
      <c r="S308" t="s">
        <v>246</v>
      </c>
      <c r="T308" t="s">
        <v>247</v>
      </c>
      <c r="U308" t="s">
        <v>49</v>
      </c>
      <c r="V308" t="s">
        <v>2764</v>
      </c>
      <c r="W308" t="s">
        <v>2765</v>
      </c>
      <c r="X308" t="s">
        <v>52</v>
      </c>
      <c r="Y308" t="s">
        <v>53</v>
      </c>
      <c r="Z308" t="s">
        <v>54</v>
      </c>
      <c r="AA308" t="s">
        <v>70</v>
      </c>
      <c r="AB308" t="s">
        <v>2766</v>
      </c>
      <c r="AC308" t="s">
        <v>526</v>
      </c>
      <c r="AE308" t="s">
        <v>43</v>
      </c>
      <c r="AF308" t="s">
        <v>86</v>
      </c>
      <c r="AG308" t="s">
        <v>42</v>
      </c>
      <c r="AH308" t="s">
        <v>2760</v>
      </c>
      <c r="AI308" t="s">
        <v>45</v>
      </c>
    </row>
    <row r="309" spans="1:35" x14ac:dyDescent="0.2">
      <c r="A309" t="s">
        <v>35</v>
      </c>
      <c r="B309" t="s">
        <v>132</v>
      </c>
      <c r="D309" t="s">
        <v>2767</v>
      </c>
      <c r="E309" t="s">
        <v>39</v>
      </c>
      <c r="F309" t="s">
        <v>43</v>
      </c>
      <c r="G309">
        <v>4107</v>
      </c>
      <c r="H309" t="s">
        <v>2768</v>
      </c>
      <c r="I309" t="s">
        <v>42</v>
      </c>
      <c r="J309" t="s">
        <v>43</v>
      </c>
      <c r="L309" t="s">
        <v>44</v>
      </c>
      <c r="M309" t="s">
        <v>45</v>
      </c>
      <c r="N309">
        <v>1</v>
      </c>
      <c r="O309" t="s">
        <v>46</v>
      </c>
      <c r="P309">
        <v>0</v>
      </c>
      <c r="Q309" t="s">
        <v>332</v>
      </c>
      <c r="R309">
        <v>8658</v>
      </c>
      <c r="S309" t="s">
        <v>2769</v>
      </c>
      <c r="T309" t="s">
        <v>2770</v>
      </c>
      <c r="U309" t="s">
        <v>43</v>
      </c>
      <c r="X309" t="s">
        <v>659</v>
      </c>
      <c r="Y309" t="s">
        <v>53</v>
      </c>
      <c r="Z309" t="s">
        <v>782</v>
      </c>
      <c r="AA309" t="s">
        <v>141</v>
      </c>
      <c r="AB309" t="s">
        <v>2771</v>
      </c>
      <c r="AC309" t="s">
        <v>869</v>
      </c>
      <c r="AE309" t="s">
        <v>43</v>
      </c>
      <c r="AF309" t="s">
        <v>58</v>
      </c>
      <c r="AG309" t="s">
        <v>42</v>
      </c>
      <c r="AH309" t="s">
        <v>2772</v>
      </c>
      <c r="AI309" t="s">
        <v>45</v>
      </c>
    </row>
    <row r="310" spans="1:35" x14ac:dyDescent="0.2">
      <c r="A310" t="s">
        <v>35</v>
      </c>
      <c r="B310" t="s">
        <v>535</v>
      </c>
      <c r="C310" t="s">
        <v>2773</v>
      </c>
      <c r="D310" t="s">
        <v>2718</v>
      </c>
      <c r="E310" t="s">
        <v>39</v>
      </c>
      <c r="F310" t="s">
        <v>2774</v>
      </c>
      <c r="G310">
        <v>4108</v>
      </c>
      <c r="H310" t="s">
        <v>2775</v>
      </c>
      <c r="I310" t="s">
        <v>42</v>
      </c>
      <c r="J310" t="s">
        <v>43</v>
      </c>
      <c r="L310" t="s">
        <v>44</v>
      </c>
      <c r="M310" t="s">
        <v>45</v>
      </c>
      <c r="N310">
        <v>1</v>
      </c>
      <c r="O310" t="s">
        <v>371</v>
      </c>
      <c r="P310">
        <v>0</v>
      </c>
      <c r="Q310" t="s">
        <v>45</v>
      </c>
      <c r="R310">
        <v>955966551</v>
      </c>
      <c r="S310" t="s">
        <v>2776</v>
      </c>
      <c r="T310" t="s">
        <v>2777</v>
      </c>
      <c r="U310" t="s">
        <v>49</v>
      </c>
      <c r="V310" t="s">
        <v>2778</v>
      </c>
      <c r="W310" t="s">
        <v>2773</v>
      </c>
      <c r="X310" t="s">
        <v>543</v>
      </c>
      <c r="Y310" t="s">
        <v>53</v>
      </c>
      <c r="Z310" t="s">
        <v>54</v>
      </c>
      <c r="AA310" t="s">
        <v>544</v>
      </c>
      <c r="AB310" t="s">
        <v>2779</v>
      </c>
      <c r="AC310" t="s">
        <v>607</v>
      </c>
      <c r="AE310" t="s">
        <v>43</v>
      </c>
      <c r="AF310" t="s">
        <v>86</v>
      </c>
      <c r="AG310" t="s">
        <v>42</v>
      </c>
      <c r="AH310" t="s">
        <v>2773</v>
      </c>
      <c r="AI310" t="s">
        <v>45</v>
      </c>
    </row>
    <row r="311" spans="1:35" x14ac:dyDescent="0.2">
      <c r="A311" t="s">
        <v>35</v>
      </c>
      <c r="B311" t="s">
        <v>36</v>
      </c>
      <c r="C311" t="s">
        <v>2780</v>
      </c>
      <c r="D311" t="s">
        <v>2781</v>
      </c>
      <c r="E311" t="s">
        <v>39</v>
      </c>
      <c r="F311" t="s">
        <v>2782</v>
      </c>
      <c r="G311">
        <v>4109</v>
      </c>
      <c r="H311" t="s">
        <v>2783</v>
      </c>
      <c r="I311" t="s">
        <v>42</v>
      </c>
      <c r="J311" t="s">
        <v>43</v>
      </c>
      <c r="L311" t="s">
        <v>44</v>
      </c>
      <c r="M311" t="s">
        <v>45</v>
      </c>
      <c r="N311">
        <v>1</v>
      </c>
      <c r="O311" t="s">
        <v>46</v>
      </c>
      <c r="P311">
        <v>0</v>
      </c>
      <c r="Q311" t="s">
        <v>45</v>
      </c>
      <c r="R311">
        <v>6420</v>
      </c>
      <c r="S311" t="s">
        <v>2784</v>
      </c>
      <c r="T311" t="s">
        <v>2785</v>
      </c>
      <c r="U311" t="s">
        <v>49</v>
      </c>
      <c r="V311" t="s">
        <v>2786</v>
      </c>
      <c r="W311" t="s">
        <v>2780</v>
      </c>
      <c r="X311" t="s">
        <v>140</v>
      </c>
      <c r="Y311" t="s">
        <v>53</v>
      </c>
      <c r="Z311" t="s">
        <v>54</v>
      </c>
      <c r="AA311" t="s">
        <v>55</v>
      </c>
      <c r="AB311" t="s">
        <v>2787</v>
      </c>
      <c r="AC311" t="s">
        <v>2788</v>
      </c>
      <c r="AE311" t="s">
        <v>43</v>
      </c>
      <c r="AF311" t="s">
        <v>58</v>
      </c>
      <c r="AG311" t="s">
        <v>42</v>
      </c>
      <c r="AH311" t="s">
        <v>2789</v>
      </c>
      <c r="AI311" t="s">
        <v>45</v>
      </c>
    </row>
    <row r="312" spans="1:35" x14ac:dyDescent="0.2">
      <c r="A312" t="s">
        <v>35</v>
      </c>
      <c r="B312" t="s">
        <v>132</v>
      </c>
      <c r="C312" t="s">
        <v>2790</v>
      </c>
      <c r="D312" t="s">
        <v>2791</v>
      </c>
      <c r="E312" t="s">
        <v>39</v>
      </c>
      <c r="F312" t="s">
        <v>2792</v>
      </c>
      <c r="G312">
        <v>4110</v>
      </c>
      <c r="H312" t="s">
        <v>2793</v>
      </c>
      <c r="I312" t="s">
        <v>42</v>
      </c>
      <c r="J312" t="s">
        <v>43</v>
      </c>
      <c r="L312" t="s">
        <v>44</v>
      </c>
      <c r="M312" t="s">
        <v>45</v>
      </c>
      <c r="N312">
        <v>1</v>
      </c>
      <c r="O312" t="s">
        <v>46</v>
      </c>
      <c r="P312">
        <v>0</v>
      </c>
      <c r="Q312" t="s">
        <v>45</v>
      </c>
      <c r="R312">
        <v>858900958</v>
      </c>
      <c r="S312" t="s">
        <v>2794</v>
      </c>
      <c r="T312" t="s">
        <v>2795</v>
      </c>
      <c r="U312" t="s">
        <v>49</v>
      </c>
      <c r="V312" t="s">
        <v>2796</v>
      </c>
      <c r="W312" t="s">
        <v>2797</v>
      </c>
      <c r="X312" t="s">
        <v>659</v>
      </c>
      <c r="Y312" t="s">
        <v>53</v>
      </c>
      <c r="Z312" t="s">
        <v>54</v>
      </c>
      <c r="AA312" t="s">
        <v>387</v>
      </c>
      <c r="AB312" t="s">
        <v>2798</v>
      </c>
      <c r="AC312" t="s">
        <v>1867</v>
      </c>
      <c r="AE312" t="s">
        <v>43</v>
      </c>
      <c r="AF312" t="s">
        <v>58</v>
      </c>
      <c r="AG312" t="s">
        <v>42</v>
      </c>
      <c r="AH312" t="s">
        <v>2790</v>
      </c>
      <c r="AI312" t="s">
        <v>45</v>
      </c>
    </row>
    <row r="313" spans="1:35" x14ac:dyDescent="0.2">
      <c r="A313" t="s">
        <v>35</v>
      </c>
      <c r="B313" t="s">
        <v>74</v>
      </c>
      <c r="D313" t="s">
        <v>2799</v>
      </c>
      <c r="E313" t="s">
        <v>39</v>
      </c>
      <c r="F313" t="s">
        <v>2800</v>
      </c>
      <c r="G313">
        <v>4111</v>
      </c>
      <c r="H313" t="s">
        <v>2801</v>
      </c>
      <c r="I313" t="s">
        <v>42</v>
      </c>
      <c r="J313" t="s">
        <v>43</v>
      </c>
      <c r="L313" t="s">
        <v>44</v>
      </c>
      <c r="M313" t="s">
        <v>45</v>
      </c>
      <c r="N313">
        <v>1</v>
      </c>
      <c r="O313" t="s">
        <v>221</v>
      </c>
      <c r="P313">
        <v>0</v>
      </c>
      <c r="Q313" t="s">
        <v>332</v>
      </c>
      <c r="R313">
        <v>6048</v>
      </c>
      <c r="S313" t="s">
        <v>2802</v>
      </c>
      <c r="T313" t="s">
        <v>2803</v>
      </c>
      <c r="U313" t="s">
        <v>43</v>
      </c>
      <c r="X313" t="s">
        <v>1085</v>
      </c>
      <c r="Y313" t="s">
        <v>2101</v>
      </c>
      <c r="Z313" t="s">
        <v>342</v>
      </c>
      <c r="AA313" t="s">
        <v>226</v>
      </c>
      <c r="AB313" t="s">
        <v>2804</v>
      </c>
      <c r="AC313" t="s">
        <v>1764</v>
      </c>
      <c r="AE313" t="s">
        <v>43</v>
      </c>
      <c r="AF313" t="s">
        <v>58</v>
      </c>
      <c r="AG313" t="s">
        <v>42</v>
      </c>
      <c r="AH313" t="s">
        <v>2805</v>
      </c>
      <c r="AI313" t="s">
        <v>45</v>
      </c>
    </row>
    <row r="314" spans="1:35" x14ac:dyDescent="0.2">
      <c r="A314" t="s">
        <v>35</v>
      </c>
      <c r="B314" t="s">
        <v>172</v>
      </c>
      <c r="C314" t="s">
        <v>2806</v>
      </c>
      <c r="D314" t="s">
        <v>2807</v>
      </c>
      <c r="E314" t="s">
        <v>39</v>
      </c>
      <c r="F314" t="s">
        <v>2808</v>
      </c>
      <c r="G314">
        <v>4112</v>
      </c>
      <c r="H314" t="s">
        <v>2809</v>
      </c>
      <c r="I314" t="s">
        <v>42</v>
      </c>
      <c r="J314" t="s">
        <v>43</v>
      </c>
      <c r="L314" t="s">
        <v>44</v>
      </c>
      <c r="M314" t="s">
        <v>45</v>
      </c>
      <c r="N314">
        <v>1</v>
      </c>
      <c r="P314">
        <v>0</v>
      </c>
      <c r="Q314" t="s">
        <v>45</v>
      </c>
      <c r="R314">
        <v>8459</v>
      </c>
      <c r="S314" t="s">
        <v>2810</v>
      </c>
      <c r="T314" t="s">
        <v>2811</v>
      </c>
      <c r="U314" t="s">
        <v>49</v>
      </c>
      <c r="V314" t="s">
        <v>2812</v>
      </c>
      <c r="W314" t="s">
        <v>2813</v>
      </c>
      <c r="X314" t="s">
        <v>52</v>
      </c>
      <c r="Y314" t="s">
        <v>53</v>
      </c>
      <c r="Z314" t="s">
        <v>54</v>
      </c>
      <c r="AA314" t="s">
        <v>181</v>
      </c>
      <c r="AB314" t="s">
        <v>2814</v>
      </c>
      <c r="AC314" t="s">
        <v>1209</v>
      </c>
      <c r="AE314" t="s">
        <v>43</v>
      </c>
      <c r="AF314" t="s">
        <v>58</v>
      </c>
      <c r="AG314" t="s">
        <v>42</v>
      </c>
      <c r="AH314" t="s">
        <v>2806</v>
      </c>
      <c r="AI314" t="s">
        <v>45</v>
      </c>
    </row>
    <row r="315" spans="1:35" x14ac:dyDescent="0.2">
      <c r="A315" t="s">
        <v>35</v>
      </c>
      <c r="B315" t="s">
        <v>356</v>
      </c>
      <c r="C315" t="s">
        <v>2815</v>
      </c>
      <c r="D315" t="s">
        <v>2816</v>
      </c>
      <c r="E315" t="s">
        <v>39</v>
      </c>
      <c r="F315" t="s">
        <v>2817</v>
      </c>
      <c r="G315">
        <v>4113</v>
      </c>
      <c r="H315" t="s">
        <v>2818</v>
      </c>
      <c r="I315" t="s">
        <v>42</v>
      </c>
      <c r="J315" t="s">
        <v>43</v>
      </c>
      <c r="L315" t="s">
        <v>44</v>
      </c>
      <c r="M315" t="s">
        <v>45</v>
      </c>
      <c r="N315">
        <v>1</v>
      </c>
      <c r="O315" t="s">
        <v>46</v>
      </c>
      <c r="P315">
        <v>0</v>
      </c>
      <c r="Q315" t="s">
        <v>45</v>
      </c>
      <c r="R315">
        <v>6169</v>
      </c>
      <c r="S315" t="s">
        <v>2819</v>
      </c>
      <c r="T315" t="s">
        <v>2820</v>
      </c>
      <c r="U315" t="s">
        <v>49</v>
      </c>
      <c r="V315" t="s">
        <v>2821</v>
      </c>
      <c r="W315" t="s">
        <v>2822</v>
      </c>
      <c r="X315" t="s">
        <v>493</v>
      </c>
      <c r="Y315" t="s">
        <v>53</v>
      </c>
      <c r="Z315" t="s">
        <v>54</v>
      </c>
      <c r="AA315" t="s">
        <v>494</v>
      </c>
      <c r="AB315" t="s">
        <v>2823</v>
      </c>
      <c r="AC315" t="s">
        <v>2218</v>
      </c>
      <c r="AE315" t="s">
        <v>43</v>
      </c>
      <c r="AF315" t="s">
        <v>86</v>
      </c>
      <c r="AG315" t="s">
        <v>42</v>
      </c>
      <c r="AH315" t="s">
        <v>2824</v>
      </c>
      <c r="AI315" t="s">
        <v>45</v>
      </c>
    </row>
    <row r="316" spans="1:35" x14ac:dyDescent="0.2">
      <c r="A316" t="s">
        <v>35</v>
      </c>
      <c r="B316" t="s">
        <v>59</v>
      </c>
      <c r="D316" t="s">
        <v>2825</v>
      </c>
      <c r="E316" t="s">
        <v>39</v>
      </c>
      <c r="F316" t="s">
        <v>2826</v>
      </c>
      <c r="G316">
        <v>4114</v>
      </c>
      <c r="H316" t="s">
        <v>2827</v>
      </c>
      <c r="I316" t="s">
        <v>42</v>
      </c>
      <c r="J316" t="s">
        <v>43</v>
      </c>
      <c r="L316" t="s">
        <v>44</v>
      </c>
      <c r="M316" t="s">
        <v>45</v>
      </c>
      <c r="N316">
        <v>1</v>
      </c>
      <c r="O316" t="s">
        <v>644</v>
      </c>
      <c r="P316">
        <v>0</v>
      </c>
      <c r="Q316" t="s">
        <v>45</v>
      </c>
      <c r="R316">
        <v>6198</v>
      </c>
      <c r="S316" t="s">
        <v>2411</v>
      </c>
      <c r="T316" t="s">
        <v>2412</v>
      </c>
      <c r="U316" t="s">
        <v>43</v>
      </c>
      <c r="X316" t="s">
        <v>626</v>
      </c>
      <c r="Y316" t="s">
        <v>53</v>
      </c>
      <c r="Z316" t="s">
        <v>782</v>
      </c>
      <c r="AA316" t="s">
        <v>375</v>
      </c>
      <c r="AB316" t="s">
        <v>2828</v>
      </c>
      <c r="AC316" t="s">
        <v>2829</v>
      </c>
      <c r="AE316" t="s">
        <v>43</v>
      </c>
      <c r="AF316" t="s">
        <v>86</v>
      </c>
      <c r="AG316" t="s">
        <v>42</v>
      </c>
      <c r="AH316" t="s">
        <v>2830</v>
      </c>
      <c r="AI316" t="s">
        <v>45</v>
      </c>
    </row>
    <row r="317" spans="1:35" x14ac:dyDescent="0.2">
      <c r="A317" t="s">
        <v>35</v>
      </c>
      <c r="B317" t="s">
        <v>284</v>
      </c>
      <c r="C317" t="s">
        <v>2831</v>
      </c>
      <c r="D317" t="s">
        <v>2832</v>
      </c>
      <c r="E317" t="s">
        <v>39</v>
      </c>
      <c r="F317" t="s">
        <v>2833</v>
      </c>
      <c r="G317">
        <v>4115</v>
      </c>
      <c r="H317" t="s">
        <v>2834</v>
      </c>
      <c r="I317" t="s">
        <v>2835</v>
      </c>
      <c r="J317" t="s">
        <v>49</v>
      </c>
      <c r="K317" t="s">
        <v>2836</v>
      </c>
      <c r="L317" t="s">
        <v>44</v>
      </c>
      <c r="M317" t="s">
        <v>45</v>
      </c>
      <c r="N317">
        <v>1</v>
      </c>
      <c r="O317" t="s">
        <v>1390</v>
      </c>
      <c r="P317">
        <v>1</v>
      </c>
      <c r="Q317" t="s">
        <v>45</v>
      </c>
      <c r="R317">
        <v>863476214</v>
      </c>
      <c r="S317" t="s">
        <v>2468</v>
      </c>
      <c r="T317" t="s">
        <v>2469</v>
      </c>
      <c r="U317" t="s">
        <v>49</v>
      </c>
      <c r="V317" t="s">
        <v>2837</v>
      </c>
      <c r="W317" t="s">
        <v>2838</v>
      </c>
      <c r="X317" t="s">
        <v>52</v>
      </c>
      <c r="Y317" t="s">
        <v>53</v>
      </c>
      <c r="Z317" t="s">
        <v>54</v>
      </c>
      <c r="AA317" t="s">
        <v>804</v>
      </c>
      <c r="AB317" t="s">
        <v>2839</v>
      </c>
      <c r="AC317" t="s">
        <v>2473</v>
      </c>
      <c r="AE317" t="s">
        <v>43</v>
      </c>
      <c r="AF317" t="s">
        <v>58</v>
      </c>
      <c r="AG317" t="s">
        <v>42</v>
      </c>
      <c r="AH317" t="s">
        <v>2831</v>
      </c>
      <c r="AI317" t="s">
        <v>45</v>
      </c>
    </row>
    <row r="318" spans="1:35" x14ac:dyDescent="0.2">
      <c r="A318" t="s">
        <v>35</v>
      </c>
      <c r="B318" t="s">
        <v>59</v>
      </c>
      <c r="C318" t="s">
        <v>2840</v>
      </c>
      <c r="D318" t="s">
        <v>2841</v>
      </c>
      <c r="E318" t="s">
        <v>39</v>
      </c>
      <c r="F318" t="s">
        <v>2842</v>
      </c>
      <c r="G318">
        <v>4116</v>
      </c>
      <c r="H318" t="s">
        <v>2843</v>
      </c>
      <c r="I318" t="s">
        <v>42</v>
      </c>
      <c r="J318" t="s">
        <v>43</v>
      </c>
      <c r="L318" t="s">
        <v>44</v>
      </c>
      <c r="M318" t="s">
        <v>45</v>
      </c>
      <c r="N318">
        <v>2</v>
      </c>
      <c r="O318" t="s">
        <v>46</v>
      </c>
      <c r="P318">
        <v>0</v>
      </c>
      <c r="Q318" t="s">
        <v>45</v>
      </c>
      <c r="R318">
        <v>989866151</v>
      </c>
      <c r="S318" t="s">
        <v>2586</v>
      </c>
      <c r="T318" t="s">
        <v>2587</v>
      </c>
      <c r="U318" t="s">
        <v>49</v>
      </c>
      <c r="V318" t="s">
        <v>2844</v>
      </c>
      <c r="W318" t="s">
        <v>2845</v>
      </c>
      <c r="X318" t="s">
        <v>52</v>
      </c>
      <c r="Y318" t="s">
        <v>53</v>
      </c>
      <c r="Z318" t="s">
        <v>54</v>
      </c>
      <c r="AA318" t="s">
        <v>238</v>
      </c>
      <c r="AB318" t="s">
        <v>2846</v>
      </c>
      <c r="AC318" t="s">
        <v>776</v>
      </c>
      <c r="AE318" t="s">
        <v>43</v>
      </c>
      <c r="AF318" t="s">
        <v>86</v>
      </c>
      <c r="AG318" t="s">
        <v>42</v>
      </c>
      <c r="AH318" t="s">
        <v>2847</v>
      </c>
      <c r="AI318" t="s">
        <v>45</v>
      </c>
    </row>
    <row r="319" spans="1:35" x14ac:dyDescent="0.2">
      <c r="A319" t="s">
        <v>35</v>
      </c>
      <c r="B319" t="s">
        <v>284</v>
      </c>
      <c r="C319" t="s">
        <v>2848</v>
      </c>
      <c r="D319" t="s">
        <v>2849</v>
      </c>
      <c r="E319" t="s">
        <v>39</v>
      </c>
      <c r="F319" t="s">
        <v>2850</v>
      </c>
      <c r="G319">
        <v>4117</v>
      </c>
      <c r="H319" t="s">
        <v>2851</v>
      </c>
      <c r="I319" t="s">
        <v>42</v>
      </c>
      <c r="J319" t="s">
        <v>43</v>
      </c>
      <c r="L319" t="s">
        <v>44</v>
      </c>
      <c r="M319" t="s">
        <v>45</v>
      </c>
      <c r="N319">
        <v>1</v>
      </c>
      <c r="O319" t="s">
        <v>289</v>
      </c>
      <c r="P319">
        <v>0</v>
      </c>
      <c r="Q319" t="s">
        <v>45</v>
      </c>
      <c r="R319">
        <v>6417</v>
      </c>
      <c r="S319" t="s">
        <v>137</v>
      </c>
      <c r="T319" t="s">
        <v>138</v>
      </c>
      <c r="U319" t="s">
        <v>66</v>
      </c>
      <c r="V319" t="s">
        <v>2852</v>
      </c>
      <c r="W319" t="s">
        <v>2853</v>
      </c>
      <c r="X319" t="s">
        <v>69</v>
      </c>
      <c r="Y319" t="s">
        <v>53</v>
      </c>
      <c r="Z319" t="s">
        <v>54</v>
      </c>
      <c r="AA319" t="s">
        <v>117</v>
      </c>
      <c r="AB319" t="s">
        <v>2854</v>
      </c>
      <c r="AC319" t="s">
        <v>143</v>
      </c>
      <c r="AE319" t="s">
        <v>43</v>
      </c>
      <c r="AF319" t="s">
        <v>58</v>
      </c>
      <c r="AG319" t="s">
        <v>42</v>
      </c>
      <c r="AH319" t="s">
        <v>2855</v>
      </c>
      <c r="AI319" t="s">
        <v>45</v>
      </c>
    </row>
    <row r="320" spans="1:35" x14ac:dyDescent="0.2">
      <c r="A320" t="s">
        <v>35</v>
      </c>
      <c r="B320" t="s">
        <v>535</v>
      </c>
      <c r="C320" t="s">
        <v>2856</v>
      </c>
      <c r="D320" t="s">
        <v>2857</v>
      </c>
      <c r="E320" t="s">
        <v>39</v>
      </c>
      <c r="F320" t="s">
        <v>43</v>
      </c>
      <c r="G320">
        <v>4118</v>
      </c>
      <c r="H320" t="s">
        <v>2858</v>
      </c>
      <c r="I320" t="s">
        <v>42</v>
      </c>
      <c r="J320" t="s">
        <v>43</v>
      </c>
      <c r="L320" t="s">
        <v>44</v>
      </c>
      <c r="M320" t="s">
        <v>45</v>
      </c>
      <c r="N320">
        <v>1</v>
      </c>
      <c r="O320" t="s">
        <v>46</v>
      </c>
      <c r="P320">
        <v>0</v>
      </c>
      <c r="Q320" t="s">
        <v>332</v>
      </c>
      <c r="R320">
        <v>8216</v>
      </c>
      <c r="S320" t="s">
        <v>1274</v>
      </c>
      <c r="T320" t="s">
        <v>1275</v>
      </c>
      <c r="U320" t="s">
        <v>49</v>
      </c>
      <c r="V320" t="s">
        <v>2859</v>
      </c>
      <c r="W320" t="s">
        <v>2856</v>
      </c>
      <c r="X320" t="s">
        <v>543</v>
      </c>
      <c r="Y320" t="s">
        <v>53</v>
      </c>
      <c r="Z320" t="s">
        <v>54</v>
      </c>
      <c r="AA320" t="s">
        <v>544</v>
      </c>
      <c r="AB320" t="s">
        <v>2860</v>
      </c>
      <c r="AC320" t="s">
        <v>162</v>
      </c>
      <c r="AE320" t="s">
        <v>43</v>
      </c>
      <c r="AF320" t="s">
        <v>58</v>
      </c>
      <c r="AG320" t="s">
        <v>42</v>
      </c>
      <c r="AH320" t="s">
        <v>2861</v>
      </c>
      <c r="AI320" t="s">
        <v>45</v>
      </c>
    </row>
    <row r="321" spans="1:35" x14ac:dyDescent="0.2">
      <c r="A321" t="s">
        <v>35</v>
      </c>
      <c r="B321" t="s">
        <v>36</v>
      </c>
      <c r="C321" t="s">
        <v>2862</v>
      </c>
      <c r="D321" t="s">
        <v>2863</v>
      </c>
      <c r="E321" t="s">
        <v>39</v>
      </c>
      <c r="F321" t="s">
        <v>2864</v>
      </c>
      <c r="G321">
        <v>4119</v>
      </c>
      <c r="H321" t="s">
        <v>2865</v>
      </c>
      <c r="I321" t="s">
        <v>42</v>
      </c>
      <c r="J321" t="s">
        <v>43</v>
      </c>
      <c r="L321" t="s">
        <v>44</v>
      </c>
      <c r="M321" t="s">
        <v>45</v>
      </c>
      <c r="N321">
        <v>1</v>
      </c>
      <c r="O321" t="s">
        <v>1948</v>
      </c>
      <c r="P321">
        <v>0</v>
      </c>
      <c r="Q321" t="s">
        <v>45</v>
      </c>
      <c r="R321">
        <v>5781</v>
      </c>
      <c r="S321" t="s">
        <v>2866</v>
      </c>
      <c r="T321" t="s">
        <v>2867</v>
      </c>
      <c r="U321" t="s">
        <v>49</v>
      </c>
      <c r="V321" t="s">
        <v>2294</v>
      </c>
      <c r="W321" t="s">
        <v>2868</v>
      </c>
      <c r="X321" t="s">
        <v>69</v>
      </c>
      <c r="Y321" t="s">
        <v>53</v>
      </c>
      <c r="Z321" t="s">
        <v>54</v>
      </c>
      <c r="AA321" t="s">
        <v>1449</v>
      </c>
      <c r="AB321" t="s">
        <v>2869</v>
      </c>
      <c r="AC321" t="s">
        <v>2870</v>
      </c>
      <c r="AE321" t="s">
        <v>43</v>
      </c>
      <c r="AF321" t="s">
        <v>58</v>
      </c>
      <c r="AG321" t="s">
        <v>42</v>
      </c>
      <c r="AH321" t="s">
        <v>2862</v>
      </c>
      <c r="AI321" t="s">
        <v>45</v>
      </c>
    </row>
    <row r="322" spans="1:35" x14ac:dyDescent="0.2">
      <c r="A322" t="s">
        <v>35</v>
      </c>
      <c r="B322" t="s">
        <v>36</v>
      </c>
      <c r="C322" t="s">
        <v>2871</v>
      </c>
      <c r="D322" t="s">
        <v>2872</v>
      </c>
      <c r="E322" t="s">
        <v>39</v>
      </c>
      <c r="F322" t="s">
        <v>2873</v>
      </c>
      <c r="G322">
        <v>4120</v>
      </c>
      <c r="H322" t="s">
        <v>2874</v>
      </c>
      <c r="I322" t="s">
        <v>42</v>
      </c>
      <c r="J322" t="s">
        <v>43</v>
      </c>
      <c r="L322" t="s">
        <v>44</v>
      </c>
      <c r="M322" t="s">
        <v>45</v>
      </c>
      <c r="N322">
        <v>1</v>
      </c>
      <c r="O322" t="s">
        <v>46</v>
      </c>
      <c r="P322">
        <v>0</v>
      </c>
      <c r="Q322" t="s">
        <v>45</v>
      </c>
      <c r="R322">
        <v>6366</v>
      </c>
      <c r="S322" t="s">
        <v>79</v>
      </c>
      <c r="T322" t="s">
        <v>80</v>
      </c>
      <c r="U322" t="s">
        <v>49</v>
      </c>
      <c r="V322" t="s">
        <v>2875</v>
      </c>
      <c r="W322" t="s">
        <v>2871</v>
      </c>
      <c r="X322" t="s">
        <v>52</v>
      </c>
      <c r="Y322" t="s">
        <v>53</v>
      </c>
      <c r="Z322" t="s">
        <v>54</v>
      </c>
      <c r="AA322" t="s">
        <v>117</v>
      </c>
      <c r="AB322" t="s">
        <v>2876</v>
      </c>
      <c r="AC322" t="s">
        <v>85</v>
      </c>
      <c r="AE322" t="s">
        <v>43</v>
      </c>
      <c r="AF322" t="s">
        <v>58</v>
      </c>
      <c r="AG322" t="s">
        <v>42</v>
      </c>
      <c r="AH322" t="s">
        <v>2871</v>
      </c>
      <c r="AI322" t="s">
        <v>45</v>
      </c>
    </row>
    <row r="323" spans="1:35" x14ac:dyDescent="0.2">
      <c r="A323" t="s">
        <v>35</v>
      </c>
      <c r="B323" t="s">
        <v>132</v>
      </c>
      <c r="C323" t="s">
        <v>2877</v>
      </c>
      <c r="D323" t="s">
        <v>2878</v>
      </c>
      <c r="E323" t="s">
        <v>39</v>
      </c>
      <c r="F323" t="s">
        <v>2879</v>
      </c>
      <c r="G323">
        <v>4121</v>
      </c>
      <c r="H323" t="s">
        <v>2880</v>
      </c>
      <c r="I323" t="s">
        <v>42</v>
      </c>
      <c r="J323" t="s">
        <v>43</v>
      </c>
      <c r="L323" t="s">
        <v>44</v>
      </c>
      <c r="M323" t="s">
        <v>45</v>
      </c>
      <c r="N323">
        <v>1</v>
      </c>
      <c r="O323" t="s">
        <v>46</v>
      </c>
      <c r="P323">
        <v>0</v>
      </c>
      <c r="Q323" t="s">
        <v>45</v>
      </c>
      <c r="R323">
        <v>8628</v>
      </c>
      <c r="S323" t="s">
        <v>222</v>
      </c>
      <c r="T323" t="s">
        <v>223</v>
      </c>
      <c r="U323" t="s">
        <v>49</v>
      </c>
      <c r="V323" t="s">
        <v>2881</v>
      </c>
      <c r="W323" t="s">
        <v>2882</v>
      </c>
      <c r="X323" t="s">
        <v>52</v>
      </c>
      <c r="Y323" t="s">
        <v>53</v>
      </c>
      <c r="Z323" t="s">
        <v>54</v>
      </c>
      <c r="AA323" t="s">
        <v>141</v>
      </c>
      <c r="AB323" t="s">
        <v>2883</v>
      </c>
      <c r="AC323" t="s">
        <v>1648</v>
      </c>
      <c r="AE323" t="s">
        <v>43</v>
      </c>
      <c r="AF323" t="s">
        <v>58</v>
      </c>
      <c r="AG323" t="s">
        <v>42</v>
      </c>
      <c r="AH323" t="s">
        <v>2877</v>
      </c>
      <c r="AI323" t="s">
        <v>45</v>
      </c>
    </row>
    <row r="324" spans="1:35" x14ac:dyDescent="0.2">
      <c r="A324" t="s">
        <v>35</v>
      </c>
      <c r="B324" t="s">
        <v>132</v>
      </c>
      <c r="C324" t="s">
        <v>2884</v>
      </c>
      <c r="D324" t="s">
        <v>2885</v>
      </c>
      <c r="E324" t="s">
        <v>39</v>
      </c>
      <c r="F324" t="s">
        <v>2886</v>
      </c>
      <c r="G324">
        <v>4122</v>
      </c>
      <c r="H324" t="s">
        <v>2887</v>
      </c>
      <c r="I324" t="s">
        <v>42</v>
      </c>
      <c r="J324" t="s">
        <v>43</v>
      </c>
      <c r="L324" t="s">
        <v>44</v>
      </c>
      <c r="M324" t="s">
        <v>45</v>
      </c>
      <c r="N324">
        <v>1</v>
      </c>
      <c r="O324" t="s">
        <v>46</v>
      </c>
      <c r="P324">
        <v>0</v>
      </c>
      <c r="Q324" t="s">
        <v>45</v>
      </c>
      <c r="R324">
        <v>6471</v>
      </c>
      <c r="S324" t="s">
        <v>1073</v>
      </c>
      <c r="T324" t="s">
        <v>1074</v>
      </c>
      <c r="U324" t="s">
        <v>49</v>
      </c>
      <c r="V324" t="s">
        <v>2888</v>
      </c>
      <c r="W324" t="s">
        <v>2889</v>
      </c>
      <c r="X324" t="s">
        <v>659</v>
      </c>
      <c r="Y324" t="s">
        <v>53</v>
      </c>
      <c r="Z324" t="s">
        <v>54</v>
      </c>
      <c r="AA324" t="s">
        <v>387</v>
      </c>
      <c r="AB324" t="s">
        <v>2886</v>
      </c>
      <c r="AC324" t="s">
        <v>1077</v>
      </c>
      <c r="AE324" t="s">
        <v>43</v>
      </c>
      <c r="AF324" t="s">
        <v>86</v>
      </c>
      <c r="AG324" t="s">
        <v>42</v>
      </c>
      <c r="AH324" t="s">
        <v>2884</v>
      </c>
      <c r="AI324" t="s">
        <v>45</v>
      </c>
    </row>
    <row r="325" spans="1:35" x14ac:dyDescent="0.2">
      <c r="A325" t="s">
        <v>35</v>
      </c>
      <c r="B325" t="s">
        <v>120</v>
      </c>
      <c r="C325" t="s">
        <v>2890</v>
      </c>
      <c r="D325" t="s">
        <v>2891</v>
      </c>
      <c r="E325" t="s">
        <v>39</v>
      </c>
      <c r="F325" t="s">
        <v>2892</v>
      </c>
      <c r="G325">
        <v>4123</v>
      </c>
      <c r="H325" t="s">
        <v>2893</v>
      </c>
      <c r="I325" t="s">
        <v>42</v>
      </c>
      <c r="J325" t="s">
        <v>43</v>
      </c>
      <c r="L325" t="s">
        <v>44</v>
      </c>
      <c r="M325" t="s">
        <v>45</v>
      </c>
      <c r="N325">
        <v>1</v>
      </c>
      <c r="O325" t="s">
        <v>125</v>
      </c>
      <c r="P325">
        <v>0</v>
      </c>
      <c r="Q325" t="s">
        <v>45</v>
      </c>
      <c r="R325">
        <v>863368521</v>
      </c>
      <c r="S325" t="s">
        <v>2894</v>
      </c>
      <c r="T325" t="s">
        <v>2895</v>
      </c>
      <c r="U325" t="s">
        <v>49</v>
      </c>
      <c r="V325" t="s">
        <v>2896</v>
      </c>
      <c r="W325" t="s">
        <v>2897</v>
      </c>
      <c r="X325" t="s">
        <v>513</v>
      </c>
      <c r="Y325" t="s">
        <v>53</v>
      </c>
      <c r="Z325" t="s">
        <v>54</v>
      </c>
      <c r="AA325" t="s">
        <v>251</v>
      </c>
      <c r="AB325" t="s">
        <v>2898</v>
      </c>
      <c r="AC325" t="s">
        <v>2899</v>
      </c>
      <c r="AE325" t="s">
        <v>43</v>
      </c>
      <c r="AF325" t="s">
        <v>58</v>
      </c>
      <c r="AG325" t="s">
        <v>42</v>
      </c>
      <c r="AH325" t="s">
        <v>2890</v>
      </c>
      <c r="AI325" t="s">
        <v>45</v>
      </c>
    </row>
    <row r="326" spans="1:35" x14ac:dyDescent="0.2">
      <c r="A326" t="s">
        <v>35</v>
      </c>
      <c r="B326" t="s">
        <v>36</v>
      </c>
      <c r="C326" t="s">
        <v>2900</v>
      </c>
      <c r="D326" t="s">
        <v>2901</v>
      </c>
      <c r="E326" t="s">
        <v>39</v>
      </c>
      <c r="F326" t="s">
        <v>2902</v>
      </c>
      <c r="G326">
        <v>4124</v>
      </c>
      <c r="H326" t="s">
        <v>2903</v>
      </c>
      <c r="I326" t="s">
        <v>42</v>
      </c>
      <c r="J326" t="s">
        <v>43</v>
      </c>
      <c r="L326" t="s">
        <v>44</v>
      </c>
      <c r="M326" t="s">
        <v>45</v>
      </c>
      <c r="N326">
        <v>1</v>
      </c>
      <c r="O326" t="s">
        <v>46</v>
      </c>
      <c r="P326">
        <v>0</v>
      </c>
      <c r="Q326" t="s">
        <v>45</v>
      </c>
      <c r="R326">
        <v>8812</v>
      </c>
      <c r="S326" t="s">
        <v>481</v>
      </c>
      <c r="T326" t="s">
        <v>482</v>
      </c>
      <c r="U326" t="s">
        <v>49</v>
      </c>
      <c r="V326" t="s">
        <v>2904</v>
      </c>
      <c r="W326" t="s">
        <v>2905</v>
      </c>
      <c r="X326" t="s">
        <v>513</v>
      </c>
      <c r="Y326" t="s">
        <v>53</v>
      </c>
      <c r="Z326" t="s">
        <v>54</v>
      </c>
      <c r="AA326" t="s">
        <v>55</v>
      </c>
      <c r="AB326" t="s">
        <v>2902</v>
      </c>
      <c r="AC326" t="s">
        <v>162</v>
      </c>
      <c r="AE326" t="s">
        <v>43</v>
      </c>
      <c r="AF326" t="s">
        <v>86</v>
      </c>
      <c r="AG326" t="s">
        <v>42</v>
      </c>
      <c r="AH326" t="s">
        <v>2900</v>
      </c>
      <c r="AI326" t="s">
        <v>45</v>
      </c>
    </row>
    <row r="327" spans="1:35" x14ac:dyDescent="0.2">
      <c r="A327" t="s">
        <v>35</v>
      </c>
      <c r="B327" t="s">
        <v>535</v>
      </c>
      <c r="C327" t="s">
        <v>2906</v>
      </c>
      <c r="D327" t="s">
        <v>2907</v>
      </c>
      <c r="E327" t="s">
        <v>2908</v>
      </c>
      <c r="F327" t="s">
        <v>2909</v>
      </c>
      <c r="G327">
        <v>4125</v>
      </c>
      <c r="H327" t="s">
        <v>2910</v>
      </c>
      <c r="I327" t="s">
        <v>42</v>
      </c>
      <c r="J327" t="s">
        <v>43</v>
      </c>
      <c r="L327" t="s">
        <v>44</v>
      </c>
      <c r="M327" t="s">
        <v>45</v>
      </c>
      <c r="N327">
        <v>1</v>
      </c>
      <c r="O327" t="s">
        <v>864</v>
      </c>
      <c r="P327">
        <v>0</v>
      </c>
      <c r="Q327" t="s">
        <v>45</v>
      </c>
      <c r="R327">
        <v>909895871</v>
      </c>
      <c r="S327" t="s">
        <v>2911</v>
      </c>
      <c r="T327" t="s">
        <v>2912</v>
      </c>
      <c r="U327" t="s">
        <v>49</v>
      </c>
      <c r="V327" t="s">
        <v>2913</v>
      </c>
      <c r="W327" t="s">
        <v>2906</v>
      </c>
      <c r="X327" t="s">
        <v>543</v>
      </c>
      <c r="Y327" t="s">
        <v>53</v>
      </c>
      <c r="Z327" t="s">
        <v>54</v>
      </c>
      <c r="AA327" t="s">
        <v>544</v>
      </c>
      <c r="AB327" t="s">
        <v>2914</v>
      </c>
      <c r="AC327" t="s">
        <v>2915</v>
      </c>
      <c r="AE327" t="s">
        <v>43</v>
      </c>
      <c r="AF327" t="s">
        <v>86</v>
      </c>
      <c r="AG327" t="s">
        <v>42</v>
      </c>
      <c r="AH327" t="s">
        <v>2906</v>
      </c>
      <c r="AI327" t="s">
        <v>45</v>
      </c>
    </row>
    <row r="328" spans="1:35" x14ac:dyDescent="0.2">
      <c r="A328" t="s">
        <v>35</v>
      </c>
      <c r="B328" t="s">
        <v>132</v>
      </c>
      <c r="C328" t="s">
        <v>2916</v>
      </c>
      <c r="D328" t="s">
        <v>2917</v>
      </c>
      <c r="E328" t="s">
        <v>39</v>
      </c>
      <c r="F328" t="s">
        <v>2918</v>
      </c>
      <c r="G328">
        <v>4126</v>
      </c>
      <c r="H328" t="s">
        <v>2919</v>
      </c>
      <c r="I328" t="s">
        <v>42</v>
      </c>
      <c r="J328" t="s">
        <v>43</v>
      </c>
      <c r="L328" t="s">
        <v>44</v>
      </c>
      <c r="M328" t="s">
        <v>45</v>
      </c>
      <c r="N328">
        <v>1</v>
      </c>
      <c r="O328" t="s">
        <v>46</v>
      </c>
      <c r="P328">
        <v>0</v>
      </c>
      <c r="Q328" t="s">
        <v>45</v>
      </c>
      <c r="R328">
        <v>6081</v>
      </c>
      <c r="S328" t="s">
        <v>1863</v>
      </c>
      <c r="T328" t="s">
        <v>1864</v>
      </c>
      <c r="U328" t="s">
        <v>49</v>
      </c>
      <c r="V328" t="s">
        <v>2920</v>
      </c>
      <c r="W328" t="s">
        <v>2921</v>
      </c>
      <c r="X328" t="s">
        <v>2437</v>
      </c>
      <c r="Y328" t="s">
        <v>53</v>
      </c>
      <c r="Z328" t="s">
        <v>54</v>
      </c>
      <c r="AA328" t="s">
        <v>1046</v>
      </c>
      <c r="AB328" t="s">
        <v>2922</v>
      </c>
      <c r="AC328" t="s">
        <v>1867</v>
      </c>
      <c r="AE328" t="s">
        <v>43</v>
      </c>
      <c r="AF328" t="s">
        <v>58</v>
      </c>
      <c r="AG328" t="s">
        <v>42</v>
      </c>
      <c r="AH328" t="s">
        <v>2916</v>
      </c>
      <c r="AI328" t="s">
        <v>45</v>
      </c>
    </row>
    <row r="329" spans="1:35" x14ac:dyDescent="0.2">
      <c r="A329" t="s">
        <v>35</v>
      </c>
      <c r="B329" t="s">
        <v>284</v>
      </c>
      <c r="D329" t="s">
        <v>2923</v>
      </c>
      <c r="E329" t="s">
        <v>39</v>
      </c>
      <c r="F329" t="s">
        <v>43</v>
      </c>
      <c r="G329">
        <v>4127</v>
      </c>
      <c r="H329" t="s">
        <v>2924</v>
      </c>
      <c r="I329" t="s">
        <v>2925</v>
      </c>
      <c r="J329" t="s">
        <v>49</v>
      </c>
      <c r="K329" t="s">
        <v>2926</v>
      </c>
      <c r="L329" t="s">
        <v>44</v>
      </c>
      <c r="M329" t="s">
        <v>45</v>
      </c>
      <c r="N329">
        <v>2</v>
      </c>
      <c r="O329" t="s">
        <v>289</v>
      </c>
      <c r="P329">
        <v>1</v>
      </c>
      <c r="Q329" t="s">
        <v>332</v>
      </c>
      <c r="R329">
        <v>8628</v>
      </c>
      <c r="S329" t="s">
        <v>2927</v>
      </c>
      <c r="T329" t="s">
        <v>2928</v>
      </c>
      <c r="U329" t="s">
        <v>43</v>
      </c>
      <c r="X329" t="s">
        <v>1795</v>
      </c>
      <c r="Y329" t="s">
        <v>53</v>
      </c>
      <c r="Z329" t="s">
        <v>342</v>
      </c>
      <c r="AA329" t="s">
        <v>2929</v>
      </c>
      <c r="AB329" t="s">
        <v>2623</v>
      </c>
      <c r="AC329" t="s">
        <v>228</v>
      </c>
      <c r="AE329" t="s">
        <v>43</v>
      </c>
      <c r="AF329" t="s">
        <v>58</v>
      </c>
      <c r="AG329" t="s">
        <v>42</v>
      </c>
      <c r="AH329" t="s">
        <v>2930</v>
      </c>
      <c r="AI329" t="s">
        <v>45</v>
      </c>
    </row>
    <row r="330" spans="1:35" x14ac:dyDescent="0.2">
      <c r="A330" t="s">
        <v>35</v>
      </c>
      <c r="B330" t="s">
        <v>823</v>
      </c>
      <c r="C330" t="s">
        <v>2931</v>
      </c>
      <c r="D330" t="s">
        <v>2932</v>
      </c>
      <c r="E330" t="s">
        <v>39</v>
      </c>
      <c r="F330" t="s">
        <v>2933</v>
      </c>
      <c r="G330">
        <v>4128</v>
      </c>
      <c r="H330" t="s">
        <v>2934</v>
      </c>
      <c r="I330" t="s">
        <v>42</v>
      </c>
      <c r="J330" t="s">
        <v>43</v>
      </c>
      <c r="L330" t="s">
        <v>44</v>
      </c>
      <c r="M330" t="s">
        <v>45</v>
      </c>
      <c r="N330">
        <v>1</v>
      </c>
      <c r="O330" t="s">
        <v>297</v>
      </c>
      <c r="P330">
        <v>0</v>
      </c>
      <c r="Q330" t="s">
        <v>45</v>
      </c>
      <c r="R330">
        <v>6246</v>
      </c>
      <c r="S330" t="s">
        <v>1960</v>
      </c>
      <c r="T330" t="s">
        <v>1961</v>
      </c>
      <c r="U330" t="s">
        <v>49</v>
      </c>
      <c r="V330" t="s">
        <v>2935</v>
      </c>
      <c r="W330" t="s">
        <v>2931</v>
      </c>
      <c r="X330" t="s">
        <v>1200</v>
      </c>
      <c r="Y330" t="s">
        <v>53</v>
      </c>
      <c r="Z330" t="s">
        <v>54</v>
      </c>
      <c r="AA330" t="s">
        <v>2936</v>
      </c>
      <c r="AB330" t="s">
        <v>2937</v>
      </c>
      <c r="AC330" t="s">
        <v>1963</v>
      </c>
      <c r="AE330" t="s">
        <v>43</v>
      </c>
      <c r="AF330" t="s">
        <v>86</v>
      </c>
      <c r="AG330" t="s">
        <v>42</v>
      </c>
      <c r="AH330" t="s">
        <v>2931</v>
      </c>
      <c r="AI330" t="s">
        <v>45</v>
      </c>
    </row>
    <row r="331" spans="1:35" x14ac:dyDescent="0.2">
      <c r="A331" t="s">
        <v>35</v>
      </c>
      <c r="B331" t="s">
        <v>535</v>
      </c>
      <c r="C331" t="s">
        <v>2938</v>
      </c>
      <c r="D331" t="s">
        <v>2939</v>
      </c>
      <c r="E331" t="s">
        <v>39</v>
      </c>
      <c r="F331" t="s">
        <v>43</v>
      </c>
      <c r="G331">
        <v>4129</v>
      </c>
      <c r="H331" t="s">
        <v>2940</v>
      </c>
      <c r="I331" t="s">
        <v>2941</v>
      </c>
      <c r="J331" t="s">
        <v>49</v>
      </c>
      <c r="K331" t="s">
        <v>2942</v>
      </c>
      <c r="L331" t="s">
        <v>44</v>
      </c>
      <c r="M331" t="s">
        <v>45</v>
      </c>
      <c r="N331">
        <v>1</v>
      </c>
      <c r="O331" t="s">
        <v>668</v>
      </c>
      <c r="P331">
        <v>1</v>
      </c>
      <c r="Q331" t="s">
        <v>332</v>
      </c>
      <c r="R331">
        <v>8210</v>
      </c>
      <c r="S331" t="s">
        <v>2943</v>
      </c>
      <c r="T331" t="s">
        <v>2944</v>
      </c>
      <c r="U331" t="s">
        <v>49</v>
      </c>
      <c r="V331" t="s">
        <v>2945</v>
      </c>
      <c r="W331" t="s">
        <v>2938</v>
      </c>
      <c r="X331" t="s">
        <v>543</v>
      </c>
      <c r="Y331" t="s">
        <v>53</v>
      </c>
      <c r="Z331" t="s">
        <v>54</v>
      </c>
      <c r="AA331" t="s">
        <v>544</v>
      </c>
      <c r="AB331" t="s">
        <v>2946</v>
      </c>
      <c r="AC331" t="s">
        <v>162</v>
      </c>
      <c r="AE331" t="s">
        <v>43</v>
      </c>
      <c r="AF331" t="s">
        <v>58</v>
      </c>
      <c r="AG331" t="s">
        <v>42</v>
      </c>
      <c r="AH331" t="s">
        <v>2938</v>
      </c>
      <c r="AI331" t="s">
        <v>45</v>
      </c>
    </row>
    <row r="332" spans="1:35" x14ac:dyDescent="0.2">
      <c r="A332" t="s">
        <v>35</v>
      </c>
      <c r="B332" t="s">
        <v>172</v>
      </c>
      <c r="C332" t="s">
        <v>2947</v>
      </c>
      <c r="D332" t="s">
        <v>2948</v>
      </c>
      <c r="E332" t="s">
        <v>39</v>
      </c>
      <c r="F332" t="s">
        <v>2949</v>
      </c>
      <c r="G332">
        <v>4130</v>
      </c>
      <c r="H332" t="s">
        <v>2950</v>
      </c>
      <c r="I332" t="s">
        <v>2951</v>
      </c>
      <c r="J332" t="s">
        <v>49</v>
      </c>
      <c r="K332" t="s">
        <v>2952</v>
      </c>
      <c r="L332" t="s">
        <v>44</v>
      </c>
      <c r="M332" t="s">
        <v>45</v>
      </c>
      <c r="N332">
        <v>1</v>
      </c>
      <c r="P332">
        <v>2</v>
      </c>
      <c r="Q332" t="s">
        <v>45</v>
      </c>
      <c r="R332">
        <v>6133</v>
      </c>
      <c r="S332" t="s">
        <v>1969</v>
      </c>
      <c r="T332" t="s">
        <v>1970</v>
      </c>
      <c r="U332" t="s">
        <v>49</v>
      </c>
      <c r="V332" t="s">
        <v>2953</v>
      </c>
      <c r="W332" t="s">
        <v>2954</v>
      </c>
      <c r="X332" t="s">
        <v>52</v>
      </c>
      <c r="Y332" t="s">
        <v>53</v>
      </c>
      <c r="Z332" t="s">
        <v>54</v>
      </c>
      <c r="AA332" t="s">
        <v>181</v>
      </c>
      <c r="AB332" t="s">
        <v>2955</v>
      </c>
      <c r="AC332" t="s">
        <v>2956</v>
      </c>
      <c r="AE332" t="s">
        <v>43</v>
      </c>
      <c r="AF332" t="s">
        <v>58</v>
      </c>
      <c r="AG332" t="s">
        <v>42</v>
      </c>
      <c r="AH332" t="s">
        <v>2947</v>
      </c>
      <c r="AI332" t="s">
        <v>45</v>
      </c>
    </row>
    <row r="333" spans="1:35" x14ac:dyDescent="0.2">
      <c r="A333" t="s">
        <v>35</v>
      </c>
      <c r="B333" t="s">
        <v>59</v>
      </c>
      <c r="C333" t="s">
        <v>2957</v>
      </c>
      <c r="D333" t="s">
        <v>2958</v>
      </c>
      <c r="E333" t="s">
        <v>39</v>
      </c>
      <c r="F333" t="s">
        <v>2959</v>
      </c>
      <c r="G333">
        <v>4131</v>
      </c>
      <c r="H333" t="s">
        <v>2960</v>
      </c>
      <c r="I333" t="s">
        <v>42</v>
      </c>
      <c r="J333" t="s">
        <v>43</v>
      </c>
      <c r="L333" t="s">
        <v>44</v>
      </c>
      <c r="M333" t="s">
        <v>45</v>
      </c>
      <c r="N333">
        <v>1</v>
      </c>
      <c r="O333" t="s">
        <v>46</v>
      </c>
      <c r="P333">
        <v>0</v>
      </c>
      <c r="Q333" t="s">
        <v>45</v>
      </c>
      <c r="R333">
        <v>8655</v>
      </c>
      <c r="S333" t="s">
        <v>2961</v>
      </c>
      <c r="T333" t="s">
        <v>2962</v>
      </c>
      <c r="U333" t="s">
        <v>49</v>
      </c>
      <c r="V333" t="s">
        <v>2963</v>
      </c>
      <c r="W333" t="s">
        <v>2957</v>
      </c>
      <c r="X333" t="s">
        <v>140</v>
      </c>
      <c r="Y333" t="s">
        <v>53</v>
      </c>
      <c r="Z333" t="s">
        <v>54</v>
      </c>
      <c r="AA333" t="s">
        <v>238</v>
      </c>
      <c r="AB333" t="s">
        <v>2964</v>
      </c>
      <c r="AC333" t="s">
        <v>2965</v>
      </c>
      <c r="AE333" t="s">
        <v>43</v>
      </c>
      <c r="AF333" t="s">
        <v>86</v>
      </c>
      <c r="AG333" t="s">
        <v>42</v>
      </c>
      <c r="AH333" t="s">
        <v>2957</v>
      </c>
      <c r="AI333" t="s">
        <v>45</v>
      </c>
    </row>
    <row r="334" spans="1:35" x14ac:dyDescent="0.2">
      <c r="A334" t="s">
        <v>35</v>
      </c>
      <c r="B334" t="s">
        <v>535</v>
      </c>
      <c r="C334" t="s">
        <v>2966</v>
      </c>
      <c r="D334" t="s">
        <v>2967</v>
      </c>
      <c r="E334" t="s">
        <v>39</v>
      </c>
      <c r="F334" t="s">
        <v>43</v>
      </c>
      <c r="G334">
        <v>4132</v>
      </c>
      <c r="H334" t="s">
        <v>2968</v>
      </c>
      <c r="I334" t="s">
        <v>42</v>
      </c>
      <c r="J334" t="s">
        <v>43</v>
      </c>
      <c r="L334" t="s">
        <v>44</v>
      </c>
      <c r="M334" t="s">
        <v>45</v>
      </c>
      <c r="N334">
        <v>1</v>
      </c>
      <c r="O334" t="s">
        <v>668</v>
      </c>
      <c r="P334">
        <v>0</v>
      </c>
      <c r="Q334" t="s">
        <v>332</v>
      </c>
      <c r="R334">
        <v>8613</v>
      </c>
      <c r="S334" t="s">
        <v>1800</v>
      </c>
      <c r="T334" t="s">
        <v>1801</v>
      </c>
      <c r="U334" t="s">
        <v>49</v>
      </c>
      <c r="V334" t="s">
        <v>2969</v>
      </c>
      <c r="W334" t="s">
        <v>2966</v>
      </c>
      <c r="X334" t="s">
        <v>543</v>
      </c>
      <c r="Y334" t="s">
        <v>53</v>
      </c>
      <c r="Z334" t="s">
        <v>54</v>
      </c>
      <c r="AA334" t="s">
        <v>544</v>
      </c>
      <c r="AB334" t="s">
        <v>1803</v>
      </c>
      <c r="AC334" t="s">
        <v>1123</v>
      </c>
      <c r="AE334" t="s">
        <v>43</v>
      </c>
      <c r="AF334" t="s">
        <v>58</v>
      </c>
      <c r="AG334" t="s">
        <v>42</v>
      </c>
      <c r="AH334" t="s">
        <v>2966</v>
      </c>
      <c r="AI334" t="s">
        <v>45</v>
      </c>
    </row>
    <row r="335" spans="1:35" x14ac:dyDescent="0.2">
      <c r="A335" t="s">
        <v>35</v>
      </c>
      <c r="B335" t="s">
        <v>59</v>
      </c>
      <c r="C335" t="s">
        <v>2970</v>
      </c>
      <c r="D335" t="s">
        <v>2971</v>
      </c>
      <c r="E335" t="s">
        <v>39</v>
      </c>
      <c r="F335" t="s">
        <v>2972</v>
      </c>
      <c r="G335">
        <v>4133</v>
      </c>
      <c r="H335" t="s">
        <v>2973</v>
      </c>
      <c r="I335" t="s">
        <v>42</v>
      </c>
      <c r="J335" t="s">
        <v>43</v>
      </c>
      <c r="L335" t="s">
        <v>44</v>
      </c>
      <c r="M335" t="s">
        <v>45</v>
      </c>
      <c r="N335">
        <v>1</v>
      </c>
      <c r="O335" t="s">
        <v>46</v>
      </c>
      <c r="P335">
        <v>0</v>
      </c>
      <c r="Q335" t="s">
        <v>45</v>
      </c>
      <c r="R335">
        <v>5725</v>
      </c>
      <c r="S335" t="s">
        <v>2974</v>
      </c>
      <c r="T335" t="s">
        <v>2975</v>
      </c>
      <c r="U335" t="s">
        <v>49</v>
      </c>
      <c r="V335" t="s">
        <v>2976</v>
      </c>
      <c r="W335" t="s">
        <v>2977</v>
      </c>
      <c r="X335" t="s">
        <v>52</v>
      </c>
      <c r="Y335" t="s">
        <v>53</v>
      </c>
      <c r="Z335" t="s">
        <v>54</v>
      </c>
      <c r="AA335" t="s">
        <v>375</v>
      </c>
      <c r="AB335" t="s">
        <v>2978</v>
      </c>
      <c r="AC335" t="s">
        <v>57</v>
      </c>
      <c r="AE335" t="s">
        <v>43</v>
      </c>
      <c r="AF335" t="s">
        <v>86</v>
      </c>
      <c r="AG335" t="s">
        <v>42</v>
      </c>
      <c r="AH335" t="s">
        <v>2979</v>
      </c>
      <c r="AI335" t="s">
        <v>45</v>
      </c>
    </row>
    <row r="336" spans="1:35" x14ac:dyDescent="0.2">
      <c r="A336" t="s">
        <v>35</v>
      </c>
      <c r="B336" t="s">
        <v>172</v>
      </c>
      <c r="C336" t="s">
        <v>2980</v>
      </c>
      <c r="D336" t="s">
        <v>2981</v>
      </c>
      <c r="E336" t="s">
        <v>39</v>
      </c>
      <c r="F336" t="s">
        <v>2982</v>
      </c>
      <c r="G336">
        <v>4134</v>
      </c>
      <c r="H336" t="s">
        <v>2983</v>
      </c>
      <c r="I336" t="s">
        <v>42</v>
      </c>
      <c r="J336" t="s">
        <v>43</v>
      </c>
      <c r="L336" t="s">
        <v>44</v>
      </c>
      <c r="M336" t="s">
        <v>45</v>
      </c>
      <c r="N336">
        <v>1</v>
      </c>
      <c r="P336">
        <v>0</v>
      </c>
      <c r="Q336" t="s">
        <v>45</v>
      </c>
      <c r="R336">
        <v>6334</v>
      </c>
      <c r="S336" t="s">
        <v>1978</v>
      </c>
      <c r="T336" t="s">
        <v>1979</v>
      </c>
      <c r="U336" t="s">
        <v>49</v>
      </c>
      <c r="V336" t="s">
        <v>2984</v>
      </c>
      <c r="W336" t="s">
        <v>2985</v>
      </c>
      <c r="X336" t="s">
        <v>52</v>
      </c>
      <c r="Y336" t="s">
        <v>53</v>
      </c>
      <c r="Z336" t="s">
        <v>54</v>
      </c>
      <c r="AA336" t="s">
        <v>181</v>
      </c>
      <c r="AB336" t="s">
        <v>569</v>
      </c>
      <c r="AC336" t="s">
        <v>96</v>
      </c>
      <c r="AE336" t="s">
        <v>43</v>
      </c>
      <c r="AF336" t="s">
        <v>58</v>
      </c>
      <c r="AG336" t="s">
        <v>42</v>
      </c>
      <c r="AH336" t="s">
        <v>2980</v>
      </c>
      <c r="AI336" t="s">
        <v>45</v>
      </c>
    </row>
    <row r="337" spans="1:35" x14ac:dyDescent="0.2">
      <c r="A337" t="s">
        <v>35</v>
      </c>
      <c r="B337" t="s">
        <v>120</v>
      </c>
      <c r="D337" t="s">
        <v>2986</v>
      </c>
      <c r="E337" t="s">
        <v>39</v>
      </c>
      <c r="F337" t="s">
        <v>2987</v>
      </c>
      <c r="G337">
        <v>4135</v>
      </c>
      <c r="H337" t="s">
        <v>2988</v>
      </c>
      <c r="I337" t="s">
        <v>42</v>
      </c>
      <c r="J337" t="s">
        <v>43</v>
      </c>
      <c r="L337" t="s">
        <v>44</v>
      </c>
      <c r="M337" t="s">
        <v>45</v>
      </c>
      <c r="N337">
        <v>1</v>
      </c>
      <c r="O337" t="s">
        <v>297</v>
      </c>
      <c r="P337">
        <v>0</v>
      </c>
      <c r="Q337" t="s">
        <v>45</v>
      </c>
      <c r="R337">
        <v>6738</v>
      </c>
      <c r="S337" t="s">
        <v>436</v>
      </c>
      <c r="T337" t="s">
        <v>437</v>
      </c>
      <c r="U337" t="s">
        <v>43</v>
      </c>
      <c r="X337" t="s">
        <v>626</v>
      </c>
      <c r="Y337" t="s">
        <v>53</v>
      </c>
      <c r="Z337" t="s">
        <v>782</v>
      </c>
      <c r="AA337" t="s">
        <v>251</v>
      </c>
      <c r="AB337" t="s">
        <v>2989</v>
      </c>
      <c r="AC337" t="s">
        <v>327</v>
      </c>
      <c r="AE337" t="s">
        <v>43</v>
      </c>
      <c r="AF337" t="s">
        <v>58</v>
      </c>
      <c r="AG337" t="s">
        <v>42</v>
      </c>
      <c r="AH337" t="s">
        <v>2990</v>
      </c>
      <c r="AI337" t="s">
        <v>45</v>
      </c>
    </row>
    <row r="338" spans="1:35" x14ac:dyDescent="0.2">
      <c r="A338" t="s">
        <v>35</v>
      </c>
      <c r="B338" t="s">
        <v>59</v>
      </c>
      <c r="C338" t="s">
        <v>2991</v>
      </c>
      <c r="D338" t="s">
        <v>2992</v>
      </c>
      <c r="E338" t="s">
        <v>39</v>
      </c>
      <c r="F338" t="s">
        <v>2993</v>
      </c>
      <c r="G338">
        <v>4136</v>
      </c>
      <c r="H338" t="s">
        <v>2994</v>
      </c>
      <c r="I338" t="s">
        <v>42</v>
      </c>
      <c r="J338" t="s">
        <v>43</v>
      </c>
      <c r="L338" t="s">
        <v>44</v>
      </c>
      <c r="M338" t="s">
        <v>45</v>
      </c>
      <c r="N338">
        <v>1</v>
      </c>
      <c r="O338" t="s">
        <v>168</v>
      </c>
      <c r="P338">
        <v>0</v>
      </c>
      <c r="Q338" t="s">
        <v>45</v>
      </c>
      <c r="R338">
        <v>8888</v>
      </c>
      <c r="S338" t="s">
        <v>1205</v>
      </c>
      <c r="T338" t="s">
        <v>626</v>
      </c>
      <c r="U338" t="s">
        <v>49</v>
      </c>
      <c r="V338" t="s">
        <v>2995</v>
      </c>
      <c r="W338" t="s">
        <v>2991</v>
      </c>
      <c r="X338" t="s">
        <v>626</v>
      </c>
      <c r="Y338" t="s">
        <v>302</v>
      </c>
      <c r="Z338" t="s">
        <v>54</v>
      </c>
      <c r="AA338" t="s">
        <v>783</v>
      </c>
      <c r="AB338" t="s">
        <v>506</v>
      </c>
      <c r="AC338" t="s">
        <v>880</v>
      </c>
      <c r="AE338" t="s">
        <v>43</v>
      </c>
      <c r="AF338" t="s">
        <v>58</v>
      </c>
      <c r="AG338" t="s">
        <v>42</v>
      </c>
      <c r="AH338" t="s">
        <v>2991</v>
      </c>
      <c r="AI338" t="s">
        <v>45</v>
      </c>
    </row>
    <row r="339" spans="1:35" x14ac:dyDescent="0.2">
      <c r="A339" t="s">
        <v>35</v>
      </c>
      <c r="B339" t="s">
        <v>36</v>
      </c>
      <c r="C339" t="s">
        <v>2996</v>
      </c>
      <c r="D339" t="s">
        <v>2997</v>
      </c>
      <c r="E339" t="s">
        <v>39</v>
      </c>
      <c r="F339" t="s">
        <v>2998</v>
      </c>
      <c r="G339">
        <v>4137</v>
      </c>
      <c r="H339" t="s">
        <v>2999</v>
      </c>
      <c r="I339" t="s">
        <v>42</v>
      </c>
      <c r="J339" t="s">
        <v>43</v>
      </c>
      <c r="L339" t="s">
        <v>44</v>
      </c>
      <c r="M339" t="s">
        <v>45</v>
      </c>
      <c r="N339">
        <v>1</v>
      </c>
      <c r="O339" t="s">
        <v>46</v>
      </c>
      <c r="P339">
        <v>0</v>
      </c>
      <c r="Q339" t="s">
        <v>45</v>
      </c>
      <c r="R339">
        <v>5722</v>
      </c>
      <c r="S339" t="s">
        <v>678</v>
      </c>
      <c r="T339" t="s">
        <v>679</v>
      </c>
      <c r="U339" t="s">
        <v>49</v>
      </c>
      <c r="V339" t="s">
        <v>3000</v>
      </c>
      <c r="W339" t="s">
        <v>3001</v>
      </c>
      <c r="X339" t="s">
        <v>1405</v>
      </c>
      <c r="Y339" t="s">
        <v>53</v>
      </c>
      <c r="Z339" t="s">
        <v>54</v>
      </c>
      <c r="AA339" t="s">
        <v>117</v>
      </c>
      <c r="AB339" t="s">
        <v>3002</v>
      </c>
      <c r="AC339" t="s">
        <v>683</v>
      </c>
      <c r="AE339" t="s">
        <v>43</v>
      </c>
      <c r="AF339" t="s">
        <v>58</v>
      </c>
      <c r="AG339" t="s">
        <v>42</v>
      </c>
      <c r="AH339" t="s">
        <v>2996</v>
      </c>
      <c r="AI339" t="s">
        <v>45</v>
      </c>
    </row>
    <row r="340" spans="1:35" x14ac:dyDescent="0.2">
      <c r="A340" t="s">
        <v>35</v>
      </c>
      <c r="B340" t="s">
        <v>36</v>
      </c>
      <c r="C340" t="s">
        <v>3003</v>
      </c>
      <c r="D340" t="s">
        <v>3004</v>
      </c>
      <c r="E340" t="s">
        <v>39</v>
      </c>
      <c r="F340" t="s">
        <v>3005</v>
      </c>
      <c r="G340">
        <v>4138</v>
      </c>
      <c r="H340" t="s">
        <v>3006</v>
      </c>
      <c r="I340" t="s">
        <v>42</v>
      </c>
      <c r="J340" t="s">
        <v>43</v>
      </c>
      <c r="L340" t="s">
        <v>44</v>
      </c>
      <c r="M340" t="s">
        <v>45</v>
      </c>
      <c r="N340">
        <v>1</v>
      </c>
      <c r="O340" t="s">
        <v>46</v>
      </c>
      <c r="P340">
        <v>0</v>
      </c>
      <c r="Q340" t="s">
        <v>45</v>
      </c>
      <c r="R340">
        <v>6784</v>
      </c>
      <c r="S340" t="s">
        <v>1678</v>
      </c>
      <c r="T340" t="s">
        <v>1679</v>
      </c>
      <c r="U340" t="s">
        <v>49</v>
      </c>
      <c r="V340" t="s">
        <v>3007</v>
      </c>
      <c r="W340" t="s">
        <v>3008</v>
      </c>
      <c r="X340" t="s">
        <v>69</v>
      </c>
      <c r="Y340" t="s">
        <v>53</v>
      </c>
      <c r="Z340" t="s">
        <v>54</v>
      </c>
      <c r="AA340" t="s">
        <v>55</v>
      </c>
      <c r="AB340" t="s">
        <v>3009</v>
      </c>
      <c r="AC340" t="s">
        <v>1683</v>
      </c>
      <c r="AE340" t="s">
        <v>43</v>
      </c>
      <c r="AF340" t="s">
        <v>58</v>
      </c>
      <c r="AG340" t="s">
        <v>42</v>
      </c>
      <c r="AH340" t="s">
        <v>3003</v>
      </c>
      <c r="AI340" t="s">
        <v>45</v>
      </c>
    </row>
    <row r="341" spans="1:35" x14ac:dyDescent="0.2">
      <c r="A341" t="s">
        <v>35</v>
      </c>
      <c r="B341" t="s">
        <v>172</v>
      </c>
      <c r="C341" t="s">
        <v>3010</v>
      </c>
      <c r="D341" t="s">
        <v>3011</v>
      </c>
      <c r="E341" t="s">
        <v>39</v>
      </c>
      <c r="F341" t="s">
        <v>3012</v>
      </c>
      <c r="G341">
        <v>4139</v>
      </c>
      <c r="H341" t="s">
        <v>3013</v>
      </c>
      <c r="I341" t="s">
        <v>42</v>
      </c>
      <c r="J341" t="s">
        <v>43</v>
      </c>
      <c r="L341" t="s">
        <v>44</v>
      </c>
      <c r="M341" t="s">
        <v>45</v>
      </c>
      <c r="N341">
        <v>1</v>
      </c>
      <c r="P341">
        <v>0</v>
      </c>
      <c r="Q341" t="s">
        <v>45</v>
      </c>
      <c r="R341">
        <v>6142</v>
      </c>
      <c r="S341" t="s">
        <v>3014</v>
      </c>
      <c r="T341" t="s">
        <v>3015</v>
      </c>
      <c r="U341" t="s">
        <v>49</v>
      </c>
      <c r="V341" t="s">
        <v>3016</v>
      </c>
      <c r="W341" t="s">
        <v>3010</v>
      </c>
      <c r="X341" t="s">
        <v>140</v>
      </c>
      <c r="Y341" t="s">
        <v>53</v>
      </c>
      <c r="Z341" t="s">
        <v>54</v>
      </c>
      <c r="AA341" t="s">
        <v>181</v>
      </c>
      <c r="AB341" t="s">
        <v>3017</v>
      </c>
      <c r="AC341" t="s">
        <v>1167</v>
      </c>
      <c r="AE341" t="s">
        <v>43</v>
      </c>
      <c r="AF341" t="s">
        <v>58</v>
      </c>
      <c r="AG341" t="s">
        <v>42</v>
      </c>
      <c r="AH341" t="s">
        <v>3018</v>
      </c>
      <c r="AI341" t="s">
        <v>45</v>
      </c>
    </row>
    <row r="342" spans="1:35" x14ac:dyDescent="0.2">
      <c r="A342" t="s">
        <v>35</v>
      </c>
      <c r="B342" t="s">
        <v>36</v>
      </c>
      <c r="C342" t="s">
        <v>3019</v>
      </c>
      <c r="D342" t="s">
        <v>3020</v>
      </c>
      <c r="E342" t="s">
        <v>39</v>
      </c>
      <c r="F342" t="s">
        <v>3021</v>
      </c>
      <c r="G342">
        <v>4140</v>
      </c>
      <c r="H342" t="s">
        <v>3022</v>
      </c>
      <c r="I342" t="s">
        <v>42</v>
      </c>
      <c r="J342" t="s">
        <v>43</v>
      </c>
      <c r="L342" t="s">
        <v>44</v>
      </c>
      <c r="M342" t="s">
        <v>45</v>
      </c>
      <c r="N342">
        <v>1</v>
      </c>
      <c r="O342" t="s">
        <v>46</v>
      </c>
      <c r="P342">
        <v>0</v>
      </c>
      <c r="Q342" t="s">
        <v>45</v>
      </c>
      <c r="R342">
        <v>67311</v>
      </c>
      <c r="S342" t="s">
        <v>2199</v>
      </c>
      <c r="T342" t="s">
        <v>2200</v>
      </c>
      <c r="U342" t="s">
        <v>49</v>
      </c>
      <c r="V342" t="s">
        <v>3023</v>
      </c>
      <c r="W342" t="s">
        <v>3024</v>
      </c>
      <c r="X342" t="s">
        <v>69</v>
      </c>
      <c r="Y342" t="s">
        <v>53</v>
      </c>
      <c r="Z342" t="s">
        <v>54</v>
      </c>
      <c r="AA342" t="s">
        <v>315</v>
      </c>
      <c r="AB342" t="s">
        <v>3025</v>
      </c>
      <c r="AC342" t="s">
        <v>203</v>
      </c>
      <c r="AE342" t="s">
        <v>43</v>
      </c>
      <c r="AF342" t="s">
        <v>58</v>
      </c>
      <c r="AG342" t="s">
        <v>42</v>
      </c>
      <c r="AH342" t="s">
        <v>3019</v>
      </c>
      <c r="AI342" t="s">
        <v>45</v>
      </c>
    </row>
    <row r="343" spans="1:35" x14ac:dyDescent="0.2">
      <c r="A343" t="s">
        <v>35</v>
      </c>
      <c r="B343" t="s">
        <v>59</v>
      </c>
      <c r="C343" t="s">
        <v>3026</v>
      </c>
      <c r="D343" t="s">
        <v>3027</v>
      </c>
      <c r="E343" t="s">
        <v>39</v>
      </c>
      <c r="F343" t="s">
        <v>3028</v>
      </c>
      <c r="G343">
        <v>4141</v>
      </c>
      <c r="H343" t="s">
        <v>3029</v>
      </c>
      <c r="I343" t="s">
        <v>42</v>
      </c>
      <c r="J343" t="s">
        <v>43</v>
      </c>
      <c r="L343" t="s">
        <v>44</v>
      </c>
      <c r="M343" t="s">
        <v>45</v>
      </c>
      <c r="N343">
        <v>1</v>
      </c>
      <c r="O343" t="s">
        <v>445</v>
      </c>
      <c r="P343">
        <v>0</v>
      </c>
      <c r="Q343" t="s">
        <v>45</v>
      </c>
      <c r="R343">
        <v>6334</v>
      </c>
      <c r="S343" t="s">
        <v>3030</v>
      </c>
      <c r="T343" t="s">
        <v>3031</v>
      </c>
      <c r="U343" t="s">
        <v>49</v>
      </c>
      <c r="V343" t="s">
        <v>3032</v>
      </c>
      <c r="W343" t="s">
        <v>2977</v>
      </c>
      <c r="X343" t="s">
        <v>2437</v>
      </c>
      <c r="Y343" t="s">
        <v>53</v>
      </c>
      <c r="Z343" t="s">
        <v>54</v>
      </c>
      <c r="AA343" t="s">
        <v>238</v>
      </c>
      <c r="AB343" t="s">
        <v>3033</v>
      </c>
      <c r="AC343" t="s">
        <v>96</v>
      </c>
      <c r="AE343" t="s">
        <v>43</v>
      </c>
      <c r="AF343" t="s">
        <v>58</v>
      </c>
      <c r="AG343" t="s">
        <v>42</v>
      </c>
      <c r="AH343" t="s">
        <v>3026</v>
      </c>
      <c r="AI343" t="s">
        <v>45</v>
      </c>
    </row>
    <row r="344" spans="1:35" x14ac:dyDescent="0.2">
      <c r="A344" t="s">
        <v>35</v>
      </c>
      <c r="B344" t="s">
        <v>120</v>
      </c>
      <c r="C344" t="s">
        <v>3034</v>
      </c>
      <c r="D344" t="s">
        <v>3035</v>
      </c>
      <c r="E344" t="s">
        <v>39</v>
      </c>
      <c r="F344" t="s">
        <v>3036</v>
      </c>
      <c r="G344">
        <v>4142</v>
      </c>
      <c r="H344" t="s">
        <v>3037</v>
      </c>
      <c r="I344" t="s">
        <v>42</v>
      </c>
      <c r="J344" t="s">
        <v>43</v>
      </c>
      <c r="L344" t="s">
        <v>44</v>
      </c>
      <c r="M344" t="s">
        <v>45</v>
      </c>
      <c r="N344">
        <v>1</v>
      </c>
      <c r="O344" t="s">
        <v>125</v>
      </c>
      <c r="P344">
        <v>0</v>
      </c>
      <c r="Q344" t="s">
        <v>45</v>
      </c>
      <c r="R344">
        <v>6358</v>
      </c>
      <c r="S344" t="s">
        <v>3038</v>
      </c>
      <c r="T344" t="s">
        <v>3039</v>
      </c>
      <c r="U344" t="s">
        <v>49</v>
      </c>
      <c r="V344" t="s">
        <v>3040</v>
      </c>
      <c r="W344" t="s">
        <v>3041</v>
      </c>
      <c r="X344" t="s">
        <v>52</v>
      </c>
      <c r="Y344" t="s">
        <v>53</v>
      </c>
      <c r="Z344" t="s">
        <v>54</v>
      </c>
      <c r="AA344" t="s">
        <v>251</v>
      </c>
      <c r="AB344" t="s">
        <v>3042</v>
      </c>
      <c r="AC344" t="s">
        <v>85</v>
      </c>
      <c r="AE344" t="s">
        <v>43</v>
      </c>
      <c r="AF344" t="s">
        <v>86</v>
      </c>
      <c r="AG344" t="s">
        <v>42</v>
      </c>
      <c r="AH344" t="s">
        <v>3034</v>
      </c>
      <c r="AI344" t="s">
        <v>45</v>
      </c>
    </row>
    <row r="345" spans="1:35" x14ac:dyDescent="0.2">
      <c r="A345" t="s">
        <v>35</v>
      </c>
      <c r="B345" t="s">
        <v>59</v>
      </c>
      <c r="C345" t="s">
        <v>3043</v>
      </c>
      <c r="D345" t="s">
        <v>3044</v>
      </c>
      <c r="E345" t="s">
        <v>39</v>
      </c>
      <c r="F345" t="s">
        <v>3045</v>
      </c>
      <c r="G345">
        <v>4143</v>
      </c>
      <c r="H345" t="s">
        <v>3046</v>
      </c>
      <c r="I345" t="s">
        <v>42</v>
      </c>
      <c r="J345" t="s">
        <v>43</v>
      </c>
      <c r="L345" t="s">
        <v>44</v>
      </c>
      <c r="M345" t="s">
        <v>45</v>
      </c>
      <c r="N345">
        <v>1</v>
      </c>
      <c r="O345" t="s">
        <v>46</v>
      </c>
      <c r="P345">
        <v>0</v>
      </c>
      <c r="Q345" t="s">
        <v>45</v>
      </c>
      <c r="R345">
        <v>6358</v>
      </c>
      <c r="S345" t="s">
        <v>3038</v>
      </c>
      <c r="T345" t="s">
        <v>3039</v>
      </c>
      <c r="U345" t="s">
        <v>49</v>
      </c>
      <c r="V345" t="s">
        <v>3047</v>
      </c>
      <c r="W345" t="s">
        <v>3048</v>
      </c>
      <c r="X345" t="s">
        <v>52</v>
      </c>
      <c r="Y345" t="s">
        <v>53</v>
      </c>
      <c r="Z345" t="s">
        <v>54</v>
      </c>
      <c r="AA345" t="s">
        <v>70</v>
      </c>
      <c r="AB345" t="s">
        <v>3045</v>
      </c>
      <c r="AC345" t="s">
        <v>85</v>
      </c>
      <c r="AE345" t="s">
        <v>43</v>
      </c>
      <c r="AF345" t="s">
        <v>58</v>
      </c>
      <c r="AG345" t="s">
        <v>42</v>
      </c>
      <c r="AH345" t="s">
        <v>3043</v>
      </c>
      <c r="AI345" t="s">
        <v>45</v>
      </c>
    </row>
    <row r="346" spans="1:35" x14ac:dyDescent="0.2">
      <c r="A346" t="s">
        <v>35</v>
      </c>
      <c r="B346" t="s">
        <v>120</v>
      </c>
      <c r="D346" t="s">
        <v>3049</v>
      </c>
      <c r="E346" t="s">
        <v>39</v>
      </c>
      <c r="F346" t="s">
        <v>3050</v>
      </c>
      <c r="G346">
        <v>4144</v>
      </c>
      <c r="H346" t="s">
        <v>3051</v>
      </c>
      <c r="I346" t="s">
        <v>3052</v>
      </c>
      <c r="J346" t="s">
        <v>49</v>
      </c>
      <c r="K346" t="s">
        <v>3053</v>
      </c>
      <c r="L346" t="s">
        <v>44</v>
      </c>
      <c r="M346" t="s">
        <v>45</v>
      </c>
      <c r="N346">
        <v>3</v>
      </c>
      <c r="O346" t="s">
        <v>297</v>
      </c>
      <c r="P346">
        <v>1</v>
      </c>
      <c r="Q346" t="s">
        <v>45</v>
      </c>
      <c r="R346">
        <v>8170</v>
      </c>
      <c r="S346" t="s">
        <v>3054</v>
      </c>
      <c r="T346" t="s">
        <v>3055</v>
      </c>
      <c r="U346" t="s">
        <v>43</v>
      </c>
      <c r="X346" t="s">
        <v>250</v>
      </c>
      <c r="Y346" t="s">
        <v>53</v>
      </c>
      <c r="Z346" t="s">
        <v>342</v>
      </c>
      <c r="AA346" t="s">
        <v>251</v>
      </c>
      <c r="AB346" t="s">
        <v>3056</v>
      </c>
      <c r="AE346" t="s">
        <v>43</v>
      </c>
      <c r="AF346" t="s">
        <v>86</v>
      </c>
      <c r="AG346" t="s">
        <v>42</v>
      </c>
      <c r="AH346" t="s">
        <v>3057</v>
      </c>
      <c r="AI346" t="s">
        <v>45</v>
      </c>
    </row>
    <row r="347" spans="1:35" x14ac:dyDescent="0.2">
      <c r="A347" t="s">
        <v>35</v>
      </c>
      <c r="B347" t="s">
        <v>59</v>
      </c>
      <c r="C347" t="s">
        <v>3058</v>
      </c>
      <c r="D347" t="s">
        <v>3059</v>
      </c>
      <c r="E347" t="s">
        <v>39</v>
      </c>
      <c r="F347" t="s">
        <v>3060</v>
      </c>
      <c r="G347">
        <v>4145</v>
      </c>
      <c r="H347" t="s">
        <v>3061</v>
      </c>
      <c r="I347" t="s">
        <v>42</v>
      </c>
      <c r="J347" t="s">
        <v>43</v>
      </c>
      <c r="L347" t="s">
        <v>44</v>
      </c>
      <c r="M347" t="s">
        <v>45</v>
      </c>
      <c r="N347">
        <v>1</v>
      </c>
      <c r="O347" t="s">
        <v>46</v>
      </c>
      <c r="P347">
        <v>0</v>
      </c>
      <c r="Q347" t="s">
        <v>45</v>
      </c>
      <c r="R347">
        <v>8126</v>
      </c>
      <c r="S347" t="s">
        <v>3062</v>
      </c>
      <c r="T347" t="s">
        <v>3063</v>
      </c>
      <c r="U347" t="s">
        <v>49</v>
      </c>
      <c r="V347" t="s">
        <v>3064</v>
      </c>
      <c r="W347" t="s">
        <v>3065</v>
      </c>
      <c r="X347" t="s">
        <v>513</v>
      </c>
      <c r="Y347" t="s">
        <v>53</v>
      </c>
      <c r="Z347" t="s">
        <v>54</v>
      </c>
      <c r="AA347" t="s">
        <v>238</v>
      </c>
      <c r="AB347" t="s">
        <v>3066</v>
      </c>
      <c r="AC347" t="s">
        <v>2210</v>
      </c>
      <c r="AD347" t="s">
        <v>240</v>
      </c>
      <c r="AE347" t="s">
        <v>43</v>
      </c>
      <c r="AF347" t="s">
        <v>58</v>
      </c>
      <c r="AG347" t="s">
        <v>42</v>
      </c>
      <c r="AH347" t="s">
        <v>3067</v>
      </c>
      <c r="AI347" t="s">
        <v>45</v>
      </c>
    </row>
    <row r="348" spans="1:35" x14ac:dyDescent="0.2">
      <c r="A348" t="s">
        <v>35</v>
      </c>
      <c r="B348" t="s">
        <v>132</v>
      </c>
      <c r="C348" t="s">
        <v>3068</v>
      </c>
      <c r="D348" t="s">
        <v>3069</v>
      </c>
      <c r="E348" t="s">
        <v>39</v>
      </c>
      <c r="F348" t="s">
        <v>3070</v>
      </c>
      <c r="G348">
        <v>4146</v>
      </c>
      <c r="H348" t="s">
        <v>3071</v>
      </c>
      <c r="I348" t="s">
        <v>42</v>
      </c>
      <c r="J348" t="s">
        <v>43</v>
      </c>
      <c r="L348" t="s">
        <v>44</v>
      </c>
      <c r="M348" t="s">
        <v>45</v>
      </c>
      <c r="N348">
        <v>1</v>
      </c>
      <c r="O348" t="s">
        <v>46</v>
      </c>
      <c r="P348">
        <v>0</v>
      </c>
      <c r="Q348" t="s">
        <v>45</v>
      </c>
      <c r="R348">
        <v>5722</v>
      </c>
      <c r="S348" t="s">
        <v>1054</v>
      </c>
      <c r="T348" t="s">
        <v>1055</v>
      </c>
      <c r="U348" t="s">
        <v>49</v>
      </c>
      <c r="V348" t="s">
        <v>3072</v>
      </c>
      <c r="W348" t="s">
        <v>3073</v>
      </c>
      <c r="X348" t="s">
        <v>1405</v>
      </c>
      <c r="Y348" t="s">
        <v>53</v>
      </c>
      <c r="Z348" t="s">
        <v>54</v>
      </c>
      <c r="AA348" t="s">
        <v>3074</v>
      </c>
      <c r="AB348" t="s">
        <v>3075</v>
      </c>
      <c r="AC348" t="s">
        <v>683</v>
      </c>
      <c r="AE348" t="s">
        <v>43</v>
      </c>
      <c r="AF348" t="s">
        <v>86</v>
      </c>
      <c r="AG348" t="s">
        <v>42</v>
      </c>
      <c r="AH348" t="s">
        <v>3068</v>
      </c>
      <c r="AI348" t="s">
        <v>45</v>
      </c>
    </row>
    <row r="349" spans="1:35" x14ac:dyDescent="0.2">
      <c r="A349" t="s">
        <v>35</v>
      </c>
      <c r="B349" t="s">
        <v>74</v>
      </c>
      <c r="C349" t="s">
        <v>3076</v>
      </c>
      <c r="D349" t="s">
        <v>3077</v>
      </c>
      <c r="E349" t="s">
        <v>39</v>
      </c>
      <c r="F349" t="s">
        <v>3078</v>
      </c>
      <c r="G349">
        <v>4147</v>
      </c>
      <c r="H349" t="s">
        <v>3079</v>
      </c>
      <c r="I349" t="s">
        <v>42</v>
      </c>
      <c r="J349" t="s">
        <v>43</v>
      </c>
      <c r="L349" t="s">
        <v>44</v>
      </c>
      <c r="M349" t="s">
        <v>45</v>
      </c>
      <c r="N349">
        <v>1</v>
      </c>
      <c r="O349" t="s">
        <v>668</v>
      </c>
      <c r="P349">
        <v>0</v>
      </c>
      <c r="Q349" t="s">
        <v>45</v>
      </c>
      <c r="R349">
        <v>645862419</v>
      </c>
      <c r="S349" t="s">
        <v>1054</v>
      </c>
      <c r="T349" t="s">
        <v>1055</v>
      </c>
      <c r="U349" t="s">
        <v>49</v>
      </c>
      <c r="V349" t="s">
        <v>3080</v>
      </c>
      <c r="W349" t="s">
        <v>3081</v>
      </c>
      <c r="X349" t="s">
        <v>341</v>
      </c>
      <c r="Y349" t="s">
        <v>53</v>
      </c>
      <c r="Z349" t="s">
        <v>54</v>
      </c>
      <c r="AA349" t="s">
        <v>3082</v>
      </c>
      <c r="AB349" t="s">
        <v>3083</v>
      </c>
      <c r="AC349" t="s">
        <v>3084</v>
      </c>
      <c r="AE349" t="s">
        <v>43</v>
      </c>
      <c r="AF349" t="s">
        <v>58</v>
      </c>
      <c r="AG349" t="s">
        <v>42</v>
      </c>
      <c r="AH349" t="s">
        <v>3076</v>
      </c>
      <c r="AI349" t="s">
        <v>45</v>
      </c>
    </row>
    <row r="350" spans="1:35" x14ac:dyDescent="0.2">
      <c r="A350" t="s">
        <v>35</v>
      </c>
      <c r="B350" t="s">
        <v>132</v>
      </c>
      <c r="C350" t="s">
        <v>3085</v>
      </c>
      <c r="D350" t="s">
        <v>3086</v>
      </c>
      <c r="E350" t="s">
        <v>39</v>
      </c>
      <c r="F350" t="s">
        <v>3087</v>
      </c>
      <c r="G350">
        <v>4148</v>
      </c>
      <c r="H350" t="s">
        <v>3088</v>
      </c>
      <c r="I350" t="s">
        <v>42</v>
      </c>
      <c r="J350" t="s">
        <v>43</v>
      </c>
      <c r="L350" t="s">
        <v>44</v>
      </c>
      <c r="M350" t="s">
        <v>45</v>
      </c>
      <c r="N350">
        <v>1</v>
      </c>
      <c r="O350" t="s">
        <v>46</v>
      </c>
      <c r="P350">
        <v>0</v>
      </c>
      <c r="Q350" t="s">
        <v>45</v>
      </c>
      <c r="R350">
        <v>927979146</v>
      </c>
      <c r="S350" t="s">
        <v>1310</v>
      </c>
      <c r="T350" t="s">
        <v>1311</v>
      </c>
      <c r="U350" t="s">
        <v>49</v>
      </c>
      <c r="V350" t="s">
        <v>3089</v>
      </c>
      <c r="W350" t="s">
        <v>3090</v>
      </c>
      <c r="X350" t="s">
        <v>513</v>
      </c>
      <c r="Y350" t="s">
        <v>53</v>
      </c>
      <c r="Z350" t="s">
        <v>54</v>
      </c>
      <c r="AA350" t="s">
        <v>141</v>
      </c>
      <c r="AB350" t="s">
        <v>3091</v>
      </c>
      <c r="AC350" t="s">
        <v>890</v>
      </c>
      <c r="AD350" t="s">
        <v>240</v>
      </c>
      <c r="AE350" t="s">
        <v>43</v>
      </c>
      <c r="AF350" t="s">
        <v>58</v>
      </c>
      <c r="AG350" t="s">
        <v>42</v>
      </c>
      <c r="AH350" t="s">
        <v>3092</v>
      </c>
      <c r="AI350" t="s">
        <v>45</v>
      </c>
    </row>
    <row r="351" spans="1:35" x14ac:dyDescent="0.2">
      <c r="A351" t="s">
        <v>35</v>
      </c>
      <c r="B351" t="s">
        <v>36</v>
      </c>
      <c r="C351" t="s">
        <v>3093</v>
      </c>
      <c r="D351" t="s">
        <v>3094</v>
      </c>
      <c r="E351" t="s">
        <v>39</v>
      </c>
      <c r="F351" t="s">
        <v>3095</v>
      </c>
      <c r="G351">
        <v>4149</v>
      </c>
      <c r="H351" t="s">
        <v>3096</v>
      </c>
      <c r="I351" t="s">
        <v>42</v>
      </c>
      <c r="J351" t="s">
        <v>43</v>
      </c>
      <c r="L351" t="s">
        <v>44</v>
      </c>
      <c r="M351" t="s">
        <v>45</v>
      </c>
      <c r="N351">
        <v>1</v>
      </c>
      <c r="O351" t="s">
        <v>46</v>
      </c>
      <c r="P351">
        <v>0</v>
      </c>
      <c r="Q351" t="s">
        <v>45</v>
      </c>
      <c r="R351">
        <v>5722</v>
      </c>
      <c r="S351" t="s">
        <v>678</v>
      </c>
      <c r="T351" t="s">
        <v>679</v>
      </c>
      <c r="U351" t="s">
        <v>49</v>
      </c>
      <c r="V351" t="s">
        <v>3097</v>
      </c>
      <c r="W351" t="s">
        <v>3098</v>
      </c>
      <c r="X351" t="s">
        <v>2497</v>
      </c>
      <c r="Y351" t="s">
        <v>53</v>
      </c>
      <c r="Z351" t="s">
        <v>54</v>
      </c>
      <c r="AA351" t="s">
        <v>3099</v>
      </c>
      <c r="AB351" t="s">
        <v>3095</v>
      </c>
      <c r="AC351" t="s">
        <v>683</v>
      </c>
      <c r="AE351" t="s">
        <v>43</v>
      </c>
      <c r="AF351" t="s">
        <v>58</v>
      </c>
      <c r="AG351" t="s">
        <v>42</v>
      </c>
      <c r="AH351" t="s">
        <v>3093</v>
      </c>
      <c r="AI351" t="s">
        <v>45</v>
      </c>
    </row>
    <row r="352" spans="1:35" x14ac:dyDescent="0.2">
      <c r="A352" t="s">
        <v>35</v>
      </c>
      <c r="B352" t="s">
        <v>132</v>
      </c>
      <c r="C352" t="s">
        <v>3100</v>
      </c>
      <c r="D352" t="s">
        <v>3101</v>
      </c>
      <c r="E352" t="s">
        <v>39</v>
      </c>
      <c r="F352" t="s">
        <v>3102</v>
      </c>
      <c r="G352">
        <v>4150</v>
      </c>
      <c r="H352" t="s">
        <v>3103</v>
      </c>
      <c r="I352" t="s">
        <v>3104</v>
      </c>
      <c r="J352" t="s">
        <v>49</v>
      </c>
      <c r="K352" t="s">
        <v>3105</v>
      </c>
      <c r="L352" t="s">
        <v>44</v>
      </c>
      <c r="M352" t="s">
        <v>45</v>
      </c>
      <c r="N352">
        <v>3</v>
      </c>
      <c r="O352" t="s">
        <v>46</v>
      </c>
      <c r="P352">
        <v>1</v>
      </c>
      <c r="Q352" t="s">
        <v>45</v>
      </c>
      <c r="R352">
        <v>909790628</v>
      </c>
      <c r="S352" t="s">
        <v>3106</v>
      </c>
      <c r="T352" t="s">
        <v>3107</v>
      </c>
      <c r="U352" t="s">
        <v>49</v>
      </c>
      <c r="V352" t="s">
        <v>3108</v>
      </c>
      <c r="W352" t="s">
        <v>3109</v>
      </c>
      <c r="X352" t="s">
        <v>659</v>
      </c>
      <c r="Y352" t="s">
        <v>53</v>
      </c>
      <c r="Z352" t="s">
        <v>54</v>
      </c>
      <c r="AA352" t="s">
        <v>1046</v>
      </c>
      <c r="AB352" t="s">
        <v>3110</v>
      </c>
      <c r="AC352" t="s">
        <v>1981</v>
      </c>
      <c r="AE352" t="s">
        <v>43</v>
      </c>
      <c r="AF352" t="s">
        <v>58</v>
      </c>
      <c r="AG352" t="s">
        <v>42</v>
      </c>
      <c r="AH352" t="s">
        <v>3111</v>
      </c>
      <c r="AI352" t="s">
        <v>45</v>
      </c>
    </row>
    <row r="353" spans="1:35" x14ac:dyDescent="0.2">
      <c r="A353" t="s">
        <v>35</v>
      </c>
      <c r="B353" t="s">
        <v>172</v>
      </c>
      <c r="D353" t="s">
        <v>3112</v>
      </c>
      <c r="E353" t="s">
        <v>39</v>
      </c>
      <c r="F353" t="s">
        <v>3113</v>
      </c>
      <c r="G353">
        <v>4151</v>
      </c>
      <c r="H353" t="s">
        <v>3114</v>
      </c>
      <c r="I353" t="s">
        <v>42</v>
      </c>
      <c r="J353" t="s">
        <v>43</v>
      </c>
      <c r="L353" t="s">
        <v>44</v>
      </c>
      <c r="M353" t="s">
        <v>45</v>
      </c>
      <c r="N353">
        <v>1</v>
      </c>
      <c r="P353">
        <v>0</v>
      </c>
      <c r="Q353" t="s">
        <v>45</v>
      </c>
      <c r="R353">
        <v>6721</v>
      </c>
      <c r="S353" t="s">
        <v>3115</v>
      </c>
      <c r="T353" t="s">
        <v>3116</v>
      </c>
      <c r="U353" t="s">
        <v>43</v>
      </c>
      <c r="X353" t="s">
        <v>140</v>
      </c>
      <c r="Y353" t="s">
        <v>53</v>
      </c>
      <c r="Z353" t="s">
        <v>782</v>
      </c>
      <c r="AA353" t="s">
        <v>1498</v>
      </c>
      <c r="AB353" t="s">
        <v>3117</v>
      </c>
      <c r="AC353" t="s">
        <v>1500</v>
      </c>
      <c r="AE353" t="s">
        <v>43</v>
      </c>
      <c r="AF353" t="s">
        <v>86</v>
      </c>
      <c r="AG353" t="s">
        <v>42</v>
      </c>
      <c r="AH353" t="s">
        <v>3118</v>
      </c>
      <c r="AI353" t="s">
        <v>45</v>
      </c>
    </row>
    <row r="354" spans="1:35" x14ac:dyDescent="0.2">
      <c r="A354" t="s">
        <v>35</v>
      </c>
      <c r="B354" t="s">
        <v>36</v>
      </c>
      <c r="C354" t="s">
        <v>3119</v>
      </c>
      <c r="D354" t="s">
        <v>3120</v>
      </c>
      <c r="E354" t="s">
        <v>39</v>
      </c>
      <c r="F354" t="s">
        <v>3121</v>
      </c>
      <c r="G354">
        <v>4152</v>
      </c>
      <c r="H354" t="s">
        <v>3122</v>
      </c>
      <c r="I354" t="s">
        <v>42</v>
      </c>
      <c r="J354" t="s">
        <v>43</v>
      </c>
      <c r="L354" t="s">
        <v>44</v>
      </c>
      <c r="M354" t="s">
        <v>45</v>
      </c>
      <c r="N354">
        <v>1</v>
      </c>
      <c r="O354" t="s">
        <v>46</v>
      </c>
      <c r="P354">
        <v>0</v>
      </c>
      <c r="Q354" t="s">
        <v>45</v>
      </c>
      <c r="R354">
        <v>5722</v>
      </c>
      <c r="S354" t="s">
        <v>678</v>
      </c>
      <c r="T354" t="s">
        <v>679</v>
      </c>
      <c r="U354" t="s">
        <v>49</v>
      </c>
      <c r="V354" t="s">
        <v>3123</v>
      </c>
      <c r="W354" t="s">
        <v>3124</v>
      </c>
      <c r="X354" t="s">
        <v>69</v>
      </c>
      <c r="Y354" t="s">
        <v>53</v>
      </c>
      <c r="Z354" t="s">
        <v>54</v>
      </c>
      <c r="AA354" t="s">
        <v>55</v>
      </c>
      <c r="AB354" t="s">
        <v>3125</v>
      </c>
      <c r="AC354" t="s">
        <v>683</v>
      </c>
      <c r="AE354" t="s">
        <v>43</v>
      </c>
      <c r="AF354" t="s">
        <v>58</v>
      </c>
      <c r="AG354" t="s">
        <v>42</v>
      </c>
      <c r="AH354" t="s">
        <v>3119</v>
      </c>
      <c r="AI354" t="s">
        <v>45</v>
      </c>
    </row>
    <row r="355" spans="1:35" x14ac:dyDescent="0.2">
      <c r="A355" t="s">
        <v>35</v>
      </c>
      <c r="B355" t="s">
        <v>120</v>
      </c>
      <c r="C355" t="s">
        <v>3126</v>
      </c>
      <c r="D355" t="s">
        <v>3127</v>
      </c>
      <c r="E355" t="s">
        <v>39</v>
      </c>
      <c r="F355" t="s">
        <v>3128</v>
      </c>
      <c r="G355">
        <v>4153</v>
      </c>
      <c r="H355" t="s">
        <v>3129</v>
      </c>
      <c r="I355" t="s">
        <v>42</v>
      </c>
      <c r="J355" t="s">
        <v>43</v>
      </c>
      <c r="L355" t="s">
        <v>44</v>
      </c>
      <c r="M355" t="s">
        <v>45</v>
      </c>
      <c r="N355">
        <v>1</v>
      </c>
      <c r="O355" t="s">
        <v>125</v>
      </c>
      <c r="P355">
        <v>0</v>
      </c>
      <c r="Q355" t="s">
        <v>45</v>
      </c>
      <c r="R355">
        <v>6420</v>
      </c>
      <c r="S355" t="s">
        <v>3130</v>
      </c>
      <c r="T355" t="s">
        <v>3131</v>
      </c>
      <c r="U355" t="s">
        <v>49</v>
      </c>
      <c r="V355" t="s">
        <v>3132</v>
      </c>
      <c r="W355" t="s">
        <v>3133</v>
      </c>
      <c r="X355" t="s">
        <v>52</v>
      </c>
      <c r="Y355" t="s">
        <v>53</v>
      </c>
      <c r="Z355" t="s">
        <v>54</v>
      </c>
      <c r="AA355" t="s">
        <v>130</v>
      </c>
      <c r="AB355" t="s">
        <v>3134</v>
      </c>
      <c r="AC355" t="s">
        <v>2788</v>
      </c>
      <c r="AE355" t="s">
        <v>43</v>
      </c>
      <c r="AF355" t="s">
        <v>86</v>
      </c>
      <c r="AG355" t="s">
        <v>42</v>
      </c>
      <c r="AH355" t="s">
        <v>3126</v>
      </c>
      <c r="AI355" t="s">
        <v>45</v>
      </c>
    </row>
    <row r="356" spans="1:35" x14ac:dyDescent="0.2">
      <c r="A356" t="s">
        <v>35</v>
      </c>
      <c r="B356" t="s">
        <v>74</v>
      </c>
      <c r="C356" t="s">
        <v>3135</v>
      </c>
      <c r="D356" t="s">
        <v>3136</v>
      </c>
      <c r="E356" t="s">
        <v>39</v>
      </c>
      <c r="F356" t="s">
        <v>3137</v>
      </c>
      <c r="G356">
        <v>4154</v>
      </c>
      <c r="H356" t="s">
        <v>3138</v>
      </c>
      <c r="I356" t="s">
        <v>3139</v>
      </c>
      <c r="J356" t="s">
        <v>49</v>
      </c>
      <c r="K356" t="s">
        <v>3140</v>
      </c>
      <c r="L356" t="s">
        <v>44</v>
      </c>
      <c r="M356" t="s">
        <v>45</v>
      </c>
      <c r="N356">
        <v>1</v>
      </c>
      <c r="O356" t="s">
        <v>46</v>
      </c>
      <c r="P356">
        <v>1</v>
      </c>
      <c r="Q356" t="s">
        <v>45</v>
      </c>
      <c r="R356">
        <v>5735</v>
      </c>
      <c r="S356" t="s">
        <v>3141</v>
      </c>
      <c r="T356" t="s">
        <v>3142</v>
      </c>
      <c r="U356" t="s">
        <v>49</v>
      </c>
      <c r="V356" t="s">
        <v>3143</v>
      </c>
      <c r="W356" t="s">
        <v>3144</v>
      </c>
      <c r="X356" t="s">
        <v>52</v>
      </c>
      <c r="Y356" t="s">
        <v>53</v>
      </c>
      <c r="Z356" t="s">
        <v>54</v>
      </c>
      <c r="AA356" t="s">
        <v>533</v>
      </c>
      <c r="AB356" t="s">
        <v>3145</v>
      </c>
      <c r="AC356" t="s">
        <v>719</v>
      </c>
      <c r="AE356" t="s">
        <v>43</v>
      </c>
      <c r="AF356" t="s">
        <v>58</v>
      </c>
      <c r="AG356" t="s">
        <v>42</v>
      </c>
      <c r="AH356" t="s">
        <v>3135</v>
      </c>
      <c r="AI356" t="s">
        <v>45</v>
      </c>
    </row>
    <row r="357" spans="1:35" x14ac:dyDescent="0.2">
      <c r="A357" t="s">
        <v>35</v>
      </c>
      <c r="B357" t="s">
        <v>356</v>
      </c>
      <c r="C357" t="s">
        <v>3146</v>
      </c>
      <c r="D357" t="s">
        <v>3147</v>
      </c>
      <c r="E357" t="s">
        <v>39</v>
      </c>
      <c r="F357" t="s">
        <v>3148</v>
      </c>
      <c r="G357">
        <v>4155</v>
      </c>
      <c r="H357" t="s">
        <v>3149</v>
      </c>
      <c r="I357" t="s">
        <v>42</v>
      </c>
      <c r="J357" t="s">
        <v>43</v>
      </c>
      <c r="L357" t="s">
        <v>44</v>
      </c>
      <c r="M357" t="s">
        <v>45</v>
      </c>
      <c r="N357">
        <v>1</v>
      </c>
      <c r="O357" t="s">
        <v>46</v>
      </c>
      <c r="P357">
        <v>0</v>
      </c>
      <c r="Q357" t="s">
        <v>45</v>
      </c>
      <c r="R357">
        <v>842362829</v>
      </c>
      <c r="S357" t="s">
        <v>3150</v>
      </c>
      <c r="T357" t="s">
        <v>3151</v>
      </c>
      <c r="U357" t="s">
        <v>49</v>
      </c>
      <c r="V357" t="s">
        <v>3152</v>
      </c>
      <c r="W357" t="s">
        <v>3153</v>
      </c>
      <c r="X357" t="s">
        <v>513</v>
      </c>
      <c r="Y357" t="s">
        <v>53</v>
      </c>
      <c r="Z357" t="s">
        <v>54</v>
      </c>
      <c r="AA357" t="s">
        <v>1295</v>
      </c>
      <c r="AB357" t="s">
        <v>3148</v>
      </c>
      <c r="AC357" t="s">
        <v>253</v>
      </c>
      <c r="AE357" t="s">
        <v>43</v>
      </c>
      <c r="AF357" t="s">
        <v>86</v>
      </c>
      <c r="AG357" t="s">
        <v>42</v>
      </c>
      <c r="AH357" t="s">
        <v>3146</v>
      </c>
      <c r="AI357" t="s">
        <v>45</v>
      </c>
    </row>
    <row r="358" spans="1:35" x14ac:dyDescent="0.2">
      <c r="A358" t="s">
        <v>35</v>
      </c>
      <c r="B358" t="s">
        <v>132</v>
      </c>
      <c r="C358" t="s">
        <v>3154</v>
      </c>
      <c r="D358" t="s">
        <v>3155</v>
      </c>
      <c r="E358" t="s">
        <v>39</v>
      </c>
      <c r="F358" t="s">
        <v>3156</v>
      </c>
      <c r="G358">
        <v>4156</v>
      </c>
      <c r="H358" t="s">
        <v>3157</v>
      </c>
      <c r="I358" t="s">
        <v>3158</v>
      </c>
      <c r="J358" t="s">
        <v>49</v>
      </c>
      <c r="K358" t="s">
        <v>3159</v>
      </c>
      <c r="L358" t="s">
        <v>44</v>
      </c>
      <c r="M358" t="s">
        <v>45</v>
      </c>
      <c r="N358">
        <v>1</v>
      </c>
      <c r="O358" t="s">
        <v>46</v>
      </c>
      <c r="P358">
        <v>1</v>
      </c>
      <c r="Q358" t="s">
        <v>45</v>
      </c>
      <c r="R358">
        <v>8416</v>
      </c>
      <c r="S358" t="s">
        <v>3160</v>
      </c>
      <c r="T358" t="s">
        <v>3161</v>
      </c>
      <c r="U358" t="s">
        <v>49</v>
      </c>
      <c r="V358" t="s">
        <v>3162</v>
      </c>
      <c r="W358" t="s">
        <v>3163</v>
      </c>
      <c r="X358" t="s">
        <v>52</v>
      </c>
      <c r="Y358" t="s">
        <v>53</v>
      </c>
      <c r="Z358" t="s">
        <v>54</v>
      </c>
      <c r="AA358" t="s">
        <v>141</v>
      </c>
      <c r="AB358" t="s">
        <v>3164</v>
      </c>
      <c r="AC358" t="s">
        <v>1095</v>
      </c>
      <c r="AE358" t="s">
        <v>43</v>
      </c>
      <c r="AF358" t="s">
        <v>86</v>
      </c>
      <c r="AG358" t="s">
        <v>42</v>
      </c>
      <c r="AH358" t="s">
        <v>3165</v>
      </c>
      <c r="AI358" t="s">
        <v>45</v>
      </c>
    </row>
    <row r="359" spans="1:35" x14ac:dyDescent="0.2">
      <c r="A359" t="s">
        <v>35</v>
      </c>
      <c r="B359" t="s">
        <v>120</v>
      </c>
      <c r="C359" t="s">
        <v>3166</v>
      </c>
      <c r="D359" t="s">
        <v>3167</v>
      </c>
      <c r="E359" t="s">
        <v>39</v>
      </c>
      <c r="F359" t="s">
        <v>3168</v>
      </c>
      <c r="G359">
        <v>4157</v>
      </c>
      <c r="H359" t="s">
        <v>3169</v>
      </c>
      <c r="I359" t="s">
        <v>42</v>
      </c>
      <c r="J359" t="s">
        <v>43</v>
      </c>
      <c r="L359" t="s">
        <v>44</v>
      </c>
      <c r="M359" t="s">
        <v>45</v>
      </c>
      <c r="N359">
        <v>1</v>
      </c>
      <c r="O359" t="s">
        <v>125</v>
      </c>
      <c r="P359">
        <v>0</v>
      </c>
      <c r="Q359" t="s">
        <v>45</v>
      </c>
      <c r="R359">
        <v>5722</v>
      </c>
      <c r="S359" t="s">
        <v>678</v>
      </c>
      <c r="T359" t="s">
        <v>679</v>
      </c>
      <c r="U359" t="s">
        <v>49</v>
      </c>
      <c r="V359" t="s">
        <v>3170</v>
      </c>
      <c r="W359" t="s">
        <v>3171</v>
      </c>
      <c r="X359" t="s">
        <v>69</v>
      </c>
      <c r="Y359" t="s">
        <v>53</v>
      </c>
      <c r="Z359" t="s">
        <v>54</v>
      </c>
      <c r="AA359" t="s">
        <v>130</v>
      </c>
      <c r="AB359" t="s">
        <v>3172</v>
      </c>
      <c r="AC359" t="s">
        <v>683</v>
      </c>
      <c r="AE359" t="s">
        <v>43</v>
      </c>
      <c r="AF359" t="s">
        <v>86</v>
      </c>
      <c r="AG359" t="s">
        <v>42</v>
      </c>
      <c r="AH359" t="s">
        <v>3166</v>
      </c>
      <c r="AI359" t="s">
        <v>45</v>
      </c>
    </row>
    <row r="360" spans="1:35" x14ac:dyDescent="0.2">
      <c r="A360" t="s">
        <v>35</v>
      </c>
      <c r="B360" t="s">
        <v>74</v>
      </c>
      <c r="C360" t="s">
        <v>3173</v>
      </c>
      <c r="D360" t="s">
        <v>3174</v>
      </c>
      <c r="E360" t="s">
        <v>39</v>
      </c>
      <c r="F360" t="s">
        <v>3175</v>
      </c>
      <c r="G360">
        <v>4158</v>
      </c>
      <c r="H360" t="s">
        <v>3176</v>
      </c>
      <c r="I360" t="s">
        <v>42</v>
      </c>
      <c r="J360" t="s">
        <v>43</v>
      </c>
      <c r="L360" t="s">
        <v>44</v>
      </c>
      <c r="M360" t="s">
        <v>45</v>
      </c>
      <c r="N360">
        <v>1</v>
      </c>
      <c r="O360" t="s">
        <v>668</v>
      </c>
      <c r="P360">
        <v>0</v>
      </c>
      <c r="Q360" t="s">
        <v>45</v>
      </c>
      <c r="R360">
        <v>6482</v>
      </c>
      <c r="S360" t="s">
        <v>1733</v>
      </c>
      <c r="T360" t="s">
        <v>1734</v>
      </c>
      <c r="U360" t="s">
        <v>49</v>
      </c>
      <c r="V360" t="s">
        <v>3177</v>
      </c>
      <c r="W360" t="s">
        <v>3178</v>
      </c>
      <c r="X360" t="s">
        <v>341</v>
      </c>
      <c r="Y360" t="s">
        <v>53</v>
      </c>
      <c r="Z360" t="s">
        <v>54</v>
      </c>
      <c r="AA360" t="s">
        <v>1112</v>
      </c>
      <c r="AB360" t="s">
        <v>3179</v>
      </c>
      <c r="AC360" t="s">
        <v>702</v>
      </c>
      <c r="AE360" t="s">
        <v>43</v>
      </c>
      <c r="AF360" t="s">
        <v>58</v>
      </c>
      <c r="AG360" t="s">
        <v>42</v>
      </c>
      <c r="AH360" t="s">
        <v>3173</v>
      </c>
      <c r="AI360" t="s">
        <v>45</v>
      </c>
    </row>
    <row r="361" spans="1:35" x14ac:dyDescent="0.2">
      <c r="A361" t="s">
        <v>35</v>
      </c>
      <c r="B361" t="s">
        <v>284</v>
      </c>
      <c r="C361" t="s">
        <v>3180</v>
      </c>
      <c r="D361" t="s">
        <v>3181</v>
      </c>
      <c r="E361" t="s">
        <v>39</v>
      </c>
      <c r="F361" t="s">
        <v>3182</v>
      </c>
      <c r="G361">
        <v>4159</v>
      </c>
      <c r="H361" t="s">
        <v>3183</v>
      </c>
      <c r="I361" t="s">
        <v>42</v>
      </c>
      <c r="J361" t="s">
        <v>43</v>
      </c>
      <c r="L361" t="s">
        <v>44</v>
      </c>
      <c r="M361" t="s">
        <v>45</v>
      </c>
      <c r="N361">
        <v>3</v>
      </c>
      <c r="O361" t="s">
        <v>1390</v>
      </c>
      <c r="P361">
        <v>0</v>
      </c>
      <c r="Q361" t="s">
        <v>45</v>
      </c>
      <c r="R361">
        <v>909790628</v>
      </c>
      <c r="S361" t="s">
        <v>3106</v>
      </c>
      <c r="T361" t="s">
        <v>3107</v>
      </c>
      <c r="U361" t="s">
        <v>66</v>
      </c>
      <c r="V361" t="s">
        <v>3184</v>
      </c>
      <c r="W361" t="s">
        <v>3185</v>
      </c>
      <c r="X361" t="s">
        <v>1200</v>
      </c>
      <c r="Y361" t="s">
        <v>53</v>
      </c>
      <c r="Z361" t="s">
        <v>54</v>
      </c>
      <c r="AA361" t="s">
        <v>55</v>
      </c>
      <c r="AB361" t="s">
        <v>3186</v>
      </c>
      <c r="AC361" t="s">
        <v>1981</v>
      </c>
      <c r="AE361" t="s">
        <v>43</v>
      </c>
      <c r="AF361" t="s">
        <v>58</v>
      </c>
      <c r="AG361" t="s">
        <v>42</v>
      </c>
      <c r="AH361" t="s">
        <v>3180</v>
      </c>
      <c r="AI361" t="s">
        <v>45</v>
      </c>
    </row>
    <row r="362" spans="1:35" x14ac:dyDescent="0.2">
      <c r="A362" t="s">
        <v>35</v>
      </c>
      <c r="B362" t="s">
        <v>535</v>
      </c>
      <c r="C362" t="s">
        <v>3187</v>
      </c>
      <c r="D362" t="s">
        <v>3188</v>
      </c>
      <c r="E362" t="s">
        <v>39</v>
      </c>
      <c r="F362" t="s">
        <v>43</v>
      </c>
      <c r="G362">
        <v>4160</v>
      </c>
      <c r="H362" t="s">
        <v>3189</v>
      </c>
      <c r="I362" t="s">
        <v>42</v>
      </c>
      <c r="J362" t="s">
        <v>43</v>
      </c>
      <c r="L362" t="s">
        <v>44</v>
      </c>
      <c r="M362" t="s">
        <v>45</v>
      </c>
      <c r="N362">
        <v>1</v>
      </c>
      <c r="O362" t="s">
        <v>46</v>
      </c>
      <c r="P362">
        <v>0</v>
      </c>
      <c r="Q362" t="s">
        <v>332</v>
      </c>
      <c r="R362">
        <v>6403</v>
      </c>
      <c r="S362" t="s">
        <v>3190</v>
      </c>
      <c r="T362" t="s">
        <v>3191</v>
      </c>
      <c r="U362" t="s">
        <v>49</v>
      </c>
      <c r="V362" t="s">
        <v>3192</v>
      </c>
      <c r="W362" t="s">
        <v>3187</v>
      </c>
      <c r="X362" t="s">
        <v>543</v>
      </c>
      <c r="Y362" t="s">
        <v>53</v>
      </c>
      <c r="Z362" t="s">
        <v>54</v>
      </c>
      <c r="AA362" t="s">
        <v>544</v>
      </c>
      <c r="AB362" t="s">
        <v>3193</v>
      </c>
      <c r="AC362" t="s">
        <v>1095</v>
      </c>
      <c r="AD362" t="s">
        <v>240</v>
      </c>
      <c r="AE362" t="s">
        <v>43</v>
      </c>
      <c r="AF362" t="s">
        <v>58</v>
      </c>
      <c r="AG362" t="s">
        <v>42</v>
      </c>
      <c r="AH362" t="s">
        <v>3194</v>
      </c>
      <c r="AI362" t="s">
        <v>45</v>
      </c>
    </row>
    <row r="363" spans="1:35" x14ac:dyDescent="0.2">
      <c r="A363" t="s">
        <v>35</v>
      </c>
      <c r="B363" t="s">
        <v>535</v>
      </c>
      <c r="C363" t="s">
        <v>3195</v>
      </c>
      <c r="D363" t="s">
        <v>3196</v>
      </c>
      <c r="F363" t="s">
        <v>43</v>
      </c>
      <c r="G363">
        <v>4161</v>
      </c>
      <c r="H363" t="s">
        <v>3197</v>
      </c>
      <c r="I363" t="s">
        <v>42</v>
      </c>
      <c r="J363" t="s">
        <v>43</v>
      </c>
      <c r="L363" t="s">
        <v>44</v>
      </c>
      <c r="M363" t="s">
        <v>45</v>
      </c>
      <c r="N363">
        <v>1</v>
      </c>
      <c r="O363" t="s">
        <v>864</v>
      </c>
      <c r="P363">
        <v>0</v>
      </c>
      <c r="Q363" t="s">
        <v>332</v>
      </c>
      <c r="R363">
        <v>6711</v>
      </c>
      <c r="S363" t="s">
        <v>1604</v>
      </c>
      <c r="T363" t="s">
        <v>1605</v>
      </c>
      <c r="U363" t="s">
        <v>49</v>
      </c>
      <c r="V363" t="s">
        <v>3198</v>
      </c>
      <c r="W363" t="s">
        <v>3195</v>
      </c>
      <c r="X363" t="s">
        <v>543</v>
      </c>
      <c r="Y363" t="s">
        <v>53</v>
      </c>
      <c r="Z363" t="s">
        <v>54</v>
      </c>
      <c r="AA363" t="s">
        <v>544</v>
      </c>
      <c r="AB363" t="s">
        <v>1607</v>
      </c>
      <c r="AE363" t="s">
        <v>43</v>
      </c>
      <c r="AF363" t="s">
        <v>58</v>
      </c>
      <c r="AG363" t="s">
        <v>42</v>
      </c>
      <c r="AH363" t="s">
        <v>3195</v>
      </c>
      <c r="AI363" t="s">
        <v>45</v>
      </c>
    </row>
    <row r="364" spans="1:35" x14ac:dyDescent="0.2">
      <c r="A364" t="s">
        <v>35</v>
      </c>
      <c r="B364" t="s">
        <v>120</v>
      </c>
      <c r="C364" t="s">
        <v>3199</v>
      </c>
      <c r="D364" t="s">
        <v>3200</v>
      </c>
      <c r="E364" t="s">
        <v>39</v>
      </c>
      <c r="F364" t="s">
        <v>3201</v>
      </c>
      <c r="G364">
        <v>4162</v>
      </c>
      <c r="H364" t="s">
        <v>3202</v>
      </c>
      <c r="I364" t="s">
        <v>42</v>
      </c>
      <c r="J364" t="s">
        <v>43</v>
      </c>
      <c r="L364" t="s">
        <v>44</v>
      </c>
      <c r="M364" t="s">
        <v>45</v>
      </c>
      <c r="N364">
        <v>1</v>
      </c>
      <c r="O364" t="s">
        <v>125</v>
      </c>
      <c r="P364">
        <v>0</v>
      </c>
      <c r="Q364" t="s">
        <v>45</v>
      </c>
      <c r="R364">
        <v>618686786</v>
      </c>
      <c r="S364" t="s">
        <v>3203</v>
      </c>
      <c r="T364" t="s">
        <v>3204</v>
      </c>
      <c r="U364" t="s">
        <v>49</v>
      </c>
      <c r="V364" t="s">
        <v>3205</v>
      </c>
      <c r="W364" t="s">
        <v>3206</v>
      </c>
      <c r="X364" t="s">
        <v>52</v>
      </c>
      <c r="Y364" t="s">
        <v>53</v>
      </c>
      <c r="Z364" t="s">
        <v>54</v>
      </c>
      <c r="AA364" t="s">
        <v>130</v>
      </c>
      <c r="AB364" t="s">
        <v>3207</v>
      </c>
      <c r="AC364" t="s">
        <v>1963</v>
      </c>
      <c r="AE364" t="s">
        <v>43</v>
      </c>
      <c r="AF364" t="s">
        <v>58</v>
      </c>
      <c r="AG364" t="s">
        <v>42</v>
      </c>
      <c r="AH364" t="s">
        <v>3208</v>
      </c>
      <c r="AI364" t="s">
        <v>45</v>
      </c>
    </row>
    <row r="365" spans="1:35" x14ac:dyDescent="0.2">
      <c r="A365" t="s">
        <v>35</v>
      </c>
      <c r="B365" t="s">
        <v>59</v>
      </c>
      <c r="C365" t="s">
        <v>3209</v>
      </c>
      <c r="D365" t="s">
        <v>3210</v>
      </c>
      <c r="E365" t="s">
        <v>39</v>
      </c>
      <c r="F365" t="s">
        <v>3211</v>
      </c>
      <c r="G365">
        <v>4163</v>
      </c>
      <c r="H365" t="s">
        <v>3212</v>
      </c>
      <c r="I365" t="s">
        <v>42</v>
      </c>
      <c r="J365" t="s">
        <v>43</v>
      </c>
      <c r="L365" t="s">
        <v>44</v>
      </c>
      <c r="M365" t="s">
        <v>45</v>
      </c>
      <c r="N365">
        <v>1</v>
      </c>
      <c r="O365" t="s">
        <v>46</v>
      </c>
      <c r="P365">
        <v>0</v>
      </c>
      <c r="Q365" t="s">
        <v>45</v>
      </c>
      <c r="R365">
        <v>5722</v>
      </c>
      <c r="S365" t="s">
        <v>678</v>
      </c>
      <c r="T365" t="s">
        <v>679</v>
      </c>
      <c r="U365" t="s">
        <v>49</v>
      </c>
      <c r="V365" t="s">
        <v>3213</v>
      </c>
      <c r="W365" t="s">
        <v>3214</v>
      </c>
      <c r="X365" t="s">
        <v>52</v>
      </c>
      <c r="Y365" t="s">
        <v>53</v>
      </c>
      <c r="Z365" t="s">
        <v>54</v>
      </c>
      <c r="AA365" t="s">
        <v>375</v>
      </c>
      <c r="AB365" t="s">
        <v>3211</v>
      </c>
      <c r="AC365" t="s">
        <v>683</v>
      </c>
      <c r="AE365" t="s">
        <v>43</v>
      </c>
      <c r="AF365" t="s">
        <v>58</v>
      </c>
      <c r="AG365" t="s">
        <v>42</v>
      </c>
      <c r="AH365" t="s">
        <v>3209</v>
      </c>
      <c r="AI365" t="s">
        <v>45</v>
      </c>
    </row>
    <row r="366" spans="1:35" x14ac:dyDescent="0.2">
      <c r="A366" t="s">
        <v>35</v>
      </c>
      <c r="B366" t="s">
        <v>36</v>
      </c>
      <c r="C366" t="s">
        <v>3215</v>
      </c>
      <c r="D366" t="s">
        <v>3216</v>
      </c>
      <c r="E366" t="s">
        <v>39</v>
      </c>
      <c r="F366" t="s">
        <v>3217</v>
      </c>
      <c r="G366">
        <v>4164</v>
      </c>
      <c r="H366" t="s">
        <v>3218</v>
      </c>
      <c r="I366" t="s">
        <v>42</v>
      </c>
      <c r="J366" t="s">
        <v>43</v>
      </c>
      <c r="L366" t="s">
        <v>44</v>
      </c>
      <c r="M366" t="s">
        <v>45</v>
      </c>
      <c r="N366">
        <v>1</v>
      </c>
      <c r="O366" t="s">
        <v>46</v>
      </c>
      <c r="P366">
        <v>0</v>
      </c>
      <c r="Q366" t="s">
        <v>45</v>
      </c>
      <c r="R366">
        <v>5722</v>
      </c>
      <c r="S366" t="s">
        <v>678</v>
      </c>
      <c r="T366" t="s">
        <v>679</v>
      </c>
      <c r="U366" t="s">
        <v>49</v>
      </c>
      <c r="V366" t="s">
        <v>3219</v>
      </c>
      <c r="W366" t="s">
        <v>2489</v>
      </c>
      <c r="X366" t="s">
        <v>1405</v>
      </c>
      <c r="Y366" t="s">
        <v>53</v>
      </c>
      <c r="Z366" t="s">
        <v>54</v>
      </c>
      <c r="AA366" t="s">
        <v>55</v>
      </c>
      <c r="AB366" t="s">
        <v>3217</v>
      </c>
      <c r="AC366" t="s">
        <v>683</v>
      </c>
      <c r="AE366" t="s">
        <v>43</v>
      </c>
      <c r="AF366" t="s">
        <v>58</v>
      </c>
      <c r="AG366" t="s">
        <v>42</v>
      </c>
      <c r="AH366" t="s">
        <v>3220</v>
      </c>
      <c r="AI366" t="s">
        <v>45</v>
      </c>
    </row>
    <row r="367" spans="1:35" x14ac:dyDescent="0.2">
      <c r="A367" t="s">
        <v>35</v>
      </c>
      <c r="B367" t="s">
        <v>535</v>
      </c>
      <c r="C367" t="s">
        <v>3221</v>
      </c>
      <c r="D367" t="s">
        <v>3222</v>
      </c>
      <c r="E367" t="s">
        <v>39</v>
      </c>
      <c r="F367" t="s">
        <v>43</v>
      </c>
      <c r="G367">
        <v>4165</v>
      </c>
      <c r="H367" t="s">
        <v>3223</v>
      </c>
      <c r="I367" t="s">
        <v>42</v>
      </c>
      <c r="J367" t="s">
        <v>43</v>
      </c>
      <c r="L367" t="s">
        <v>44</v>
      </c>
      <c r="M367" t="s">
        <v>45</v>
      </c>
      <c r="N367">
        <v>1</v>
      </c>
      <c r="O367" t="s">
        <v>668</v>
      </c>
      <c r="P367">
        <v>0</v>
      </c>
      <c r="Q367" t="s">
        <v>332</v>
      </c>
      <c r="R367">
        <v>6092</v>
      </c>
      <c r="S367" t="s">
        <v>2239</v>
      </c>
      <c r="T367" t="s">
        <v>2240</v>
      </c>
      <c r="U367" t="s">
        <v>49</v>
      </c>
      <c r="V367" t="s">
        <v>3224</v>
      </c>
      <c r="W367" t="s">
        <v>3221</v>
      </c>
      <c r="X367" t="s">
        <v>543</v>
      </c>
      <c r="Y367" t="s">
        <v>53</v>
      </c>
      <c r="Z367" t="s">
        <v>54</v>
      </c>
      <c r="AA367" t="s">
        <v>3225</v>
      </c>
      <c r="AB367" t="s">
        <v>3226</v>
      </c>
      <c r="AC367" t="s">
        <v>913</v>
      </c>
      <c r="AE367" t="s">
        <v>43</v>
      </c>
      <c r="AF367" t="s">
        <v>58</v>
      </c>
      <c r="AG367" t="s">
        <v>42</v>
      </c>
      <c r="AH367" t="s">
        <v>3221</v>
      </c>
      <c r="AI367" t="s">
        <v>45</v>
      </c>
    </row>
    <row r="368" spans="1:35" x14ac:dyDescent="0.2">
      <c r="A368" t="s">
        <v>35</v>
      </c>
      <c r="B368" t="s">
        <v>284</v>
      </c>
      <c r="C368" t="s">
        <v>3227</v>
      </c>
      <c r="D368" t="s">
        <v>3228</v>
      </c>
      <c r="E368" t="s">
        <v>39</v>
      </c>
      <c r="F368" t="s">
        <v>3229</v>
      </c>
      <c r="G368">
        <v>4166</v>
      </c>
      <c r="H368" t="s">
        <v>3230</v>
      </c>
      <c r="I368" t="s">
        <v>42</v>
      </c>
      <c r="J368" t="s">
        <v>43</v>
      </c>
      <c r="L368" t="s">
        <v>44</v>
      </c>
      <c r="M368" t="s">
        <v>45</v>
      </c>
      <c r="N368">
        <v>1</v>
      </c>
      <c r="O368" t="s">
        <v>3231</v>
      </c>
      <c r="P368">
        <v>0</v>
      </c>
      <c r="Q368" t="s">
        <v>45</v>
      </c>
      <c r="R368">
        <v>1306</v>
      </c>
      <c r="S368" t="s">
        <v>897</v>
      </c>
      <c r="T368" t="s">
        <v>898</v>
      </c>
      <c r="U368" t="s">
        <v>49</v>
      </c>
      <c r="V368" t="s">
        <v>3232</v>
      </c>
      <c r="W368" t="s">
        <v>3233</v>
      </c>
      <c r="X368" t="s">
        <v>1200</v>
      </c>
      <c r="Y368" t="s">
        <v>53</v>
      </c>
      <c r="Z368" t="s">
        <v>54</v>
      </c>
      <c r="AA368" t="s">
        <v>804</v>
      </c>
      <c r="AB368" t="s">
        <v>3234</v>
      </c>
      <c r="AC368" t="s">
        <v>2737</v>
      </c>
      <c r="AE368" t="s">
        <v>43</v>
      </c>
      <c r="AF368" t="s">
        <v>58</v>
      </c>
      <c r="AG368" t="s">
        <v>42</v>
      </c>
      <c r="AH368" t="s">
        <v>3227</v>
      </c>
      <c r="AI368" t="s">
        <v>45</v>
      </c>
    </row>
    <row r="369" spans="1:35" x14ac:dyDescent="0.2">
      <c r="A369" t="s">
        <v>35</v>
      </c>
      <c r="B369" t="s">
        <v>74</v>
      </c>
      <c r="C369" t="s">
        <v>3235</v>
      </c>
      <c r="D369" t="s">
        <v>3236</v>
      </c>
      <c r="E369" t="s">
        <v>39</v>
      </c>
      <c r="F369" t="s">
        <v>3237</v>
      </c>
      <c r="G369">
        <v>4167</v>
      </c>
      <c r="H369" t="s">
        <v>3238</v>
      </c>
      <c r="I369" t="s">
        <v>42</v>
      </c>
      <c r="J369" t="s">
        <v>43</v>
      </c>
      <c r="L369" t="s">
        <v>44</v>
      </c>
      <c r="M369" t="s">
        <v>45</v>
      </c>
      <c r="N369">
        <v>1</v>
      </c>
      <c r="O369" t="s">
        <v>46</v>
      </c>
      <c r="P369">
        <v>0</v>
      </c>
      <c r="Q369" t="s">
        <v>45</v>
      </c>
      <c r="R369">
        <v>5720</v>
      </c>
      <c r="S369" t="s">
        <v>3239</v>
      </c>
      <c r="T369" t="s">
        <v>3240</v>
      </c>
      <c r="U369" t="s">
        <v>49</v>
      </c>
      <c r="V369" t="s">
        <v>3241</v>
      </c>
      <c r="W369" t="s">
        <v>3242</v>
      </c>
      <c r="X369" t="s">
        <v>52</v>
      </c>
      <c r="Y369" t="s">
        <v>53</v>
      </c>
      <c r="Z369" t="s">
        <v>54</v>
      </c>
      <c r="AA369" t="s">
        <v>533</v>
      </c>
      <c r="AB369" t="s">
        <v>3243</v>
      </c>
      <c r="AC369" t="s">
        <v>1599</v>
      </c>
      <c r="AE369" t="s">
        <v>43</v>
      </c>
      <c r="AF369" t="s">
        <v>86</v>
      </c>
      <c r="AG369" t="s">
        <v>42</v>
      </c>
      <c r="AH369" t="s">
        <v>3235</v>
      </c>
      <c r="AI369" t="s">
        <v>45</v>
      </c>
    </row>
    <row r="370" spans="1:35" x14ac:dyDescent="0.2">
      <c r="A370" t="s">
        <v>35</v>
      </c>
      <c r="B370" t="s">
        <v>172</v>
      </c>
      <c r="C370" t="s">
        <v>3244</v>
      </c>
      <c r="D370" t="s">
        <v>3245</v>
      </c>
      <c r="E370" t="s">
        <v>39</v>
      </c>
      <c r="F370" t="s">
        <v>3246</v>
      </c>
      <c r="G370">
        <v>4168</v>
      </c>
      <c r="H370" t="s">
        <v>3247</v>
      </c>
      <c r="I370" t="s">
        <v>42</v>
      </c>
      <c r="J370" t="s">
        <v>43</v>
      </c>
      <c r="L370" t="s">
        <v>44</v>
      </c>
      <c r="M370" t="s">
        <v>45</v>
      </c>
      <c r="N370">
        <v>1</v>
      </c>
      <c r="P370">
        <v>0</v>
      </c>
      <c r="Q370" t="s">
        <v>45</v>
      </c>
      <c r="R370">
        <v>8146</v>
      </c>
      <c r="S370" t="s">
        <v>3248</v>
      </c>
      <c r="T370" t="s">
        <v>3249</v>
      </c>
      <c r="U370" t="s">
        <v>49</v>
      </c>
      <c r="V370" t="s">
        <v>3250</v>
      </c>
      <c r="W370" t="s">
        <v>3251</v>
      </c>
      <c r="X370" t="s">
        <v>52</v>
      </c>
      <c r="Y370" t="s">
        <v>53</v>
      </c>
      <c r="Z370" t="s">
        <v>54</v>
      </c>
      <c r="AA370" t="s">
        <v>181</v>
      </c>
      <c r="AB370" t="s">
        <v>3252</v>
      </c>
      <c r="AC370" t="s">
        <v>2178</v>
      </c>
      <c r="AD370" t="s">
        <v>240</v>
      </c>
      <c r="AE370" t="s">
        <v>43</v>
      </c>
      <c r="AF370" t="s">
        <v>58</v>
      </c>
      <c r="AG370" t="s">
        <v>42</v>
      </c>
      <c r="AH370" t="s">
        <v>3253</v>
      </c>
      <c r="AI370" t="s">
        <v>45</v>
      </c>
    </row>
    <row r="371" spans="1:35" x14ac:dyDescent="0.2">
      <c r="A371" t="s">
        <v>35</v>
      </c>
      <c r="B371" t="s">
        <v>59</v>
      </c>
      <c r="C371" t="s">
        <v>3254</v>
      </c>
      <c r="D371" t="s">
        <v>3255</v>
      </c>
      <c r="E371" t="s">
        <v>39</v>
      </c>
      <c r="F371" t="s">
        <v>43</v>
      </c>
      <c r="G371">
        <v>4169</v>
      </c>
      <c r="H371" t="s">
        <v>3256</v>
      </c>
      <c r="I371" t="s">
        <v>42</v>
      </c>
      <c r="J371" t="s">
        <v>43</v>
      </c>
      <c r="L371" t="s">
        <v>44</v>
      </c>
      <c r="M371" t="s">
        <v>45</v>
      </c>
      <c r="N371">
        <v>1</v>
      </c>
      <c r="O371" t="s">
        <v>46</v>
      </c>
      <c r="P371">
        <v>0</v>
      </c>
      <c r="Q371" t="s">
        <v>332</v>
      </c>
      <c r="R371">
        <v>8888</v>
      </c>
      <c r="S371" t="s">
        <v>1363</v>
      </c>
      <c r="T371" t="s">
        <v>1364</v>
      </c>
      <c r="U371" t="s">
        <v>49</v>
      </c>
      <c r="V371" t="s">
        <v>3257</v>
      </c>
      <c r="W371" t="s">
        <v>3258</v>
      </c>
      <c r="X371" t="s">
        <v>513</v>
      </c>
      <c r="Y371" t="s">
        <v>53</v>
      </c>
      <c r="Z371" t="s">
        <v>54</v>
      </c>
      <c r="AA371" t="s">
        <v>70</v>
      </c>
      <c r="AB371" t="s">
        <v>1366</v>
      </c>
      <c r="AC371" t="s">
        <v>428</v>
      </c>
      <c r="AE371" t="s">
        <v>43</v>
      </c>
      <c r="AF371" t="s">
        <v>58</v>
      </c>
      <c r="AG371" t="s">
        <v>42</v>
      </c>
      <c r="AH371" t="s">
        <v>3259</v>
      </c>
      <c r="AI371" t="s">
        <v>45</v>
      </c>
    </row>
    <row r="372" spans="1:35" x14ac:dyDescent="0.2">
      <c r="A372" t="s">
        <v>35</v>
      </c>
      <c r="B372" t="s">
        <v>36</v>
      </c>
      <c r="C372" t="s">
        <v>3260</v>
      </c>
      <c r="D372" t="s">
        <v>3261</v>
      </c>
      <c r="E372" t="s">
        <v>39</v>
      </c>
      <c r="F372" t="s">
        <v>3262</v>
      </c>
      <c r="G372">
        <v>4170</v>
      </c>
      <c r="H372" t="s">
        <v>3263</v>
      </c>
      <c r="I372" t="s">
        <v>42</v>
      </c>
      <c r="J372" t="s">
        <v>43</v>
      </c>
      <c r="L372" t="s">
        <v>44</v>
      </c>
      <c r="M372" t="s">
        <v>45</v>
      </c>
      <c r="N372">
        <v>1</v>
      </c>
      <c r="O372" t="s">
        <v>46</v>
      </c>
      <c r="P372">
        <v>0</v>
      </c>
      <c r="Q372" t="s">
        <v>45</v>
      </c>
      <c r="R372">
        <v>5748</v>
      </c>
      <c r="S372" t="s">
        <v>3264</v>
      </c>
      <c r="T372" t="s">
        <v>3265</v>
      </c>
      <c r="U372" t="s">
        <v>49</v>
      </c>
      <c r="V372" t="s">
        <v>3266</v>
      </c>
      <c r="W372" t="s">
        <v>3267</v>
      </c>
      <c r="X372" t="s">
        <v>69</v>
      </c>
      <c r="Y372" t="s">
        <v>53</v>
      </c>
      <c r="Z372" t="s">
        <v>54</v>
      </c>
      <c r="AA372" t="s">
        <v>55</v>
      </c>
      <c r="AB372" t="s">
        <v>3268</v>
      </c>
      <c r="AC372" t="s">
        <v>1407</v>
      </c>
      <c r="AE372" t="s">
        <v>43</v>
      </c>
      <c r="AF372" t="s">
        <v>58</v>
      </c>
      <c r="AG372" t="s">
        <v>42</v>
      </c>
      <c r="AH372" t="s">
        <v>3260</v>
      </c>
      <c r="AI372" t="s">
        <v>45</v>
      </c>
    </row>
    <row r="373" spans="1:35" x14ac:dyDescent="0.2">
      <c r="A373" t="s">
        <v>35</v>
      </c>
      <c r="B373" t="s">
        <v>59</v>
      </c>
      <c r="C373" t="s">
        <v>3269</v>
      </c>
      <c r="D373" t="s">
        <v>3270</v>
      </c>
      <c r="E373" t="s">
        <v>39</v>
      </c>
      <c r="F373" t="s">
        <v>3271</v>
      </c>
      <c r="G373">
        <v>4171</v>
      </c>
      <c r="H373" t="s">
        <v>3272</v>
      </c>
      <c r="I373" t="s">
        <v>3273</v>
      </c>
      <c r="J373" t="s">
        <v>49</v>
      </c>
      <c r="K373" t="s">
        <v>3274</v>
      </c>
      <c r="L373" t="s">
        <v>44</v>
      </c>
      <c r="M373" t="s">
        <v>45</v>
      </c>
      <c r="N373">
        <v>2</v>
      </c>
      <c r="O373" t="s">
        <v>445</v>
      </c>
      <c r="P373">
        <v>1</v>
      </c>
      <c r="Q373" t="s">
        <v>45</v>
      </c>
      <c r="R373">
        <v>6791</v>
      </c>
      <c r="S373" t="s">
        <v>3275</v>
      </c>
      <c r="T373" t="s">
        <v>3276</v>
      </c>
      <c r="U373" t="s">
        <v>49</v>
      </c>
      <c r="V373" t="s">
        <v>3277</v>
      </c>
      <c r="W373" t="s">
        <v>3278</v>
      </c>
      <c r="X373" t="s">
        <v>493</v>
      </c>
      <c r="Y373" t="s">
        <v>53</v>
      </c>
      <c r="Z373" t="s">
        <v>54</v>
      </c>
      <c r="AA373" t="s">
        <v>238</v>
      </c>
      <c r="AB373" t="s">
        <v>3279</v>
      </c>
      <c r="AC373" t="s">
        <v>327</v>
      </c>
      <c r="AE373" t="s">
        <v>43</v>
      </c>
      <c r="AF373" t="s">
        <v>58</v>
      </c>
      <c r="AG373" t="s">
        <v>42</v>
      </c>
      <c r="AH373" t="s">
        <v>3269</v>
      </c>
      <c r="AI373" t="s">
        <v>45</v>
      </c>
    </row>
    <row r="374" spans="1:35" x14ac:dyDescent="0.2">
      <c r="A374" t="s">
        <v>35</v>
      </c>
      <c r="B374" t="s">
        <v>120</v>
      </c>
      <c r="C374" t="s">
        <v>3280</v>
      </c>
      <c r="D374" t="s">
        <v>3281</v>
      </c>
      <c r="E374" t="s">
        <v>39</v>
      </c>
      <c r="F374" t="s">
        <v>3282</v>
      </c>
      <c r="G374">
        <v>4172</v>
      </c>
      <c r="H374" t="s">
        <v>3283</v>
      </c>
      <c r="I374" t="s">
        <v>42</v>
      </c>
      <c r="J374" t="s">
        <v>43</v>
      </c>
      <c r="L374" t="s">
        <v>44</v>
      </c>
      <c r="M374" t="s">
        <v>45</v>
      </c>
      <c r="N374">
        <v>1</v>
      </c>
      <c r="O374" t="s">
        <v>125</v>
      </c>
      <c r="P374">
        <v>0</v>
      </c>
      <c r="Q374" t="s">
        <v>45</v>
      </c>
      <c r="R374">
        <v>8548</v>
      </c>
      <c r="S374" t="s">
        <v>3284</v>
      </c>
      <c r="T374" t="s">
        <v>3285</v>
      </c>
      <c r="U374" t="s">
        <v>49</v>
      </c>
      <c r="V374" t="s">
        <v>3286</v>
      </c>
      <c r="W374" t="s">
        <v>3287</v>
      </c>
      <c r="X374" t="s">
        <v>803</v>
      </c>
      <c r="Y374" t="s">
        <v>302</v>
      </c>
      <c r="Z374" t="s">
        <v>54</v>
      </c>
      <c r="AA374" t="s">
        <v>251</v>
      </c>
      <c r="AB374" t="s">
        <v>3288</v>
      </c>
      <c r="AC374" t="s">
        <v>317</v>
      </c>
      <c r="AE374" t="s">
        <v>43</v>
      </c>
      <c r="AF374" t="s">
        <v>86</v>
      </c>
      <c r="AG374" t="s">
        <v>42</v>
      </c>
      <c r="AH374" t="s">
        <v>3280</v>
      </c>
      <c r="AI374" t="s">
        <v>45</v>
      </c>
    </row>
    <row r="375" spans="1:35" x14ac:dyDescent="0.2">
      <c r="A375" t="s">
        <v>35</v>
      </c>
      <c r="B375" t="s">
        <v>172</v>
      </c>
      <c r="C375" t="s">
        <v>3289</v>
      </c>
      <c r="D375" t="s">
        <v>3290</v>
      </c>
      <c r="E375" t="s">
        <v>39</v>
      </c>
      <c r="F375" t="s">
        <v>3291</v>
      </c>
      <c r="G375">
        <v>4173</v>
      </c>
      <c r="H375" t="s">
        <v>3292</v>
      </c>
      <c r="I375" t="s">
        <v>42</v>
      </c>
      <c r="J375" t="s">
        <v>43</v>
      </c>
      <c r="L375" t="s">
        <v>44</v>
      </c>
      <c r="M375" t="s">
        <v>45</v>
      </c>
      <c r="N375">
        <v>1</v>
      </c>
      <c r="P375">
        <v>0</v>
      </c>
      <c r="Q375" t="s">
        <v>45</v>
      </c>
      <c r="R375">
        <v>6483</v>
      </c>
      <c r="S375" t="s">
        <v>1872</v>
      </c>
      <c r="T375" t="s">
        <v>1873</v>
      </c>
      <c r="U375" t="s">
        <v>49</v>
      </c>
      <c r="V375" t="s">
        <v>3293</v>
      </c>
      <c r="W375" t="s">
        <v>3289</v>
      </c>
      <c r="X375" t="s">
        <v>140</v>
      </c>
      <c r="Y375" t="s">
        <v>53</v>
      </c>
      <c r="Z375" t="s">
        <v>54</v>
      </c>
      <c r="AA375" t="s">
        <v>181</v>
      </c>
      <c r="AB375" t="s">
        <v>3294</v>
      </c>
      <c r="AC375" t="s">
        <v>702</v>
      </c>
      <c r="AE375" t="s">
        <v>43</v>
      </c>
      <c r="AF375" t="s">
        <v>58</v>
      </c>
      <c r="AG375" t="s">
        <v>42</v>
      </c>
      <c r="AH375" t="s">
        <v>3289</v>
      </c>
      <c r="AI375" t="s">
        <v>45</v>
      </c>
    </row>
    <row r="376" spans="1:35" x14ac:dyDescent="0.2">
      <c r="A376" t="s">
        <v>35</v>
      </c>
      <c r="B376" t="s">
        <v>120</v>
      </c>
      <c r="C376" t="s">
        <v>3295</v>
      </c>
      <c r="D376" t="s">
        <v>3296</v>
      </c>
      <c r="E376" t="s">
        <v>39</v>
      </c>
      <c r="F376" t="s">
        <v>3297</v>
      </c>
      <c r="G376">
        <v>4174</v>
      </c>
      <c r="H376" t="s">
        <v>3298</v>
      </c>
      <c r="I376" t="s">
        <v>42</v>
      </c>
      <c r="J376" t="s">
        <v>43</v>
      </c>
      <c r="L376" t="s">
        <v>44</v>
      </c>
      <c r="M376" t="s">
        <v>45</v>
      </c>
      <c r="N376">
        <v>1</v>
      </c>
      <c r="O376" t="s">
        <v>297</v>
      </c>
      <c r="P376">
        <v>0</v>
      </c>
      <c r="Q376" t="s">
        <v>45</v>
      </c>
      <c r="R376">
        <v>820935444</v>
      </c>
      <c r="S376" t="s">
        <v>3299</v>
      </c>
      <c r="T376" t="s">
        <v>3300</v>
      </c>
      <c r="U376" t="s">
        <v>49</v>
      </c>
      <c r="V376" t="s">
        <v>3301</v>
      </c>
      <c r="W376" t="s">
        <v>3302</v>
      </c>
      <c r="X376" t="s">
        <v>803</v>
      </c>
      <c r="Y376" t="s">
        <v>53</v>
      </c>
      <c r="Z376" t="s">
        <v>54</v>
      </c>
      <c r="AA376" t="s">
        <v>251</v>
      </c>
      <c r="AB376" t="s">
        <v>3303</v>
      </c>
      <c r="AC376" t="s">
        <v>3304</v>
      </c>
      <c r="AE376" t="s">
        <v>43</v>
      </c>
      <c r="AF376" t="s">
        <v>86</v>
      </c>
      <c r="AG376" t="s">
        <v>42</v>
      </c>
      <c r="AH376" t="s">
        <v>3295</v>
      </c>
      <c r="AI376" t="s">
        <v>45</v>
      </c>
    </row>
    <row r="377" spans="1:35" x14ac:dyDescent="0.2">
      <c r="A377" t="s">
        <v>35</v>
      </c>
      <c r="B377" t="s">
        <v>535</v>
      </c>
      <c r="C377" t="s">
        <v>3305</v>
      </c>
      <c r="D377" t="s">
        <v>3306</v>
      </c>
      <c r="E377" t="s">
        <v>39</v>
      </c>
      <c r="F377" t="s">
        <v>43</v>
      </c>
      <c r="G377">
        <v>4175</v>
      </c>
      <c r="H377" t="s">
        <v>3307</v>
      </c>
      <c r="I377" t="s">
        <v>42</v>
      </c>
      <c r="J377" t="s">
        <v>43</v>
      </c>
      <c r="L377" t="s">
        <v>44</v>
      </c>
      <c r="M377" t="s">
        <v>45</v>
      </c>
      <c r="N377">
        <v>1</v>
      </c>
      <c r="O377" t="s">
        <v>168</v>
      </c>
      <c r="P377">
        <v>0</v>
      </c>
      <c r="Q377" t="s">
        <v>332</v>
      </c>
      <c r="R377">
        <v>6791</v>
      </c>
      <c r="S377" t="s">
        <v>3275</v>
      </c>
      <c r="T377" t="s">
        <v>3276</v>
      </c>
      <c r="U377" t="s">
        <v>49</v>
      </c>
      <c r="V377" t="s">
        <v>3308</v>
      </c>
      <c r="W377" t="s">
        <v>3305</v>
      </c>
      <c r="X377" t="s">
        <v>543</v>
      </c>
      <c r="Y377" t="s">
        <v>53</v>
      </c>
      <c r="Z377" t="s">
        <v>54</v>
      </c>
      <c r="AA377" t="s">
        <v>544</v>
      </c>
      <c r="AB377" t="s">
        <v>3309</v>
      </c>
      <c r="AC377" t="s">
        <v>327</v>
      </c>
      <c r="AE377" t="s">
        <v>43</v>
      </c>
      <c r="AF377" t="s">
        <v>58</v>
      </c>
      <c r="AG377" t="s">
        <v>42</v>
      </c>
      <c r="AH377" t="s">
        <v>3305</v>
      </c>
      <c r="AI377" t="s">
        <v>45</v>
      </c>
    </row>
    <row r="378" spans="1:35" x14ac:dyDescent="0.2">
      <c r="A378" t="s">
        <v>35</v>
      </c>
      <c r="B378" t="s">
        <v>120</v>
      </c>
      <c r="C378" t="s">
        <v>3310</v>
      </c>
      <c r="D378" t="s">
        <v>3311</v>
      </c>
      <c r="E378" t="s">
        <v>39</v>
      </c>
      <c r="F378" t="s">
        <v>3312</v>
      </c>
      <c r="G378">
        <v>4176</v>
      </c>
      <c r="H378" t="s">
        <v>3313</v>
      </c>
      <c r="I378" t="s">
        <v>42</v>
      </c>
      <c r="J378" t="s">
        <v>43</v>
      </c>
      <c r="L378" t="s">
        <v>44</v>
      </c>
      <c r="M378" t="s">
        <v>45</v>
      </c>
      <c r="N378">
        <v>1</v>
      </c>
      <c r="O378" t="s">
        <v>125</v>
      </c>
      <c r="P378">
        <v>0</v>
      </c>
      <c r="Q378" t="s">
        <v>45</v>
      </c>
      <c r="R378">
        <v>6420</v>
      </c>
      <c r="S378" t="s">
        <v>3314</v>
      </c>
      <c r="T378" t="s">
        <v>3315</v>
      </c>
      <c r="U378" t="s">
        <v>49</v>
      </c>
      <c r="V378" t="s">
        <v>3316</v>
      </c>
      <c r="W378" t="s">
        <v>3310</v>
      </c>
      <c r="X378" t="s">
        <v>1200</v>
      </c>
      <c r="Y378" t="s">
        <v>302</v>
      </c>
      <c r="Z378" t="s">
        <v>54</v>
      </c>
      <c r="AA378" t="s">
        <v>3317</v>
      </c>
      <c r="AB378" t="s">
        <v>3318</v>
      </c>
      <c r="AC378" t="s">
        <v>143</v>
      </c>
      <c r="AE378" t="s">
        <v>43</v>
      </c>
      <c r="AF378" t="s">
        <v>86</v>
      </c>
      <c r="AG378" t="s">
        <v>42</v>
      </c>
      <c r="AH378" t="s">
        <v>3310</v>
      </c>
      <c r="AI378" t="s">
        <v>45</v>
      </c>
    </row>
    <row r="379" spans="1:35" x14ac:dyDescent="0.2">
      <c r="A379" t="s">
        <v>35</v>
      </c>
      <c r="B379" t="s">
        <v>120</v>
      </c>
      <c r="C379" t="s">
        <v>3319</v>
      </c>
      <c r="D379" t="s">
        <v>3320</v>
      </c>
      <c r="E379" t="s">
        <v>39</v>
      </c>
      <c r="F379" t="s">
        <v>3321</v>
      </c>
      <c r="G379">
        <v>4177</v>
      </c>
      <c r="H379" t="s">
        <v>3322</v>
      </c>
      <c r="I379" t="s">
        <v>42</v>
      </c>
      <c r="J379" t="s">
        <v>43</v>
      </c>
      <c r="L379" t="s">
        <v>44</v>
      </c>
      <c r="M379" t="s">
        <v>45</v>
      </c>
      <c r="N379">
        <v>1</v>
      </c>
      <c r="O379" t="s">
        <v>125</v>
      </c>
      <c r="P379">
        <v>0</v>
      </c>
      <c r="Q379" t="s">
        <v>45</v>
      </c>
      <c r="R379">
        <v>6420</v>
      </c>
      <c r="S379" t="s">
        <v>2709</v>
      </c>
      <c r="T379" t="s">
        <v>2710</v>
      </c>
      <c r="U379" t="s">
        <v>49</v>
      </c>
      <c r="V379" t="s">
        <v>3323</v>
      </c>
      <c r="W379" t="s">
        <v>3324</v>
      </c>
      <c r="X379" t="s">
        <v>1200</v>
      </c>
      <c r="Y379" t="s">
        <v>53</v>
      </c>
      <c r="Z379" t="s">
        <v>54</v>
      </c>
      <c r="AA379" t="s">
        <v>3317</v>
      </c>
      <c r="AB379" t="s">
        <v>3325</v>
      </c>
      <c r="AC379" t="s">
        <v>143</v>
      </c>
      <c r="AE379" t="s">
        <v>43</v>
      </c>
      <c r="AF379" t="s">
        <v>86</v>
      </c>
      <c r="AG379" t="s">
        <v>42</v>
      </c>
      <c r="AH379" t="s">
        <v>3319</v>
      </c>
      <c r="AI379" t="s">
        <v>45</v>
      </c>
    </row>
    <row r="380" spans="1:35" x14ac:dyDescent="0.2">
      <c r="A380" t="s">
        <v>35</v>
      </c>
      <c r="B380" t="s">
        <v>120</v>
      </c>
      <c r="C380" t="s">
        <v>3326</v>
      </c>
      <c r="D380" t="s">
        <v>3327</v>
      </c>
      <c r="E380" t="s">
        <v>39</v>
      </c>
      <c r="F380" t="s">
        <v>3328</v>
      </c>
      <c r="G380">
        <v>4178</v>
      </c>
      <c r="H380" t="s">
        <v>3329</v>
      </c>
      <c r="I380" t="s">
        <v>3330</v>
      </c>
      <c r="J380" t="s">
        <v>49</v>
      </c>
      <c r="K380" t="s">
        <v>3331</v>
      </c>
      <c r="L380" t="s">
        <v>44</v>
      </c>
      <c r="M380" t="s">
        <v>45</v>
      </c>
      <c r="N380">
        <v>1</v>
      </c>
      <c r="O380" t="s">
        <v>297</v>
      </c>
      <c r="P380">
        <v>1</v>
      </c>
      <c r="Q380" t="s">
        <v>45</v>
      </c>
      <c r="R380">
        <v>922424261</v>
      </c>
      <c r="S380" t="s">
        <v>3332</v>
      </c>
      <c r="T380" t="s">
        <v>3333</v>
      </c>
      <c r="U380" t="s">
        <v>49</v>
      </c>
      <c r="V380" t="s">
        <v>3334</v>
      </c>
      <c r="W380" t="s">
        <v>3335</v>
      </c>
      <c r="X380" t="s">
        <v>2497</v>
      </c>
      <c r="Y380" t="s">
        <v>53</v>
      </c>
      <c r="Z380" t="s">
        <v>54</v>
      </c>
      <c r="AA380" t="s">
        <v>130</v>
      </c>
      <c r="AB380" t="s">
        <v>3336</v>
      </c>
      <c r="AC380" t="s">
        <v>1835</v>
      </c>
      <c r="AE380" t="s">
        <v>43</v>
      </c>
      <c r="AF380" t="s">
        <v>86</v>
      </c>
      <c r="AG380" t="s">
        <v>42</v>
      </c>
      <c r="AH380" t="s">
        <v>3326</v>
      </c>
      <c r="AI380" t="s">
        <v>45</v>
      </c>
    </row>
    <row r="381" spans="1:35" x14ac:dyDescent="0.2">
      <c r="A381" t="s">
        <v>35</v>
      </c>
      <c r="B381" t="s">
        <v>284</v>
      </c>
      <c r="D381" t="s">
        <v>3337</v>
      </c>
      <c r="E381" t="s">
        <v>39</v>
      </c>
      <c r="F381" t="s">
        <v>43</v>
      </c>
      <c r="G381">
        <v>4179</v>
      </c>
      <c r="H381" t="s">
        <v>3338</v>
      </c>
      <c r="I381" t="s">
        <v>42</v>
      </c>
      <c r="J381" t="s">
        <v>43</v>
      </c>
      <c r="L381" t="s">
        <v>44</v>
      </c>
      <c r="M381" t="s">
        <v>45</v>
      </c>
      <c r="N381">
        <v>1</v>
      </c>
      <c r="O381" t="s">
        <v>3339</v>
      </c>
      <c r="P381">
        <v>0</v>
      </c>
      <c r="Q381" t="s">
        <v>332</v>
      </c>
      <c r="R381">
        <v>8168</v>
      </c>
      <c r="S381" t="s">
        <v>2192</v>
      </c>
      <c r="T381" t="s">
        <v>2193</v>
      </c>
      <c r="U381" t="s">
        <v>43</v>
      </c>
      <c r="X381" t="s">
        <v>513</v>
      </c>
      <c r="Y381" t="s">
        <v>53</v>
      </c>
      <c r="Z381" t="s">
        <v>782</v>
      </c>
      <c r="AA381" t="s">
        <v>2936</v>
      </c>
      <c r="AB381" t="s">
        <v>3340</v>
      </c>
      <c r="AC381" t="s">
        <v>1347</v>
      </c>
      <c r="AE381" t="s">
        <v>43</v>
      </c>
      <c r="AF381" t="s">
        <v>58</v>
      </c>
      <c r="AG381" t="s">
        <v>42</v>
      </c>
      <c r="AH381" t="s">
        <v>3341</v>
      </c>
      <c r="AI381" t="s">
        <v>45</v>
      </c>
    </row>
    <row r="382" spans="1:35" x14ac:dyDescent="0.2">
      <c r="A382" t="s">
        <v>35</v>
      </c>
      <c r="B382" t="s">
        <v>59</v>
      </c>
      <c r="C382" t="s">
        <v>3342</v>
      </c>
      <c r="D382" t="s">
        <v>3343</v>
      </c>
      <c r="E382" t="s">
        <v>39</v>
      </c>
      <c r="F382" t="s">
        <v>3344</v>
      </c>
      <c r="G382">
        <v>4180</v>
      </c>
      <c r="H382" t="s">
        <v>3345</v>
      </c>
      <c r="I382" t="s">
        <v>42</v>
      </c>
      <c r="J382" t="s">
        <v>43</v>
      </c>
      <c r="L382" t="s">
        <v>44</v>
      </c>
      <c r="M382" t="s">
        <v>45</v>
      </c>
      <c r="N382">
        <v>1</v>
      </c>
      <c r="O382" t="s">
        <v>445</v>
      </c>
      <c r="P382">
        <v>0</v>
      </c>
      <c r="Q382" t="s">
        <v>45</v>
      </c>
      <c r="R382">
        <v>5763</v>
      </c>
      <c r="S382" t="s">
        <v>3346</v>
      </c>
      <c r="T382" t="s">
        <v>3347</v>
      </c>
      <c r="U382" t="s">
        <v>49</v>
      </c>
      <c r="V382" t="s">
        <v>3348</v>
      </c>
      <c r="W382" t="s">
        <v>3349</v>
      </c>
      <c r="X382" t="s">
        <v>1405</v>
      </c>
      <c r="Y382" t="s">
        <v>53</v>
      </c>
      <c r="Z382" t="s">
        <v>54</v>
      </c>
      <c r="AA382" t="s">
        <v>238</v>
      </c>
      <c r="AB382" t="s">
        <v>3350</v>
      </c>
      <c r="AC382" t="s">
        <v>2073</v>
      </c>
      <c r="AE382" t="s">
        <v>43</v>
      </c>
      <c r="AF382" t="s">
        <v>58</v>
      </c>
      <c r="AG382" t="s">
        <v>42</v>
      </c>
      <c r="AH382" t="s">
        <v>3342</v>
      </c>
      <c r="AI382" t="s">
        <v>45</v>
      </c>
    </row>
    <row r="383" spans="1:35" x14ac:dyDescent="0.2">
      <c r="A383" t="s">
        <v>35</v>
      </c>
      <c r="B383" t="s">
        <v>132</v>
      </c>
      <c r="C383" t="s">
        <v>3351</v>
      </c>
      <c r="D383" t="s">
        <v>3352</v>
      </c>
      <c r="E383" t="s">
        <v>39</v>
      </c>
      <c r="F383" t="s">
        <v>3353</v>
      </c>
      <c r="G383">
        <v>4181</v>
      </c>
      <c r="H383" t="s">
        <v>3354</v>
      </c>
      <c r="I383" t="s">
        <v>3355</v>
      </c>
      <c r="J383" t="s">
        <v>49</v>
      </c>
      <c r="K383" t="s">
        <v>3356</v>
      </c>
      <c r="L383" t="s">
        <v>44</v>
      </c>
      <c r="M383" t="s">
        <v>45</v>
      </c>
      <c r="N383">
        <v>1</v>
      </c>
      <c r="O383" t="s">
        <v>46</v>
      </c>
      <c r="P383">
        <v>1</v>
      </c>
      <c r="Q383" t="s">
        <v>45</v>
      </c>
      <c r="R383">
        <v>896833428</v>
      </c>
      <c r="S383" t="s">
        <v>2039</v>
      </c>
      <c r="T383" t="s">
        <v>2040</v>
      </c>
      <c r="U383" t="s">
        <v>49</v>
      </c>
      <c r="V383" t="s">
        <v>3357</v>
      </c>
      <c r="W383" t="s">
        <v>3358</v>
      </c>
      <c r="X383" t="s">
        <v>2437</v>
      </c>
      <c r="Y383" t="s">
        <v>53</v>
      </c>
      <c r="Z383" t="s">
        <v>54</v>
      </c>
      <c r="AA383" t="s">
        <v>141</v>
      </c>
      <c r="AB383" t="s">
        <v>3359</v>
      </c>
      <c r="AC383" t="s">
        <v>428</v>
      </c>
      <c r="AE383" t="s">
        <v>43</v>
      </c>
      <c r="AF383" t="s">
        <v>58</v>
      </c>
      <c r="AG383" t="s">
        <v>42</v>
      </c>
      <c r="AH383" t="s">
        <v>3351</v>
      </c>
      <c r="AI383" t="s">
        <v>45</v>
      </c>
    </row>
    <row r="384" spans="1:35" x14ac:dyDescent="0.2">
      <c r="A384" t="s">
        <v>35</v>
      </c>
      <c r="B384" t="s">
        <v>59</v>
      </c>
      <c r="D384" t="s">
        <v>3360</v>
      </c>
      <c r="E384" t="s">
        <v>39</v>
      </c>
      <c r="F384" t="s">
        <v>3361</v>
      </c>
      <c r="G384">
        <v>4182</v>
      </c>
      <c r="H384" t="s">
        <v>3362</v>
      </c>
      <c r="I384" t="s">
        <v>3363</v>
      </c>
      <c r="J384" t="s">
        <v>49</v>
      </c>
      <c r="K384" t="s">
        <v>3364</v>
      </c>
      <c r="L384" t="s">
        <v>44</v>
      </c>
      <c r="M384" t="s">
        <v>45</v>
      </c>
      <c r="N384">
        <v>2</v>
      </c>
      <c r="O384" t="s">
        <v>668</v>
      </c>
      <c r="P384">
        <v>1</v>
      </c>
      <c r="Q384" t="s">
        <v>45</v>
      </c>
      <c r="R384">
        <v>6072</v>
      </c>
      <c r="S384" t="s">
        <v>3365</v>
      </c>
      <c r="T384" t="s">
        <v>3366</v>
      </c>
      <c r="U384" t="s">
        <v>43</v>
      </c>
      <c r="X384" t="s">
        <v>634</v>
      </c>
      <c r="Y384" t="s">
        <v>53</v>
      </c>
      <c r="Z384" t="s">
        <v>342</v>
      </c>
      <c r="AA384" t="s">
        <v>635</v>
      </c>
      <c r="AB384" t="s">
        <v>3367</v>
      </c>
      <c r="AC384" t="s">
        <v>3368</v>
      </c>
      <c r="AE384" t="s">
        <v>43</v>
      </c>
      <c r="AF384" t="s">
        <v>58</v>
      </c>
      <c r="AG384" t="s">
        <v>42</v>
      </c>
      <c r="AH384" t="s">
        <v>3369</v>
      </c>
      <c r="AI384" t="s">
        <v>45</v>
      </c>
    </row>
    <row r="385" spans="1:35" x14ac:dyDescent="0.2">
      <c r="A385" t="s">
        <v>35</v>
      </c>
      <c r="B385" t="s">
        <v>284</v>
      </c>
      <c r="C385" t="s">
        <v>3370</v>
      </c>
      <c r="D385" t="s">
        <v>3371</v>
      </c>
      <c r="E385" t="s">
        <v>39</v>
      </c>
      <c r="F385" t="s">
        <v>3372</v>
      </c>
      <c r="G385">
        <v>4183</v>
      </c>
      <c r="H385" t="s">
        <v>3373</v>
      </c>
      <c r="I385" t="s">
        <v>42</v>
      </c>
      <c r="J385" t="s">
        <v>43</v>
      </c>
      <c r="L385" t="s">
        <v>44</v>
      </c>
      <c r="M385" t="s">
        <v>45</v>
      </c>
      <c r="N385">
        <v>1</v>
      </c>
      <c r="O385" t="s">
        <v>3231</v>
      </c>
      <c r="P385">
        <v>0</v>
      </c>
      <c r="Q385" t="s">
        <v>45</v>
      </c>
      <c r="R385">
        <v>5752</v>
      </c>
      <c r="S385" t="s">
        <v>3374</v>
      </c>
      <c r="T385" t="s">
        <v>3375</v>
      </c>
      <c r="U385" t="s">
        <v>49</v>
      </c>
      <c r="V385" t="s">
        <v>3376</v>
      </c>
      <c r="W385" t="s">
        <v>3377</v>
      </c>
      <c r="X385" t="s">
        <v>1405</v>
      </c>
      <c r="Y385" t="s">
        <v>53</v>
      </c>
      <c r="Z385" t="s">
        <v>54</v>
      </c>
      <c r="AA385" t="s">
        <v>1295</v>
      </c>
      <c r="AB385" t="s">
        <v>3372</v>
      </c>
      <c r="AC385" t="s">
        <v>464</v>
      </c>
      <c r="AD385" t="s">
        <v>240</v>
      </c>
      <c r="AE385" t="s">
        <v>43</v>
      </c>
      <c r="AF385" t="s">
        <v>58</v>
      </c>
      <c r="AG385" t="s">
        <v>42</v>
      </c>
      <c r="AH385" t="s">
        <v>3378</v>
      </c>
      <c r="AI385" t="s">
        <v>45</v>
      </c>
    </row>
    <row r="386" spans="1:35" x14ac:dyDescent="0.2">
      <c r="A386" t="s">
        <v>35</v>
      </c>
      <c r="B386" t="s">
        <v>59</v>
      </c>
      <c r="C386" t="s">
        <v>3379</v>
      </c>
      <c r="D386" t="s">
        <v>3380</v>
      </c>
      <c r="E386" t="s">
        <v>39</v>
      </c>
      <c r="F386" t="s">
        <v>3381</v>
      </c>
      <c r="G386">
        <v>4184</v>
      </c>
      <c r="H386" t="s">
        <v>3382</v>
      </c>
      <c r="I386" t="s">
        <v>42</v>
      </c>
      <c r="J386" t="s">
        <v>43</v>
      </c>
      <c r="L386" t="s">
        <v>44</v>
      </c>
      <c r="M386" t="s">
        <v>45</v>
      </c>
      <c r="N386">
        <v>1</v>
      </c>
      <c r="O386" t="s">
        <v>46</v>
      </c>
      <c r="P386">
        <v>0</v>
      </c>
      <c r="Q386" t="s">
        <v>45</v>
      </c>
      <c r="R386">
        <v>814811479</v>
      </c>
      <c r="S386" t="s">
        <v>3383</v>
      </c>
      <c r="T386" t="s">
        <v>3384</v>
      </c>
      <c r="U386" t="s">
        <v>49</v>
      </c>
      <c r="V386" t="s">
        <v>3385</v>
      </c>
      <c r="W386" t="s">
        <v>3386</v>
      </c>
      <c r="X386" t="s">
        <v>52</v>
      </c>
      <c r="Y386" t="s">
        <v>53</v>
      </c>
      <c r="Z386" t="s">
        <v>54</v>
      </c>
      <c r="AA386" t="s">
        <v>238</v>
      </c>
      <c r="AB386" t="s">
        <v>3387</v>
      </c>
      <c r="AC386" t="s">
        <v>2758</v>
      </c>
      <c r="AE386" t="s">
        <v>43</v>
      </c>
      <c r="AF386" t="s">
        <v>86</v>
      </c>
      <c r="AG386" t="s">
        <v>42</v>
      </c>
      <c r="AH386" t="s">
        <v>3388</v>
      </c>
      <c r="AI386" t="s">
        <v>45</v>
      </c>
    </row>
    <row r="387" spans="1:35" x14ac:dyDescent="0.2">
      <c r="A387" t="s">
        <v>35</v>
      </c>
      <c r="B387" t="s">
        <v>36</v>
      </c>
      <c r="C387" t="s">
        <v>3389</v>
      </c>
      <c r="D387" t="s">
        <v>3390</v>
      </c>
      <c r="E387" t="s">
        <v>39</v>
      </c>
      <c r="F387" t="s">
        <v>3391</v>
      </c>
      <c r="G387">
        <v>4185</v>
      </c>
      <c r="H387" t="s">
        <v>3392</v>
      </c>
      <c r="I387" t="s">
        <v>42</v>
      </c>
      <c r="J387" t="s">
        <v>43</v>
      </c>
      <c r="L387" t="s">
        <v>44</v>
      </c>
      <c r="M387" t="s">
        <v>45</v>
      </c>
      <c r="N387">
        <v>1</v>
      </c>
      <c r="O387" t="s">
        <v>46</v>
      </c>
      <c r="P387">
        <v>0</v>
      </c>
      <c r="Q387" t="s">
        <v>45</v>
      </c>
      <c r="R387">
        <v>8613</v>
      </c>
      <c r="S387" t="s">
        <v>1118</v>
      </c>
      <c r="T387" t="s">
        <v>1119</v>
      </c>
      <c r="U387" t="s">
        <v>49</v>
      </c>
      <c r="V387" t="s">
        <v>3393</v>
      </c>
      <c r="W387" t="s">
        <v>3394</v>
      </c>
      <c r="X387" t="s">
        <v>513</v>
      </c>
      <c r="Y387" t="s">
        <v>53</v>
      </c>
      <c r="Z387" t="s">
        <v>54</v>
      </c>
      <c r="AA387" t="s">
        <v>55</v>
      </c>
      <c r="AB387" t="s">
        <v>3395</v>
      </c>
      <c r="AC387" t="s">
        <v>1123</v>
      </c>
      <c r="AE387" t="s">
        <v>43</v>
      </c>
      <c r="AF387" t="s">
        <v>58</v>
      </c>
      <c r="AG387" t="s">
        <v>42</v>
      </c>
      <c r="AH387" t="s">
        <v>3389</v>
      </c>
      <c r="AI387" t="s">
        <v>45</v>
      </c>
    </row>
    <row r="388" spans="1:35" x14ac:dyDescent="0.2">
      <c r="A388" t="s">
        <v>35</v>
      </c>
      <c r="B388" t="s">
        <v>59</v>
      </c>
      <c r="C388" t="s">
        <v>3396</v>
      </c>
      <c r="D388" t="s">
        <v>3397</v>
      </c>
      <c r="E388" t="s">
        <v>39</v>
      </c>
      <c r="F388" t="s">
        <v>3398</v>
      </c>
      <c r="G388">
        <v>4186</v>
      </c>
      <c r="H388" t="s">
        <v>3399</v>
      </c>
      <c r="I388" t="s">
        <v>3400</v>
      </c>
      <c r="J388" t="s">
        <v>49</v>
      </c>
      <c r="K388" t="s">
        <v>3401</v>
      </c>
      <c r="L388" t="s">
        <v>44</v>
      </c>
      <c r="M388" t="s">
        <v>45</v>
      </c>
      <c r="N388">
        <v>2</v>
      </c>
      <c r="O388" t="s">
        <v>168</v>
      </c>
      <c r="P388">
        <v>1</v>
      </c>
      <c r="Q388" t="s">
        <v>45</v>
      </c>
      <c r="R388">
        <v>6825</v>
      </c>
      <c r="S388" t="s">
        <v>3402</v>
      </c>
      <c r="T388" t="s">
        <v>3403</v>
      </c>
      <c r="U388" t="s">
        <v>49</v>
      </c>
      <c r="V388" t="s">
        <v>3404</v>
      </c>
      <c r="W388" t="s">
        <v>3405</v>
      </c>
      <c r="X388" t="s">
        <v>250</v>
      </c>
      <c r="Y388" t="s">
        <v>53</v>
      </c>
      <c r="Z388" t="s">
        <v>54</v>
      </c>
      <c r="AA388" t="s">
        <v>238</v>
      </c>
      <c r="AB388" t="s">
        <v>3406</v>
      </c>
      <c r="AC388" t="s">
        <v>72</v>
      </c>
      <c r="AE388" t="s">
        <v>43</v>
      </c>
      <c r="AF388" t="s">
        <v>58</v>
      </c>
      <c r="AG388" t="s">
        <v>42</v>
      </c>
      <c r="AH388" t="s">
        <v>3396</v>
      </c>
      <c r="AI388" t="s">
        <v>45</v>
      </c>
    </row>
    <row r="389" spans="1:35" x14ac:dyDescent="0.2">
      <c r="A389" t="s">
        <v>35</v>
      </c>
      <c r="B389" t="s">
        <v>535</v>
      </c>
      <c r="C389" t="s">
        <v>3407</v>
      </c>
      <c r="D389" t="s">
        <v>3408</v>
      </c>
      <c r="E389" t="s">
        <v>39</v>
      </c>
      <c r="F389" t="s">
        <v>43</v>
      </c>
      <c r="G389">
        <v>4187</v>
      </c>
      <c r="H389" t="s">
        <v>3409</v>
      </c>
      <c r="I389" t="s">
        <v>3410</v>
      </c>
      <c r="J389" t="s">
        <v>49</v>
      </c>
      <c r="K389" t="s">
        <v>3411</v>
      </c>
      <c r="L389" t="s">
        <v>44</v>
      </c>
      <c r="M389" t="s">
        <v>45</v>
      </c>
      <c r="N389">
        <v>1</v>
      </c>
      <c r="O389" t="s">
        <v>371</v>
      </c>
      <c r="P389">
        <v>1</v>
      </c>
      <c r="Q389" t="s">
        <v>332</v>
      </c>
      <c r="R389">
        <v>642592291</v>
      </c>
      <c r="S389" t="s">
        <v>3412</v>
      </c>
      <c r="T389" t="s">
        <v>3413</v>
      </c>
      <c r="U389" t="s">
        <v>49</v>
      </c>
      <c r="V389" t="s">
        <v>3414</v>
      </c>
      <c r="W389" t="s">
        <v>3407</v>
      </c>
      <c r="X389" t="s">
        <v>543</v>
      </c>
      <c r="Y389" t="s">
        <v>53</v>
      </c>
      <c r="Z389" t="s">
        <v>54</v>
      </c>
      <c r="AA389" t="s">
        <v>544</v>
      </c>
      <c r="AB389" t="s">
        <v>3415</v>
      </c>
      <c r="AC389" t="s">
        <v>3416</v>
      </c>
      <c r="AE389" t="s">
        <v>43</v>
      </c>
      <c r="AF389" t="s">
        <v>58</v>
      </c>
      <c r="AG389" t="s">
        <v>42</v>
      </c>
      <c r="AH389" t="s">
        <v>3407</v>
      </c>
      <c r="AI389" t="s">
        <v>45</v>
      </c>
    </row>
    <row r="390" spans="1:35" x14ac:dyDescent="0.2">
      <c r="A390" t="s">
        <v>35</v>
      </c>
      <c r="B390" t="s">
        <v>535</v>
      </c>
      <c r="C390" t="s">
        <v>3417</v>
      </c>
      <c r="D390" t="s">
        <v>3418</v>
      </c>
      <c r="E390" t="s">
        <v>39</v>
      </c>
      <c r="F390" t="s">
        <v>43</v>
      </c>
      <c r="G390">
        <v>4188</v>
      </c>
      <c r="H390" t="s">
        <v>3419</v>
      </c>
      <c r="I390" t="s">
        <v>3420</v>
      </c>
      <c r="J390" t="s">
        <v>49</v>
      </c>
      <c r="K390" t="s">
        <v>3421</v>
      </c>
      <c r="L390" t="s">
        <v>44</v>
      </c>
      <c r="M390" t="s">
        <v>45</v>
      </c>
      <c r="N390">
        <v>4</v>
      </c>
      <c r="P390">
        <v>2</v>
      </c>
      <c r="Q390" t="s">
        <v>332</v>
      </c>
      <c r="R390">
        <v>642592291</v>
      </c>
      <c r="S390" t="s">
        <v>3422</v>
      </c>
      <c r="T390" t="s">
        <v>3423</v>
      </c>
      <c r="U390" t="s">
        <v>49</v>
      </c>
      <c r="V390" t="s">
        <v>3424</v>
      </c>
      <c r="W390" t="s">
        <v>3417</v>
      </c>
      <c r="X390" t="s">
        <v>543</v>
      </c>
      <c r="Y390" t="s">
        <v>53</v>
      </c>
      <c r="Z390" t="s">
        <v>54</v>
      </c>
      <c r="AA390" t="s">
        <v>544</v>
      </c>
      <c r="AB390" t="s">
        <v>3425</v>
      </c>
      <c r="AC390" t="s">
        <v>3416</v>
      </c>
      <c r="AE390" t="s">
        <v>43</v>
      </c>
      <c r="AF390" t="s">
        <v>58</v>
      </c>
      <c r="AG390" t="s">
        <v>42</v>
      </c>
      <c r="AH390" t="s">
        <v>3417</v>
      </c>
      <c r="AI390" t="s">
        <v>45</v>
      </c>
    </row>
    <row r="391" spans="1:35" x14ac:dyDescent="0.2">
      <c r="A391" t="s">
        <v>35</v>
      </c>
      <c r="B391" t="s">
        <v>59</v>
      </c>
      <c r="C391" t="s">
        <v>3426</v>
      </c>
      <c r="D391" t="s">
        <v>3427</v>
      </c>
      <c r="E391" t="s">
        <v>39</v>
      </c>
      <c r="F391" t="s">
        <v>3428</v>
      </c>
      <c r="G391">
        <v>4189</v>
      </c>
      <c r="H391" t="s">
        <v>3429</v>
      </c>
      <c r="I391" t="s">
        <v>42</v>
      </c>
      <c r="J391" t="s">
        <v>43</v>
      </c>
      <c r="L391" t="s">
        <v>44</v>
      </c>
      <c r="M391" t="s">
        <v>45</v>
      </c>
      <c r="N391">
        <v>1</v>
      </c>
      <c r="O391" t="s">
        <v>46</v>
      </c>
      <c r="P391">
        <v>0</v>
      </c>
      <c r="Q391" t="s">
        <v>45</v>
      </c>
      <c r="R391">
        <v>6586</v>
      </c>
      <c r="S391" t="s">
        <v>1485</v>
      </c>
      <c r="T391" t="s">
        <v>1486</v>
      </c>
      <c r="U391" t="s">
        <v>49</v>
      </c>
      <c r="V391" t="s">
        <v>3430</v>
      </c>
      <c r="W391" t="s">
        <v>3431</v>
      </c>
      <c r="X391" t="s">
        <v>2497</v>
      </c>
      <c r="Y391" t="s">
        <v>53</v>
      </c>
      <c r="Z391" t="s">
        <v>54</v>
      </c>
      <c r="AA391" t="s">
        <v>238</v>
      </c>
      <c r="AB391" t="s">
        <v>3432</v>
      </c>
      <c r="AC391" t="s">
        <v>253</v>
      </c>
      <c r="AE391" t="s">
        <v>43</v>
      </c>
      <c r="AF391" t="s">
        <v>58</v>
      </c>
      <c r="AG391" t="s">
        <v>42</v>
      </c>
      <c r="AH391" t="s">
        <v>3426</v>
      </c>
      <c r="AI391" t="s">
        <v>45</v>
      </c>
    </row>
    <row r="392" spans="1:35" x14ac:dyDescent="0.2">
      <c r="A392" t="s">
        <v>35</v>
      </c>
      <c r="B392" t="s">
        <v>36</v>
      </c>
      <c r="C392" t="s">
        <v>3433</v>
      </c>
      <c r="D392" t="s">
        <v>3434</v>
      </c>
      <c r="E392" t="s">
        <v>39</v>
      </c>
      <c r="F392" t="s">
        <v>3435</v>
      </c>
      <c r="G392">
        <v>4190</v>
      </c>
      <c r="H392" t="s">
        <v>3436</v>
      </c>
      <c r="I392" t="s">
        <v>42</v>
      </c>
      <c r="J392" t="s">
        <v>43</v>
      </c>
      <c r="L392" t="s">
        <v>44</v>
      </c>
      <c r="M392" t="s">
        <v>45</v>
      </c>
      <c r="N392">
        <v>1</v>
      </c>
      <c r="O392" t="s">
        <v>46</v>
      </c>
      <c r="P392">
        <v>0</v>
      </c>
      <c r="Q392" t="s">
        <v>45</v>
      </c>
      <c r="R392">
        <v>938234204</v>
      </c>
      <c r="S392" t="s">
        <v>3437</v>
      </c>
      <c r="T392" t="s">
        <v>3438</v>
      </c>
      <c r="U392" t="s">
        <v>49</v>
      </c>
      <c r="V392" t="s">
        <v>3439</v>
      </c>
      <c r="W392" t="s">
        <v>3440</v>
      </c>
      <c r="X392" t="s">
        <v>513</v>
      </c>
      <c r="Y392" t="s">
        <v>53</v>
      </c>
      <c r="Z392" t="s">
        <v>54</v>
      </c>
      <c r="AA392" t="s">
        <v>55</v>
      </c>
      <c r="AB392" t="s">
        <v>3441</v>
      </c>
      <c r="AC392" t="s">
        <v>3442</v>
      </c>
      <c r="AE392" t="s">
        <v>43</v>
      </c>
      <c r="AF392" t="s">
        <v>86</v>
      </c>
      <c r="AG392" t="s">
        <v>42</v>
      </c>
      <c r="AH392" t="s">
        <v>3433</v>
      </c>
      <c r="AI392" t="s">
        <v>45</v>
      </c>
    </row>
    <row r="393" spans="1:35" x14ac:dyDescent="0.2">
      <c r="A393" t="s">
        <v>35</v>
      </c>
      <c r="B393" t="s">
        <v>59</v>
      </c>
      <c r="C393" t="s">
        <v>3443</v>
      </c>
      <c r="D393" t="s">
        <v>3444</v>
      </c>
      <c r="E393" t="s">
        <v>39</v>
      </c>
      <c r="F393" t="s">
        <v>43</v>
      </c>
      <c r="G393">
        <v>4191</v>
      </c>
      <c r="H393" t="s">
        <v>3445</v>
      </c>
      <c r="I393" t="s">
        <v>3446</v>
      </c>
      <c r="J393" t="s">
        <v>49</v>
      </c>
      <c r="K393" t="s">
        <v>3447</v>
      </c>
      <c r="L393" t="s">
        <v>44</v>
      </c>
      <c r="M393" t="s">
        <v>45</v>
      </c>
      <c r="N393">
        <v>1</v>
      </c>
      <c r="O393" t="s">
        <v>445</v>
      </c>
      <c r="P393">
        <v>1</v>
      </c>
      <c r="Q393" t="s">
        <v>332</v>
      </c>
      <c r="R393">
        <v>8692</v>
      </c>
      <c r="S393" t="s">
        <v>3448</v>
      </c>
      <c r="T393" t="s">
        <v>3449</v>
      </c>
      <c r="U393" t="s">
        <v>49</v>
      </c>
      <c r="V393" t="s">
        <v>3450</v>
      </c>
      <c r="W393" t="s">
        <v>3451</v>
      </c>
      <c r="X393" t="s">
        <v>493</v>
      </c>
      <c r="Y393" t="s">
        <v>53</v>
      </c>
      <c r="Z393" t="s">
        <v>54</v>
      </c>
      <c r="AA393" t="s">
        <v>238</v>
      </c>
      <c r="AB393" t="s">
        <v>3452</v>
      </c>
      <c r="AC393" t="s">
        <v>607</v>
      </c>
      <c r="AE393" t="s">
        <v>43</v>
      </c>
      <c r="AF393" t="s">
        <v>58</v>
      </c>
      <c r="AG393" t="s">
        <v>42</v>
      </c>
      <c r="AH393" t="s">
        <v>3443</v>
      </c>
      <c r="AI393" t="s">
        <v>45</v>
      </c>
    </row>
    <row r="394" spans="1:35" x14ac:dyDescent="0.2">
      <c r="A394" t="s">
        <v>35</v>
      </c>
      <c r="B394" t="s">
        <v>59</v>
      </c>
      <c r="D394" t="s">
        <v>3453</v>
      </c>
      <c r="E394" t="s">
        <v>39</v>
      </c>
      <c r="F394" t="s">
        <v>3454</v>
      </c>
      <c r="G394">
        <v>4192</v>
      </c>
      <c r="H394" t="s">
        <v>3455</v>
      </c>
      <c r="I394" t="s">
        <v>42</v>
      </c>
      <c r="J394" t="s">
        <v>43</v>
      </c>
      <c r="L394" t="s">
        <v>44</v>
      </c>
      <c r="M394" t="s">
        <v>45</v>
      </c>
      <c r="N394">
        <v>1</v>
      </c>
      <c r="O394" t="s">
        <v>949</v>
      </c>
      <c r="P394">
        <v>0</v>
      </c>
      <c r="Q394" t="s">
        <v>45</v>
      </c>
      <c r="R394">
        <v>6561</v>
      </c>
      <c r="S394" t="s">
        <v>3456</v>
      </c>
      <c r="T394" t="s">
        <v>3457</v>
      </c>
      <c r="U394" t="s">
        <v>43</v>
      </c>
      <c r="X394" t="s">
        <v>626</v>
      </c>
      <c r="Y394" t="s">
        <v>53</v>
      </c>
      <c r="Z394" t="s">
        <v>782</v>
      </c>
      <c r="AA394" t="s">
        <v>375</v>
      </c>
      <c r="AB394" t="s">
        <v>3458</v>
      </c>
      <c r="AC394" t="s">
        <v>3459</v>
      </c>
      <c r="AE394" t="s">
        <v>43</v>
      </c>
      <c r="AF394" t="s">
        <v>86</v>
      </c>
      <c r="AG394" t="s">
        <v>42</v>
      </c>
      <c r="AH394" t="s">
        <v>3460</v>
      </c>
      <c r="AI394" t="s">
        <v>45</v>
      </c>
    </row>
    <row r="395" spans="1:35" x14ac:dyDescent="0.2">
      <c r="A395" t="s">
        <v>35</v>
      </c>
      <c r="B395" t="s">
        <v>284</v>
      </c>
      <c r="C395" t="s">
        <v>3461</v>
      </c>
      <c r="D395" t="s">
        <v>3462</v>
      </c>
      <c r="E395" t="s">
        <v>39</v>
      </c>
      <c r="F395" t="s">
        <v>43</v>
      </c>
      <c r="G395">
        <v>4193</v>
      </c>
      <c r="H395" t="s">
        <v>3463</v>
      </c>
      <c r="I395" t="s">
        <v>42</v>
      </c>
      <c r="J395" t="s">
        <v>43</v>
      </c>
      <c r="L395" t="s">
        <v>44</v>
      </c>
      <c r="M395" t="s">
        <v>45</v>
      </c>
      <c r="N395">
        <v>1</v>
      </c>
      <c r="O395" t="s">
        <v>289</v>
      </c>
      <c r="P395">
        <v>0</v>
      </c>
      <c r="Q395" t="s">
        <v>332</v>
      </c>
      <c r="R395">
        <v>8618</v>
      </c>
      <c r="S395" t="s">
        <v>655</v>
      </c>
      <c r="T395" t="s">
        <v>656</v>
      </c>
      <c r="U395" t="s">
        <v>49</v>
      </c>
      <c r="V395" t="s">
        <v>3464</v>
      </c>
      <c r="W395" t="s">
        <v>3465</v>
      </c>
      <c r="X395" t="s">
        <v>659</v>
      </c>
      <c r="Y395" t="s">
        <v>53</v>
      </c>
      <c r="Z395" t="s">
        <v>54</v>
      </c>
      <c r="AA395" t="s">
        <v>660</v>
      </c>
      <c r="AB395" t="s">
        <v>661</v>
      </c>
      <c r="AC395" t="s">
        <v>283</v>
      </c>
      <c r="AE395" t="s">
        <v>43</v>
      </c>
      <c r="AF395" t="s">
        <v>58</v>
      </c>
      <c r="AG395" t="s">
        <v>42</v>
      </c>
      <c r="AH395" t="s">
        <v>3461</v>
      </c>
      <c r="AI395" t="s">
        <v>45</v>
      </c>
    </row>
    <row r="396" spans="1:35" x14ac:dyDescent="0.2">
      <c r="A396" t="s">
        <v>35</v>
      </c>
      <c r="B396" t="s">
        <v>59</v>
      </c>
      <c r="C396" t="s">
        <v>3466</v>
      </c>
      <c r="D396" t="s">
        <v>3467</v>
      </c>
      <c r="E396" t="s">
        <v>39</v>
      </c>
      <c r="F396" t="s">
        <v>3468</v>
      </c>
      <c r="G396">
        <v>4194</v>
      </c>
      <c r="H396" t="s">
        <v>3469</v>
      </c>
      <c r="I396" t="s">
        <v>42</v>
      </c>
      <c r="J396" t="s">
        <v>43</v>
      </c>
      <c r="L396" t="s">
        <v>44</v>
      </c>
      <c r="M396" t="s">
        <v>45</v>
      </c>
      <c r="N396">
        <v>1</v>
      </c>
      <c r="O396" t="s">
        <v>46</v>
      </c>
      <c r="P396">
        <v>0</v>
      </c>
      <c r="Q396" t="s">
        <v>45</v>
      </c>
      <c r="R396">
        <v>5817</v>
      </c>
      <c r="S396" t="s">
        <v>126</v>
      </c>
      <c r="T396" t="s">
        <v>127</v>
      </c>
      <c r="U396" t="s">
        <v>49</v>
      </c>
      <c r="V396" t="s">
        <v>3470</v>
      </c>
      <c r="W396" t="s">
        <v>3471</v>
      </c>
      <c r="X396" t="s">
        <v>52</v>
      </c>
      <c r="Y396" t="s">
        <v>53</v>
      </c>
      <c r="Z396" t="s">
        <v>54</v>
      </c>
      <c r="AA396" t="s">
        <v>238</v>
      </c>
      <c r="AB396" t="s">
        <v>3472</v>
      </c>
      <c r="AC396" t="s">
        <v>618</v>
      </c>
      <c r="AE396" t="s">
        <v>43</v>
      </c>
      <c r="AF396" t="s">
        <v>86</v>
      </c>
      <c r="AG396" t="s">
        <v>42</v>
      </c>
      <c r="AH396" t="s">
        <v>3473</v>
      </c>
      <c r="AI396" t="s">
        <v>45</v>
      </c>
    </row>
    <row r="397" spans="1:35" x14ac:dyDescent="0.2">
      <c r="A397" t="s">
        <v>35</v>
      </c>
      <c r="B397" t="s">
        <v>535</v>
      </c>
      <c r="C397" t="s">
        <v>3474</v>
      </c>
      <c r="D397" t="s">
        <v>3475</v>
      </c>
      <c r="E397" t="s">
        <v>39</v>
      </c>
      <c r="F397" t="s">
        <v>43</v>
      </c>
      <c r="G397">
        <v>4195</v>
      </c>
      <c r="H397" t="s">
        <v>3476</v>
      </c>
      <c r="I397" t="s">
        <v>42</v>
      </c>
      <c r="J397" t="s">
        <v>43</v>
      </c>
      <c r="L397" t="s">
        <v>44</v>
      </c>
      <c r="M397" t="s">
        <v>45</v>
      </c>
      <c r="N397">
        <v>1</v>
      </c>
      <c r="O397" t="s">
        <v>668</v>
      </c>
      <c r="P397">
        <v>0</v>
      </c>
      <c r="Q397" t="s">
        <v>332</v>
      </c>
      <c r="R397">
        <v>8617</v>
      </c>
      <c r="S397" t="s">
        <v>3477</v>
      </c>
      <c r="T397" t="s">
        <v>3478</v>
      </c>
      <c r="U397" t="s">
        <v>49</v>
      </c>
      <c r="V397" t="s">
        <v>3479</v>
      </c>
      <c r="W397" t="s">
        <v>3474</v>
      </c>
      <c r="X397" t="s">
        <v>543</v>
      </c>
      <c r="Y397" t="s">
        <v>53</v>
      </c>
      <c r="Z397" t="s">
        <v>54</v>
      </c>
      <c r="AA397" t="s">
        <v>544</v>
      </c>
      <c r="AB397" t="s">
        <v>3480</v>
      </c>
      <c r="AC397" t="s">
        <v>253</v>
      </c>
      <c r="AE397" t="s">
        <v>43</v>
      </c>
      <c r="AF397" t="s">
        <v>58</v>
      </c>
      <c r="AG397" t="s">
        <v>42</v>
      </c>
      <c r="AH397" t="s">
        <v>3474</v>
      </c>
      <c r="AI397" t="s">
        <v>45</v>
      </c>
    </row>
    <row r="398" spans="1:35" x14ac:dyDescent="0.2">
      <c r="A398" t="s">
        <v>35</v>
      </c>
      <c r="B398" t="s">
        <v>535</v>
      </c>
      <c r="C398" t="s">
        <v>3481</v>
      </c>
      <c r="D398" t="s">
        <v>3482</v>
      </c>
      <c r="E398" t="s">
        <v>39</v>
      </c>
      <c r="F398" t="s">
        <v>43</v>
      </c>
      <c r="G398">
        <v>4196</v>
      </c>
      <c r="H398" t="s">
        <v>3483</v>
      </c>
      <c r="I398" t="s">
        <v>3484</v>
      </c>
      <c r="J398" t="s">
        <v>49</v>
      </c>
      <c r="K398" t="s">
        <v>3485</v>
      </c>
      <c r="L398" t="s">
        <v>44</v>
      </c>
      <c r="M398" t="s">
        <v>45</v>
      </c>
      <c r="N398">
        <v>1</v>
      </c>
      <c r="O398" t="s">
        <v>371</v>
      </c>
      <c r="P398">
        <v>1</v>
      </c>
      <c r="Q398" t="s">
        <v>332</v>
      </c>
      <c r="R398">
        <v>645855254</v>
      </c>
      <c r="S398" t="s">
        <v>1205</v>
      </c>
      <c r="T398" t="s">
        <v>626</v>
      </c>
      <c r="U398" t="s">
        <v>49</v>
      </c>
      <c r="V398" t="s">
        <v>3486</v>
      </c>
      <c r="W398" t="s">
        <v>3481</v>
      </c>
      <c r="X398" t="s">
        <v>543</v>
      </c>
      <c r="Y398" t="s">
        <v>53</v>
      </c>
      <c r="Z398" t="s">
        <v>54</v>
      </c>
      <c r="AA398" t="s">
        <v>544</v>
      </c>
      <c r="AB398" t="s">
        <v>3487</v>
      </c>
      <c r="AC398" t="s">
        <v>2210</v>
      </c>
      <c r="AE398" t="s">
        <v>43</v>
      </c>
      <c r="AF398" t="s">
        <v>58</v>
      </c>
      <c r="AG398" t="s">
        <v>42</v>
      </c>
      <c r="AH398" t="s">
        <v>3481</v>
      </c>
      <c r="AI398" t="s">
        <v>45</v>
      </c>
    </row>
    <row r="399" spans="1:35" x14ac:dyDescent="0.2">
      <c r="A399" t="s">
        <v>35</v>
      </c>
      <c r="B399" t="s">
        <v>74</v>
      </c>
      <c r="C399" t="s">
        <v>3488</v>
      </c>
      <c r="D399" t="s">
        <v>3489</v>
      </c>
      <c r="E399" t="s">
        <v>39</v>
      </c>
      <c r="F399" t="s">
        <v>3490</v>
      </c>
      <c r="G399">
        <v>4197</v>
      </c>
      <c r="H399" t="s">
        <v>3491</v>
      </c>
      <c r="I399" t="s">
        <v>42</v>
      </c>
      <c r="J399" t="s">
        <v>43</v>
      </c>
      <c r="L399" t="s">
        <v>44</v>
      </c>
      <c r="M399" t="s">
        <v>45</v>
      </c>
      <c r="N399">
        <v>1</v>
      </c>
      <c r="O399" t="s">
        <v>221</v>
      </c>
      <c r="P399">
        <v>0</v>
      </c>
      <c r="Q399" t="s">
        <v>45</v>
      </c>
      <c r="R399">
        <v>8628</v>
      </c>
      <c r="S399" t="s">
        <v>222</v>
      </c>
      <c r="T399" t="s">
        <v>223</v>
      </c>
      <c r="U399" t="s">
        <v>49</v>
      </c>
      <c r="V399" t="s">
        <v>3492</v>
      </c>
      <c r="W399" t="s">
        <v>3493</v>
      </c>
      <c r="X399" t="s">
        <v>341</v>
      </c>
      <c r="Y399" t="s">
        <v>53</v>
      </c>
      <c r="Z399" t="s">
        <v>54</v>
      </c>
      <c r="AA399" t="s">
        <v>1112</v>
      </c>
      <c r="AB399" t="s">
        <v>3494</v>
      </c>
      <c r="AC399" t="s">
        <v>228</v>
      </c>
      <c r="AD399" t="s">
        <v>240</v>
      </c>
      <c r="AE399" t="s">
        <v>43</v>
      </c>
      <c r="AF399" t="s">
        <v>58</v>
      </c>
      <c r="AG399" t="s">
        <v>42</v>
      </c>
      <c r="AH399" t="s">
        <v>3495</v>
      </c>
      <c r="AI399" t="s">
        <v>45</v>
      </c>
    </row>
    <row r="400" spans="1:35" x14ac:dyDescent="0.2">
      <c r="A400" t="s">
        <v>35</v>
      </c>
      <c r="B400" t="s">
        <v>535</v>
      </c>
      <c r="C400" t="s">
        <v>3496</v>
      </c>
      <c r="D400" t="s">
        <v>3497</v>
      </c>
      <c r="E400" t="s">
        <v>39</v>
      </c>
      <c r="F400" t="s">
        <v>43</v>
      </c>
      <c r="G400">
        <v>4198</v>
      </c>
      <c r="H400" t="s">
        <v>3498</v>
      </c>
      <c r="I400" t="s">
        <v>42</v>
      </c>
      <c r="J400" t="s">
        <v>43</v>
      </c>
      <c r="L400" t="s">
        <v>44</v>
      </c>
      <c r="M400" t="s">
        <v>45</v>
      </c>
      <c r="N400">
        <v>1</v>
      </c>
      <c r="O400" t="s">
        <v>371</v>
      </c>
      <c r="P400">
        <v>0</v>
      </c>
      <c r="Q400" t="s">
        <v>332</v>
      </c>
      <c r="R400">
        <v>8631</v>
      </c>
      <c r="S400" t="s">
        <v>3499</v>
      </c>
      <c r="T400" t="s">
        <v>3500</v>
      </c>
      <c r="U400" t="s">
        <v>49</v>
      </c>
      <c r="V400" t="s">
        <v>3501</v>
      </c>
      <c r="W400" t="s">
        <v>3496</v>
      </c>
      <c r="X400" t="s">
        <v>543</v>
      </c>
      <c r="Y400" t="s">
        <v>53</v>
      </c>
      <c r="Z400" t="s">
        <v>54</v>
      </c>
      <c r="AA400" t="s">
        <v>544</v>
      </c>
      <c r="AB400" t="s">
        <v>3502</v>
      </c>
      <c r="AC400" t="s">
        <v>228</v>
      </c>
      <c r="AE400" t="s">
        <v>43</v>
      </c>
      <c r="AF400" t="s">
        <v>58</v>
      </c>
      <c r="AG400" t="s">
        <v>42</v>
      </c>
      <c r="AH400" t="s">
        <v>3496</v>
      </c>
      <c r="AI400" t="s">
        <v>45</v>
      </c>
    </row>
    <row r="401" spans="1:35" x14ac:dyDescent="0.2">
      <c r="A401" t="s">
        <v>35</v>
      </c>
      <c r="B401" t="s">
        <v>36</v>
      </c>
      <c r="C401" t="s">
        <v>3503</v>
      </c>
      <c r="D401" t="s">
        <v>3504</v>
      </c>
      <c r="E401" t="s">
        <v>39</v>
      </c>
      <c r="F401" t="s">
        <v>3505</v>
      </c>
      <c r="G401">
        <v>4199</v>
      </c>
      <c r="H401" t="s">
        <v>3506</v>
      </c>
      <c r="I401" t="s">
        <v>42</v>
      </c>
      <c r="J401" t="s">
        <v>43</v>
      </c>
      <c r="L401" t="s">
        <v>44</v>
      </c>
      <c r="M401" t="s">
        <v>45</v>
      </c>
      <c r="N401">
        <v>1</v>
      </c>
      <c r="O401" t="s">
        <v>1371</v>
      </c>
      <c r="P401">
        <v>0</v>
      </c>
      <c r="Q401" t="s">
        <v>45</v>
      </c>
      <c r="R401">
        <v>6891</v>
      </c>
      <c r="S401" t="s">
        <v>3507</v>
      </c>
      <c r="T401" t="s">
        <v>3508</v>
      </c>
      <c r="U401" t="s">
        <v>49</v>
      </c>
      <c r="V401" t="s">
        <v>3509</v>
      </c>
      <c r="W401" t="s">
        <v>3510</v>
      </c>
      <c r="X401" t="s">
        <v>69</v>
      </c>
      <c r="Y401" t="s">
        <v>53</v>
      </c>
      <c r="Z401" t="s">
        <v>54</v>
      </c>
      <c r="AA401" t="s">
        <v>1449</v>
      </c>
      <c r="AB401" t="s">
        <v>3511</v>
      </c>
      <c r="AC401" t="s">
        <v>2391</v>
      </c>
      <c r="AE401" t="s">
        <v>43</v>
      </c>
      <c r="AF401" t="s">
        <v>58</v>
      </c>
      <c r="AG401" t="s">
        <v>42</v>
      </c>
      <c r="AH401" t="s">
        <v>3503</v>
      </c>
      <c r="AI401" t="s">
        <v>45</v>
      </c>
    </row>
    <row r="402" spans="1:35" x14ac:dyDescent="0.2">
      <c r="A402" t="s">
        <v>35</v>
      </c>
      <c r="B402" t="s">
        <v>284</v>
      </c>
      <c r="D402" t="s">
        <v>3512</v>
      </c>
      <c r="E402" t="s">
        <v>39</v>
      </c>
      <c r="F402" t="s">
        <v>3513</v>
      </c>
      <c r="G402">
        <v>4200</v>
      </c>
      <c r="H402" t="s">
        <v>3514</v>
      </c>
      <c r="I402" t="s">
        <v>3515</v>
      </c>
      <c r="J402" t="s">
        <v>49</v>
      </c>
      <c r="K402" t="s">
        <v>3516</v>
      </c>
      <c r="L402" t="s">
        <v>44</v>
      </c>
      <c r="M402" t="s">
        <v>45</v>
      </c>
      <c r="N402">
        <v>3</v>
      </c>
      <c r="O402" t="s">
        <v>289</v>
      </c>
      <c r="P402">
        <v>2</v>
      </c>
      <c r="Q402" t="s">
        <v>45</v>
      </c>
      <c r="R402">
        <v>8536145551</v>
      </c>
      <c r="S402" t="s">
        <v>3517</v>
      </c>
      <c r="T402" t="s">
        <v>3518</v>
      </c>
      <c r="U402" t="s">
        <v>43</v>
      </c>
      <c r="X402" t="s">
        <v>1795</v>
      </c>
      <c r="Y402" t="s">
        <v>53</v>
      </c>
      <c r="Z402" t="s">
        <v>342</v>
      </c>
      <c r="AA402" t="s">
        <v>2929</v>
      </c>
      <c r="AB402" t="s">
        <v>3519</v>
      </c>
      <c r="AC402" t="s">
        <v>844</v>
      </c>
      <c r="AE402" t="s">
        <v>43</v>
      </c>
      <c r="AF402" t="s">
        <v>58</v>
      </c>
      <c r="AG402" t="s">
        <v>42</v>
      </c>
      <c r="AH402" t="s">
        <v>3520</v>
      </c>
      <c r="AI402" t="s">
        <v>45</v>
      </c>
    </row>
    <row r="403" spans="1:35" x14ac:dyDescent="0.2">
      <c r="A403" t="s">
        <v>35</v>
      </c>
      <c r="B403" t="s">
        <v>356</v>
      </c>
      <c r="C403" t="s">
        <v>3521</v>
      </c>
      <c r="D403" t="s">
        <v>3522</v>
      </c>
      <c r="E403" t="s">
        <v>39</v>
      </c>
      <c r="F403" t="s">
        <v>3523</v>
      </c>
      <c r="G403">
        <v>4201</v>
      </c>
      <c r="H403" t="s">
        <v>3524</v>
      </c>
      <c r="I403" t="s">
        <v>42</v>
      </c>
      <c r="J403" t="s">
        <v>43</v>
      </c>
      <c r="L403" t="s">
        <v>44</v>
      </c>
      <c r="M403" t="s">
        <v>45</v>
      </c>
      <c r="N403">
        <v>1</v>
      </c>
      <c r="O403" t="s">
        <v>46</v>
      </c>
      <c r="P403">
        <v>0</v>
      </c>
      <c r="Q403" t="s">
        <v>45</v>
      </c>
      <c r="R403">
        <v>6037</v>
      </c>
      <c r="S403" t="s">
        <v>3525</v>
      </c>
      <c r="T403" t="s">
        <v>3526</v>
      </c>
      <c r="U403" t="s">
        <v>49</v>
      </c>
      <c r="V403" t="s">
        <v>3527</v>
      </c>
      <c r="W403" t="s">
        <v>3528</v>
      </c>
      <c r="X403" t="s">
        <v>69</v>
      </c>
      <c r="Y403" t="s">
        <v>53</v>
      </c>
      <c r="Z403" t="s">
        <v>54</v>
      </c>
      <c r="AA403" t="s">
        <v>733</v>
      </c>
      <c r="AB403" t="s">
        <v>3529</v>
      </c>
      <c r="AC403" t="s">
        <v>757</v>
      </c>
      <c r="AE403" t="s">
        <v>43</v>
      </c>
      <c r="AF403" t="s">
        <v>86</v>
      </c>
      <c r="AG403" t="s">
        <v>42</v>
      </c>
      <c r="AH403" t="s">
        <v>3521</v>
      </c>
      <c r="AI403" t="s">
        <v>45</v>
      </c>
    </row>
    <row r="404" spans="1:35" x14ac:dyDescent="0.2">
      <c r="A404" t="s">
        <v>35</v>
      </c>
      <c r="B404" t="s">
        <v>59</v>
      </c>
      <c r="C404" t="s">
        <v>3530</v>
      </c>
      <c r="D404" t="s">
        <v>3531</v>
      </c>
      <c r="E404" t="s">
        <v>39</v>
      </c>
      <c r="F404" t="s">
        <v>3532</v>
      </c>
      <c r="G404">
        <v>4202</v>
      </c>
      <c r="H404" t="s">
        <v>3533</v>
      </c>
      <c r="I404" t="s">
        <v>42</v>
      </c>
      <c r="J404" t="s">
        <v>43</v>
      </c>
      <c r="L404" t="s">
        <v>44</v>
      </c>
      <c r="M404" t="s">
        <v>45</v>
      </c>
      <c r="N404">
        <v>1</v>
      </c>
      <c r="O404" t="s">
        <v>168</v>
      </c>
      <c r="P404">
        <v>0</v>
      </c>
      <c r="Q404" t="s">
        <v>45</v>
      </c>
      <c r="R404">
        <v>6334</v>
      </c>
      <c r="S404" t="s">
        <v>3030</v>
      </c>
      <c r="T404" t="s">
        <v>3031</v>
      </c>
      <c r="U404" t="s">
        <v>49</v>
      </c>
      <c r="V404" t="s">
        <v>3534</v>
      </c>
      <c r="W404" t="s">
        <v>3535</v>
      </c>
      <c r="X404" t="s">
        <v>2497</v>
      </c>
      <c r="Y404" t="s">
        <v>53</v>
      </c>
      <c r="Z404" t="s">
        <v>54</v>
      </c>
      <c r="AA404" t="s">
        <v>375</v>
      </c>
      <c r="AB404" t="s">
        <v>3536</v>
      </c>
      <c r="AC404" t="s">
        <v>96</v>
      </c>
      <c r="AE404" t="s">
        <v>43</v>
      </c>
      <c r="AF404" t="s">
        <v>58</v>
      </c>
      <c r="AG404" t="s">
        <v>42</v>
      </c>
      <c r="AH404" t="s">
        <v>3530</v>
      </c>
      <c r="AI404" t="s">
        <v>45</v>
      </c>
    </row>
    <row r="405" spans="1:35" x14ac:dyDescent="0.2">
      <c r="A405" t="s">
        <v>35</v>
      </c>
      <c r="B405" t="s">
        <v>132</v>
      </c>
      <c r="C405" t="s">
        <v>3537</v>
      </c>
      <c r="D405" t="s">
        <v>3538</v>
      </c>
      <c r="E405" t="s">
        <v>39</v>
      </c>
      <c r="F405" t="s">
        <v>982</v>
      </c>
      <c r="G405">
        <v>4203</v>
      </c>
      <c r="H405" t="s">
        <v>3539</v>
      </c>
      <c r="I405" t="s">
        <v>42</v>
      </c>
      <c r="J405" t="s">
        <v>43</v>
      </c>
      <c r="L405" t="s">
        <v>44</v>
      </c>
      <c r="M405" t="s">
        <v>45</v>
      </c>
      <c r="N405">
        <v>1</v>
      </c>
      <c r="O405" t="s">
        <v>46</v>
      </c>
      <c r="P405">
        <v>0</v>
      </c>
      <c r="Q405" t="s">
        <v>45</v>
      </c>
      <c r="R405">
        <v>993676959</v>
      </c>
      <c r="S405" t="s">
        <v>986</v>
      </c>
      <c r="T405" t="s">
        <v>987</v>
      </c>
      <c r="U405" t="s">
        <v>49</v>
      </c>
      <c r="V405" t="s">
        <v>3540</v>
      </c>
      <c r="W405" t="s">
        <v>3541</v>
      </c>
      <c r="X405" t="s">
        <v>659</v>
      </c>
      <c r="Y405" t="s">
        <v>53</v>
      </c>
      <c r="Z405" t="s">
        <v>54</v>
      </c>
      <c r="AA405" t="s">
        <v>387</v>
      </c>
      <c r="AB405" t="s">
        <v>3542</v>
      </c>
      <c r="AC405" t="s">
        <v>834</v>
      </c>
      <c r="AE405" t="s">
        <v>43</v>
      </c>
      <c r="AF405" t="s">
        <v>58</v>
      </c>
      <c r="AG405" t="s">
        <v>42</v>
      </c>
      <c r="AH405" t="s">
        <v>3537</v>
      </c>
      <c r="AI405" t="s">
        <v>45</v>
      </c>
    </row>
    <row r="406" spans="1:35" x14ac:dyDescent="0.2">
      <c r="A406" t="s">
        <v>35</v>
      </c>
      <c r="B406" t="s">
        <v>74</v>
      </c>
      <c r="C406" t="s">
        <v>3543</v>
      </c>
      <c r="D406" t="s">
        <v>3544</v>
      </c>
      <c r="E406" t="s">
        <v>39</v>
      </c>
      <c r="F406" t="s">
        <v>3545</v>
      </c>
      <c r="G406">
        <v>4204</v>
      </c>
      <c r="H406" t="s">
        <v>3546</v>
      </c>
      <c r="I406" t="s">
        <v>42</v>
      </c>
      <c r="J406" t="s">
        <v>43</v>
      </c>
      <c r="L406" t="s">
        <v>44</v>
      </c>
      <c r="M406" t="s">
        <v>45</v>
      </c>
      <c r="N406">
        <v>1</v>
      </c>
      <c r="O406" t="s">
        <v>46</v>
      </c>
      <c r="P406">
        <v>0</v>
      </c>
      <c r="Q406" t="s">
        <v>45</v>
      </c>
      <c r="R406">
        <v>5723</v>
      </c>
      <c r="S406" t="s">
        <v>678</v>
      </c>
      <c r="T406" t="s">
        <v>679</v>
      </c>
      <c r="U406" t="s">
        <v>49</v>
      </c>
      <c r="V406" t="s">
        <v>3547</v>
      </c>
      <c r="W406" t="s">
        <v>3548</v>
      </c>
      <c r="X406" t="s">
        <v>2497</v>
      </c>
      <c r="Y406" t="s">
        <v>53</v>
      </c>
      <c r="Z406" t="s">
        <v>54</v>
      </c>
      <c r="AA406" t="s">
        <v>700</v>
      </c>
      <c r="AB406" t="s">
        <v>3549</v>
      </c>
      <c r="AC406" t="s">
        <v>683</v>
      </c>
      <c r="AE406" t="s">
        <v>43</v>
      </c>
      <c r="AF406" t="s">
        <v>86</v>
      </c>
      <c r="AG406" t="s">
        <v>42</v>
      </c>
      <c r="AH406" t="s">
        <v>3543</v>
      </c>
      <c r="AI406" t="s">
        <v>45</v>
      </c>
    </row>
    <row r="407" spans="1:35" x14ac:dyDescent="0.2">
      <c r="A407" t="s">
        <v>35</v>
      </c>
      <c r="B407" t="s">
        <v>284</v>
      </c>
      <c r="C407" t="s">
        <v>3550</v>
      </c>
      <c r="D407" t="s">
        <v>3551</v>
      </c>
      <c r="E407" t="s">
        <v>39</v>
      </c>
      <c r="F407" t="s">
        <v>3552</v>
      </c>
      <c r="G407">
        <v>4205</v>
      </c>
      <c r="H407" t="s">
        <v>3553</v>
      </c>
      <c r="I407" t="s">
        <v>42</v>
      </c>
      <c r="J407" t="s">
        <v>43</v>
      </c>
      <c r="L407" t="s">
        <v>44</v>
      </c>
      <c r="M407" t="s">
        <v>45</v>
      </c>
      <c r="N407">
        <v>1</v>
      </c>
      <c r="O407" t="s">
        <v>1390</v>
      </c>
      <c r="P407">
        <v>0</v>
      </c>
      <c r="Q407" t="s">
        <v>45</v>
      </c>
      <c r="R407">
        <v>6738</v>
      </c>
      <c r="S407" t="s">
        <v>436</v>
      </c>
      <c r="T407" t="s">
        <v>437</v>
      </c>
      <c r="U407" t="s">
        <v>49</v>
      </c>
      <c r="V407" t="s">
        <v>3439</v>
      </c>
      <c r="W407" t="s">
        <v>3554</v>
      </c>
      <c r="X407" t="s">
        <v>2437</v>
      </c>
      <c r="Y407" t="s">
        <v>53</v>
      </c>
      <c r="Z407" t="s">
        <v>54</v>
      </c>
      <c r="AA407" t="s">
        <v>804</v>
      </c>
      <c r="AB407" t="s">
        <v>3555</v>
      </c>
      <c r="AC407" t="s">
        <v>327</v>
      </c>
      <c r="AE407" t="s">
        <v>43</v>
      </c>
      <c r="AF407" t="s">
        <v>58</v>
      </c>
      <c r="AG407" t="s">
        <v>42</v>
      </c>
      <c r="AH407" t="s">
        <v>3550</v>
      </c>
      <c r="AI407" t="s">
        <v>45</v>
      </c>
    </row>
    <row r="408" spans="1:35" x14ac:dyDescent="0.2">
      <c r="A408" t="s">
        <v>35</v>
      </c>
      <c r="B408" t="s">
        <v>132</v>
      </c>
      <c r="C408" t="s">
        <v>3556</v>
      </c>
      <c r="D408" t="s">
        <v>3557</v>
      </c>
      <c r="E408" t="s">
        <v>39</v>
      </c>
      <c r="F408" t="s">
        <v>3558</v>
      </c>
      <c r="G408">
        <v>4206</v>
      </c>
      <c r="H408" t="s">
        <v>3559</v>
      </c>
      <c r="I408" t="s">
        <v>42</v>
      </c>
      <c r="J408" t="s">
        <v>43</v>
      </c>
      <c r="L408" t="s">
        <v>44</v>
      </c>
      <c r="M408" t="s">
        <v>45</v>
      </c>
      <c r="N408">
        <v>1</v>
      </c>
      <c r="O408" t="s">
        <v>46</v>
      </c>
      <c r="P408">
        <v>0</v>
      </c>
      <c r="Q408" t="s">
        <v>45</v>
      </c>
      <c r="R408">
        <v>8705</v>
      </c>
      <c r="S408" t="s">
        <v>3560</v>
      </c>
      <c r="T408" t="s">
        <v>3561</v>
      </c>
      <c r="U408" t="s">
        <v>49</v>
      </c>
      <c r="V408" t="s">
        <v>3562</v>
      </c>
      <c r="W408" t="s">
        <v>3563</v>
      </c>
      <c r="X408" t="s">
        <v>513</v>
      </c>
      <c r="Y408" t="s">
        <v>53</v>
      </c>
      <c r="Z408" t="s">
        <v>54</v>
      </c>
      <c r="AA408" t="s">
        <v>141</v>
      </c>
      <c r="AB408" t="s">
        <v>3564</v>
      </c>
      <c r="AC408" t="s">
        <v>3565</v>
      </c>
      <c r="AD408" t="s">
        <v>240</v>
      </c>
      <c r="AE408" t="s">
        <v>43</v>
      </c>
      <c r="AF408" t="s">
        <v>58</v>
      </c>
      <c r="AG408" t="s">
        <v>42</v>
      </c>
      <c r="AH408" t="s">
        <v>3566</v>
      </c>
      <c r="AI408" t="s">
        <v>45</v>
      </c>
    </row>
    <row r="409" spans="1:35" x14ac:dyDescent="0.2">
      <c r="A409" t="s">
        <v>35</v>
      </c>
      <c r="B409" t="s">
        <v>36</v>
      </c>
      <c r="C409" t="s">
        <v>3567</v>
      </c>
      <c r="D409" t="s">
        <v>3568</v>
      </c>
      <c r="E409" t="s">
        <v>39</v>
      </c>
      <c r="F409" t="s">
        <v>43</v>
      </c>
      <c r="G409">
        <v>4207</v>
      </c>
      <c r="H409" t="s">
        <v>3569</v>
      </c>
      <c r="I409" t="s">
        <v>42</v>
      </c>
      <c r="J409" t="s">
        <v>43</v>
      </c>
      <c r="L409" t="s">
        <v>44</v>
      </c>
      <c r="M409" t="s">
        <v>45</v>
      </c>
      <c r="N409">
        <v>1</v>
      </c>
      <c r="O409" t="s">
        <v>46</v>
      </c>
      <c r="P409">
        <v>0</v>
      </c>
      <c r="Q409" t="s">
        <v>332</v>
      </c>
      <c r="R409">
        <v>890057558</v>
      </c>
      <c r="S409" t="s">
        <v>3570</v>
      </c>
      <c r="T409" t="s">
        <v>3571</v>
      </c>
      <c r="U409" t="s">
        <v>49</v>
      </c>
      <c r="V409" t="s">
        <v>3572</v>
      </c>
      <c r="W409" t="s">
        <v>3573</v>
      </c>
      <c r="X409" t="s">
        <v>513</v>
      </c>
      <c r="Y409" t="s">
        <v>53</v>
      </c>
      <c r="Z409" t="s">
        <v>54</v>
      </c>
      <c r="AA409" t="s">
        <v>55</v>
      </c>
      <c r="AB409" t="s">
        <v>3574</v>
      </c>
      <c r="AC409" t="s">
        <v>1954</v>
      </c>
      <c r="AE409" t="s">
        <v>43</v>
      </c>
      <c r="AF409" t="s">
        <v>86</v>
      </c>
      <c r="AG409" t="s">
        <v>42</v>
      </c>
      <c r="AH409" t="s">
        <v>3567</v>
      </c>
      <c r="AI409" t="s">
        <v>45</v>
      </c>
    </row>
    <row r="410" spans="1:35" x14ac:dyDescent="0.2">
      <c r="A410" t="s">
        <v>35</v>
      </c>
      <c r="B410" t="s">
        <v>59</v>
      </c>
      <c r="C410" t="s">
        <v>3575</v>
      </c>
      <c r="D410" t="s">
        <v>3576</v>
      </c>
      <c r="E410" t="s">
        <v>39</v>
      </c>
      <c r="F410" t="s">
        <v>3577</v>
      </c>
      <c r="G410">
        <v>4208</v>
      </c>
      <c r="H410" t="s">
        <v>3578</v>
      </c>
      <c r="I410" t="s">
        <v>3579</v>
      </c>
      <c r="J410" t="s">
        <v>66</v>
      </c>
      <c r="K410" t="s">
        <v>3580</v>
      </c>
      <c r="L410" t="s">
        <v>44</v>
      </c>
      <c r="M410" t="s">
        <v>45</v>
      </c>
      <c r="N410">
        <v>1</v>
      </c>
      <c r="O410" t="s">
        <v>46</v>
      </c>
      <c r="P410">
        <v>1</v>
      </c>
      <c r="Q410" t="s">
        <v>45</v>
      </c>
      <c r="R410">
        <v>890057558</v>
      </c>
      <c r="S410" t="s">
        <v>3570</v>
      </c>
      <c r="T410" t="s">
        <v>3571</v>
      </c>
      <c r="U410" t="s">
        <v>66</v>
      </c>
      <c r="V410" t="s">
        <v>3581</v>
      </c>
      <c r="W410" t="s">
        <v>3575</v>
      </c>
      <c r="X410" t="s">
        <v>626</v>
      </c>
      <c r="Y410" t="s">
        <v>53</v>
      </c>
      <c r="Z410" t="s">
        <v>54</v>
      </c>
      <c r="AA410" t="s">
        <v>3582</v>
      </c>
      <c r="AB410" t="s">
        <v>3583</v>
      </c>
      <c r="AC410" t="s">
        <v>3584</v>
      </c>
      <c r="AE410" t="s">
        <v>43</v>
      </c>
      <c r="AF410" t="s">
        <v>58</v>
      </c>
      <c r="AG410" t="s">
        <v>42</v>
      </c>
      <c r="AH410" t="s">
        <v>3585</v>
      </c>
      <c r="AI410" t="s">
        <v>45</v>
      </c>
    </row>
    <row r="411" spans="1:35" x14ac:dyDescent="0.2">
      <c r="A411" t="s">
        <v>35</v>
      </c>
      <c r="B411" t="s">
        <v>36</v>
      </c>
      <c r="C411" t="s">
        <v>3586</v>
      </c>
      <c r="D411" t="s">
        <v>3587</v>
      </c>
      <c r="E411" t="s">
        <v>39</v>
      </c>
      <c r="F411" t="s">
        <v>3588</v>
      </c>
      <c r="G411">
        <v>4209</v>
      </c>
      <c r="H411" t="s">
        <v>3589</v>
      </c>
      <c r="I411" t="s">
        <v>42</v>
      </c>
      <c r="J411" t="s">
        <v>43</v>
      </c>
      <c r="L411" t="s">
        <v>44</v>
      </c>
      <c r="M411" t="s">
        <v>45</v>
      </c>
      <c r="N411">
        <v>1</v>
      </c>
      <c r="O411" t="s">
        <v>46</v>
      </c>
      <c r="P411">
        <v>0</v>
      </c>
      <c r="Q411" t="s">
        <v>45</v>
      </c>
      <c r="R411">
        <v>5708</v>
      </c>
      <c r="S411" t="s">
        <v>2468</v>
      </c>
      <c r="T411" t="s">
        <v>2469</v>
      </c>
      <c r="U411" t="s">
        <v>49</v>
      </c>
      <c r="V411" t="s">
        <v>3590</v>
      </c>
      <c r="W411" t="s">
        <v>3591</v>
      </c>
      <c r="X411" t="s">
        <v>52</v>
      </c>
      <c r="Y411" t="s">
        <v>53</v>
      </c>
      <c r="Z411" t="s">
        <v>54</v>
      </c>
      <c r="AA411" t="s">
        <v>117</v>
      </c>
      <c r="AB411" t="s">
        <v>3592</v>
      </c>
      <c r="AC411" t="s">
        <v>2473</v>
      </c>
      <c r="AE411" t="s">
        <v>43</v>
      </c>
      <c r="AF411" t="s">
        <v>58</v>
      </c>
      <c r="AG411" t="s">
        <v>42</v>
      </c>
      <c r="AH411" t="s">
        <v>3586</v>
      </c>
      <c r="AI411" t="s">
        <v>45</v>
      </c>
    </row>
    <row r="412" spans="1:35" x14ac:dyDescent="0.2">
      <c r="A412" t="s">
        <v>35</v>
      </c>
      <c r="D412" t="s">
        <v>3593</v>
      </c>
      <c r="F412" t="s">
        <v>43</v>
      </c>
      <c r="G412">
        <v>4210</v>
      </c>
      <c r="H412" t="s">
        <v>3594</v>
      </c>
      <c r="I412" t="s">
        <v>42</v>
      </c>
      <c r="J412" t="s">
        <v>43</v>
      </c>
      <c r="L412" t="s">
        <v>44</v>
      </c>
      <c r="M412" t="s">
        <v>45</v>
      </c>
      <c r="N412">
        <v>1</v>
      </c>
      <c r="P412">
        <v>0</v>
      </c>
      <c r="Q412" t="s">
        <v>332</v>
      </c>
      <c r="R412">
        <v>9991</v>
      </c>
      <c r="S412" t="s">
        <v>2208</v>
      </c>
      <c r="T412" t="s">
        <v>634</v>
      </c>
      <c r="U412" t="s">
        <v>43</v>
      </c>
      <c r="X412" t="s">
        <v>634</v>
      </c>
      <c r="Y412" t="s">
        <v>3595</v>
      </c>
      <c r="Z412" t="s">
        <v>342</v>
      </c>
      <c r="AB412" t="s">
        <v>2209</v>
      </c>
      <c r="AC412" t="s">
        <v>515</v>
      </c>
      <c r="AE412" t="s">
        <v>43</v>
      </c>
      <c r="AF412" t="s">
        <v>58</v>
      </c>
      <c r="AG412" t="s">
        <v>42</v>
      </c>
      <c r="AH412" t="s">
        <v>3596</v>
      </c>
      <c r="AI412" t="s">
        <v>45</v>
      </c>
    </row>
    <row r="413" spans="1:35" x14ac:dyDescent="0.2">
      <c r="A413" t="s">
        <v>35</v>
      </c>
      <c r="B413" t="s">
        <v>535</v>
      </c>
      <c r="C413" t="s">
        <v>3597</v>
      </c>
      <c r="D413" t="s">
        <v>3598</v>
      </c>
      <c r="E413" t="s">
        <v>39</v>
      </c>
      <c r="F413" t="s">
        <v>3599</v>
      </c>
      <c r="G413">
        <v>4211</v>
      </c>
      <c r="H413" t="s">
        <v>3600</v>
      </c>
      <c r="I413" t="s">
        <v>42</v>
      </c>
      <c r="J413" t="s">
        <v>43</v>
      </c>
      <c r="L413" t="s">
        <v>44</v>
      </c>
      <c r="M413" t="s">
        <v>45</v>
      </c>
      <c r="N413">
        <v>1</v>
      </c>
      <c r="O413" t="s">
        <v>371</v>
      </c>
      <c r="P413">
        <v>0</v>
      </c>
      <c r="Q413" t="s">
        <v>45</v>
      </c>
      <c r="R413">
        <v>8666</v>
      </c>
      <c r="S413" t="s">
        <v>3601</v>
      </c>
      <c r="T413" t="s">
        <v>3602</v>
      </c>
      <c r="U413" t="s">
        <v>49</v>
      </c>
      <c r="V413" t="s">
        <v>3603</v>
      </c>
      <c r="W413" t="s">
        <v>3597</v>
      </c>
      <c r="X413" t="s">
        <v>543</v>
      </c>
      <c r="Y413" t="s">
        <v>53</v>
      </c>
      <c r="Z413" t="s">
        <v>54</v>
      </c>
      <c r="AA413" t="s">
        <v>544</v>
      </c>
      <c r="AB413" t="s">
        <v>3604</v>
      </c>
      <c r="AC413" t="s">
        <v>844</v>
      </c>
      <c r="AE413" t="s">
        <v>43</v>
      </c>
      <c r="AF413" t="s">
        <v>58</v>
      </c>
      <c r="AG413" t="s">
        <v>42</v>
      </c>
      <c r="AH413" t="s">
        <v>3597</v>
      </c>
      <c r="AI413" t="s">
        <v>45</v>
      </c>
    </row>
    <row r="414" spans="1:35" x14ac:dyDescent="0.2">
      <c r="A414" t="s">
        <v>35</v>
      </c>
      <c r="B414" t="s">
        <v>535</v>
      </c>
      <c r="C414" t="s">
        <v>3605</v>
      </c>
      <c r="D414" t="s">
        <v>3606</v>
      </c>
      <c r="E414" t="s">
        <v>39</v>
      </c>
      <c r="F414" t="s">
        <v>43</v>
      </c>
      <c r="G414">
        <v>4212</v>
      </c>
      <c r="H414" t="s">
        <v>3607</v>
      </c>
      <c r="I414" t="s">
        <v>42</v>
      </c>
      <c r="J414" t="s">
        <v>43</v>
      </c>
      <c r="L414" t="s">
        <v>44</v>
      </c>
      <c r="M414" t="s">
        <v>45</v>
      </c>
      <c r="N414">
        <v>1</v>
      </c>
      <c r="O414" t="s">
        <v>46</v>
      </c>
      <c r="P414">
        <v>0</v>
      </c>
      <c r="Q414" t="s">
        <v>332</v>
      </c>
      <c r="R414">
        <v>8666</v>
      </c>
      <c r="S414" t="s">
        <v>3601</v>
      </c>
      <c r="T414" t="s">
        <v>3602</v>
      </c>
      <c r="U414" t="s">
        <v>49</v>
      </c>
      <c r="V414" t="s">
        <v>3608</v>
      </c>
      <c r="W414" t="s">
        <v>3605</v>
      </c>
      <c r="X414" t="s">
        <v>543</v>
      </c>
      <c r="Y414" t="s">
        <v>53</v>
      </c>
      <c r="Z414" t="s">
        <v>54</v>
      </c>
      <c r="AA414" t="s">
        <v>544</v>
      </c>
      <c r="AB414" t="s">
        <v>3609</v>
      </c>
      <c r="AC414" t="s">
        <v>844</v>
      </c>
      <c r="AE414" t="s">
        <v>43</v>
      </c>
      <c r="AF414" t="s">
        <v>58</v>
      </c>
      <c r="AG414" t="s">
        <v>42</v>
      </c>
      <c r="AH414" t="s">
        <v>3605</v>
      </c>
      <c r="AI414" t="s">
        <v>45</v>
      </c>
    </row>
    <row r="415" spans="1:35" x14ac:dyDescent="0.2">
      <c r="A415" t="s">
        <v>35</v>
      </c>
      <c r="B415" t="s">
        <v>36</v>
      </c>
      <c r="C415" t="s">
        <v>3610</v>
      </c>
      <c r="D415" t="s">
        <v>3611</v>
      </c>
      <c r="E415" t="s">
        <v>39</v>
      </c>
      <c r="F415" t="s">
        <v>3612</v>
      </c>
      <c r="G415">
        <v>4213</v>
      </c>
      <c r="H415" t="s">
        <v>3613</v>
      </c>
      <c r="I415" t="s">
        <v>42</v>
      </c>
      <c r="J415" t="s">
        <v>43</v>
      </c>
      <c r="L415" t="s">
        <v>44</v>
      </c>
      <c r="M415" t="s">
        <v>45</v>
      </c>
      <c r="N415">
        <v>1</v>
      </c>
      <c r="O415" t="s">
        <v>46</v>
      </c>
      <c r="P415">
        <v>0</v>
      </c>
      <c r="Q415" t="s">
        <v>45</v>
      </c>
      <c r="R415">
        <v>846582658</v>
      </c>
      <c r="S415" t="s">
        <v>3614</v>
      </c>
      <c r="T415" t="s">
        <v>3615</v>
      </c>
      <c r="U415" t="s">
        <v>49</v>
      </c>
      <c r="V415" t="s">
        <v>3616</v>
      </c>
      <c r="W415" t="s">
        <v>3617</v>
      </c>
      <c r="X415" t="s">
        <v>513</v>
      </c>
      <c r="Y415" t="s">
        <v>53</v>
      </c>
      <c r="Z415" t="s">
        <v>54</v>
      </c>
      <c r="AA415" t="s">
        <v>55</v>
      </c>
      <c r="AB415" t="s">
        <v>3618</v>
      </c>
      <c r="AC415" t="s">
        <v>1102</v>
      </c>
      <c r="AD415" t="s">
        <v>240</v>
      </c>
      <c r="AE415" t="s">
        <v>43</v>
      </c>
      <c r="AF415" t="s">
        <v>58</v>
      </c>
      <c r="AG415" t="s">
        <v>42</v>
      </c>
      <c r="AH415" t="s">
        <v>3619</v>
      </c>
      <c r="AI415" t="s">
        <v>45</v>
      </c>
    </row>
    <row r="416" spans="1:35" x14ac:dyDescent="0.2">
      <c r="A416" t="s">
        <v>35</v>
      </c>
      <c r="B416" t="s">
        <v>120</v>
      </c>
      <c r="C416" t="s">
        <v>3620</v>
      </c>
      <c r="D416" t="s">
        <v>3621</v>
      </c>
      <c r="E416" t="s">
        <v>39</v>
      </c>
      <c r="F416" t="s">
        <v>3622</v>
      </c>
      <c r="G416">
        <v>4214</v>
      </c>
      <c r="H416" t="s">
        <v>3623</v>
      </c>
      <c r="I416" t="s">
        <v>42</v>
      </c>
      <c r="J416" t="s">
        <v>43</v>
      </c>
      <c r="L416" t="s">
        <v>44</v>
      </c>
      <c r="M416" t="s">
        <v>45</v>
      </c>
      <c r="N416">
        <v>1</v>
      </c>
      <c r="O416" t="s">
        <v>125</v>
      </c>
      <c r="P416">
        <v>0</v>
      </c>
      <c r="Q416" t="s">
        <v>45</v>
      </c>
      <c r="R416">
        <v>6795</v>
      </c>
      <c r="S416" t="s">
        <v>1678</v>
      </c>
      <c r="T416" t="s">
        <v>1679</v>
      </c>
      <c r="U416" t="s">
        <v>49</v>
      </c>
      <c r="V416" t="s">
        <v>3624</v>
      </c>
      <c r="W416" t="s">
        <v>3620</v>
      </c>
      <c r="X416" t="s">
        <v>1200</v>
      </c>
      <c r="Y416" t="s">
        <v>53</v>
      </c>
      <c r="Z416" t="s">
        <v>54</v>
      </c>
      <c r="AA416" t="s">
        <v>251</v>
      </c>
      <c r="AB416" t="s">
        <v>3625</v>
      </c>
      <c r="AC416" t="s">
        <v>1683</v>
      </c>
      <c r="AE416" t="s">
        <v>43</v>
      </c>
      <c r="AF416" t="s">
        <v>86</v>
      </c>
      <c r="AG416" t="s">
        <v>42</v>
      </c>
      <c r="AH416" t="s">
        <v>3620</v>
      </c>
      <c r="AI416" t="s">
        <v>45</v>
      </c>
    </row>
    <row r="417" spans="1:35" x14ac:dyDescent="0.2">
      <c r="A417" t="s">
        <v>35</v>
      </c>
      <c r="B417" t="s">
        <v>132</v>
      </c>
      <c r="C417" t="s">
        <v>3626</v>
      </c>
      <c r="D417" t="s">
        <v>3627</v>
      </c>
      <c r="E417" t="s">
        <v>39</v>
      </c>
      <c r="F417" t="s">
        <v>43</v>
      </c>
      <c r="G417">
        <v>4215</v>
      </c>
      <c r="H417" t="s">
        <v>3628</v>
      </c>
      <c r="I417" t="s">
        <v>42</v>
      </c>
      <c r="J417" t="s">
        <v>43</v>
      </c>
      <c r="L417" t="s">
        <v>44</v>
      </c>
      <c r="M417" t="s">
        <v>45</v>
      </c>
      <c r="N417">
        <v>1</v>
      </c>
      <c r="O417" t="s">
        <v>46</v>
      </c>
      <c r="P417">
        <v>0</v>
      </c>
      <c r="Q417" t="s">
        <v>332</v>
      </c>
      <c r="R417">
        <v>5771</v>
      </c>
      <c r="S417" t="s">
        <v>3629</v>
      </c>
      <c r="T417" t="s">
        <v>3630</v>
      </c>
      <c r="U417" t="s">
        <v>49</v>
      </c>
      <c r="V417" t="s">
        <v>3631</v>
      </c>
      <c r="W417" t="s">
        <v>3626</v>
      </c>
      <c r="X417" t="s">
        <v>140</v>
      </c>
      <c r="Y417" t="s">
        <v>53</v>
      </c>
      <c r="Z417" t="s">
        <v>54</v>
      </c>
      <c r="AA417" t="s">
        <v>141</v>
      </c>
      <c r="AB417" t="s">
        <v>3632</v>
      </c>
      <c r="AC417" t="s">
        <v>3633</v>
      </c>
      <c r="AE417" t="s">
        <v>43</v>
      </c>
      <c r="AF417" t="s">
        <v>58</v>
      </c>
      <c r="AG417" t="s">
        <v>42</v>
      </c>
      <c r="AH417" t="s">
        <v>3626</v>
      </c>
      <c r="AI417" t="s">
        <v>45</v>
      </c>
    </row>
    <row r="418" spans="1:35" x14ac:dyDescent="0.2">
      <c r="A418" t="s">
        <v>35</v>
      </c>
      <c r="B418" t="s">
        <v>132</v>
      </c>
      <c r="C418" t="s">
        <v>3634</v>
      </c>
      <c r="D418" t="s">
        <v>3635</v>
      </c>
      <c r="E418" t="s">
        <v>39</v>
      </c>
      <c r="F418" t="s">
        <v>3636</v>
      </c>
      <c r="G418">
        <v>4216</v>
      </c>
      <c r="H418" t="s">
        <v>3637</v>
      </c>
      <c r="I418" t="s">
        <v>42</v>
      </c>
      <c r="J418" t="s">
        <v>43</v>
      </c>
      <c r="L418" t="s">
        <v>44</v>
      </c>
      <c r="M418" t="s">
        <v>45</v>
      </c>
      <c r="N418">
        <v>1</v>
      </c>
      <c r="O418" t="s">
        <v>46</v>
      </c>
      <c r="P418">
        <v>0</v>
      </c>
      <c r="Q418" t="s">
        <v>45</v>
      </c>
      <c r="R418">
        <v>972546789</v>
      </c>
      <c r="S418" t="s">
        <v>3638</v>
      </c>
      <c r="T418" t="s">
        <v>3639</v>
      </c>
      <c r="U418" t="s">
        <v>49</v>
      </c>
      <c r="V418" t="s">
        <v>42</v>
      </c>
      <c r="W418" t="s">
        <v>3640</v>
      </c>
      <c r="X418" t="s">
        <v>69</v>
      </c>
      <c r="Y418" t="s">
        <v>53</v>
      </c>
      <c r="Z418" t="s">
        <v>54</v>
      </c>
      <c r="AA418" t="s">
        <v>3074</v>
      </c>
      <c r="AB418" t="s">
        <v>3641</v>
      </c>
      <c r="AC418" t="s">
        <v>618</v>
      </c>
      <c r="AD418" t="s">
        <v>240</v>
      </c>
      <c r="AE418" t="s">
        <v>43</v>
      </c>
      <c r="AF418" t="s">
        <v>86</v>
      </c>
      <c r="AG418" t="s">
        <v>42</v>
      </c>
      <c r="AH418" t="s">
        <v>3642</v>
      </c>
      <c r="AI418" t="s">
        <v>45</v>
      </c>
    </row>
    <row r="419" spans="1:35" x14ac:dyDescent="0.2">
      <c r="A419" t="s">
        <v>35</v>
      </c>
      <c r="B419" t="s">
        <v>120</v>
      </c>
      <c r="C419" t="s">
        <v>3643</v>
      </c>
      <c r="D419" t="s">
        <v>3644</v>
      </c>
      <c r="E419" t="s">
        <v>39</v>
      </c>
      <c r="F419" t="s">
        <v>43</v>
      </c>
      <c r="G419">
        <v>4217</v>
      </c>
      <c r="H419" t="s">
        <v>3645</v>
      </c>
      <c r="I419" t="s">
        <v>42</v>
      </c>
      <c r="J419" t="s">
        <v>43</v>
      </c>
      <c r="L419" t="s">
        <v>44</v>
      </c>
      <c r="M419" t="s">
        <v>45</v>
      </c>
      <c r="N419">
        <v>1</v>
      </c>
      <c r="O419" t="s">
        <v>125</v>
      </c>
      <c r="P419">
        <v>0</v>
      </c>
      <c r="Q419" t="s">
        <v>332</v>
      </c>
      <c r="R419">
        <v>8888</v>
      </c>
      <c r="S419" t="s">
        <v>3646</v>
      </c>
      <c r="T419" t="s">
        <v>3647</v>
      </c>
      <c r="U419" t="s">
        <v>49</v>
      </c>
      <c r="V419" t="s">
        <v>3648</v>
      </c>
      <c r="W419" t="s">
        <v>3649</v>
      </c>
      <c r="X419" t="s">
        <v>513</v>
      </c>
      <c r="Y419" t="s">
        <v>53</v>
      </c>
      <c r="Z419" t="s">
        <v>54</v>
      </c>
      <c r="AA419" t="s">
        <v>251</v>
      </c>
      <c r="AB419" t="s">
        <v>3650</v>
      </c>
      <c r="AC419" t="s">
        <v>3651</v>
      </c>
      <c r="AE419" t="s">
        <v>43</v>
      </c>
      <c r="AF419" t="s">
        <v>58</v>
      </c>
      <c r="AG419" t="s">
        <v>42</v>
      </c>
      <c r="AH419" t="s">
        <v>3643</v>
      </c>
      <c r="AI419" t="s">
        <v>45</v>
      </c>
    </row>
    <row r="420" spans="1:35" x14ac:dyDescent="0.2">
      <c r="A420" t="s">
        <v>35</v>
      </c>
      <c r="B420" t="s">
        <v>356</v>
      </c>
      <c r="C420" t="s">
        <v>3652</v>
      </c>
      <c r="D420" t="s">
        <v>3653</v>
      </c>
      <c r="E420" t="s">
        <v>39</v>
      </c>
      <c r="F420" t="s">
        <v>3654</v>
      </c>
      <c r="G420">
        <v>4218</v>
      </c>
      <c r="H420" t="s">
        <v>3655</v>
      </c>
      <c r="I420" t="s">
        <v>42</v>
      </c>
      <c r="J420" t="s">
        <v>43</v>
      </c>
      <c r="L420" t="s">
        <v>44</v>
      </c>
      <c r="M420" t="s">
        <v>45</v>
      </c>
      <c r="N420">
        <v>1</v>
      </c>
      <c r="O420" t="s">
        <v>297</v>
      </c>
      <c r="P420">
        <v>0</v>
      </c>
      <c r="Q420" t="s">
        <v>45</v>
      </c>
      <c r="R420">
        <v>951804639</v>
      </c>
      <c r="S420" t="s">
        <v>3656</v>
      </c>
      <c r="T420" t="s">
        <v>3657</v>
      </c>
      <c r="U420" t="s">
        <v>49</v>
      </c>
      <c r="V420" t="s">
        <v>3658</v>
      </c>
      <c r="W420" t="s">
        <v>3659</v>
      </c>
      <c r="X420" t="s">
        <v>803</v>
      </c>
      <c r="Y420" t="s">
        <v>53</v>
      </c>
      <c r="Z420" t="s">
        <v>54</v>
      </c>
      <c r="AA420" t="s">
        <v>1295</v>
      </c>
      <c r="AB420" t="s">
        <v>3148</v>
      </c>
      <c r="AC420" t="s">
        <v>253</v>
      </c>
      <c r="AE420" t="s">
        <v>43</v>
      </c>
      <c r="AF420" t="s">
        <v>86</v>
      </c>
      <c r="AG420" t="s">
        <v>42</v>
      </c>
      <c r="AH420" t="s">
        <v>3652</v>
      </c>
      <c r="AI420" t="s">
        <v>45</v>
      </c>
    </row>
    <row r="421" spans="1:35" x14ac:dyDescent="0.2">
      <c r="A421" t="s">
        <v>35</v>
      </c>
      <c r="B421" t="s">
        <v>823</v>
      </c>
      <c r="C421" t="s">
        <v>3660</v>
      </c>
      <c r="D421" t="s">
        <v>3661</v>
      </c>
      <c r="E421" t="s">
        <v>39</v>
      </c>
      <c r="F421" t="s">
        <v>3662</v>
      </c>
      <c r="G421">
        <v>4219</v>
      </c>
      <c r="H421" t="s">
        <v>3663</v>
      </c>
      <c r="I421" t="s">
        <v>42</v>
      </c>
      <c r="J421" t="s">
        <v>43</v>
      </c>
      <c r="L421" t="s">
        <v>44</v>
      </c>
      <c r="M421" t="s">
        <v>45</v>
      </c>
      <c r="N421">
        <v>2</v>
      </c>
      <c r="O421" t="s">
        <v>46</v>
      </c>
      <c r="P421">
        <v>0</v>
      </c>
      <c r="Q421" t="s">
        <v>45</v>
      </c>
      <c r="R421">
        <v>6275</v>
      </c>
      <c r="S421" t="s">
        <v>322</v>
      </c>
      <c r="T421" t="s">
        <v>323</v>
      </c>
      <c r="U421" t="s">
        <v>49</v>
      </c>
      <c r="V421" t="s">
        <v>3664</v>
      </c>
      <c r="W421" t="s">
        <v>3665</v>
      </c>
      <c r="X421" t="s">
        <v>2437</v>
      </c>
      <c r="Y421" t="s">
        <v>53</v>
      </c>
      <c r="Z421" t="s">
        <v>54</v>
      </c>
      <c r="AA421" t="s">
        <v>2936</v>
      </c>
      <c r="AB421" t="s">
        <v>3666</v>
      </c>
      <c r="AC421" t="s">
        <v>3667</v>
      </c>
      <c r="AE421" t="s">
        <v>43</v>
      </c>
      <c r="AF421" t="s">
        <v>86</v>
      </c>
      <c r="AG421" t="s">
        <v>42</v>
      </c>
      <c r="AH421" t="s">
        <v>3660</v>
      </c>
      <c r="AI421" t="s">
        <v>45</v>
      </c>
    </row>
    <row r="422" spans="1:35" x14ac:dyDescent="0.2">
      <c r="A422" t="s">
        <v>35</v>
      </c>
      <c r="B422" t="s">
        <v>120</v>
      </c>
      <c r="C422" t="s">
        <v>3668</v>
      </c>
      <c r="D422" t="s">
        <v>3669</v>
      </c>
      <c r="E422" t="s">
        <v>39</v>
      </c>
      <c r="F422" t="s">
        <v>3670</v>
      </c>
      <c r="G422">
        <v>4220</v>
      </c>
      <c r="H422" t="s">
        <v>3671</v>
      </c>
      <c r="I422" t="s">
        <v>42</v>
      </c>
      <c r="J422" t="s">
        <v>43</v>
      </c>
      <c r="L422" t="s">
        <v>44</v>
      </c>
      <c r="M422" t="s">
        <v>45</v>
      </c>
      <c r="N422">
        <v>1</v>
      </c>
      <c r="O422" t="s">
        <v>297</v>
      </c>
      <c r="P422">
        <v>0</v>
      </c>
      <c r="Q422" t="s">
        <v>45</v>
      </c>
      <c r="R422">
        <v>8176</v>
      </c>
      <c r="S422" t="s">
        <v>3054</v>
      </c>
      <c r="T422" t="s">
        <v>3055</v>
      </c>
      <c r="U422" t="s">
        <v>49</v>
      </c>
      <c r="V422" t="s">
        <v>3672</v>
      </c>
      <c r="W422" t="s">
        <v>3673</v>
      </c>
      <c r="X422" t="s">
        <v>513</v>
      </c>
      <c r="Y422" t="s">
        <v>53</v>
      </c>
      <c r="Z422" t="s">
        <v>54</v>
      </c>
      <c r="AA422" t="s">
        <v>251</v>
      </c>
      <c r="AB422" t="s">
        <v>3674</v>
      </c>
      <c r="AC422" t="s">
        <v>2965</v>
      </c>
      <c r="AE422" t="s">
        <v>43</v>
      </c>
      <c r="AF422" t="s">
        <v>86</v>
      </c>
      <c r="AG422" t="s">
        <v>42</v>
      </c>
      <c r="AH422" t="s">
        <v>3668</v>
      </c>
      <c r="AI422" t="s">
        <v>45</v>
      </c>
    </row>
    <row r="423" spans="1:35" x14ac:dyDescent="0.2">
      <c r="A423" t="s">
        <v>35</v>
      </c>
      <c r="B423" t="s">
        <v>535</v>
      </c>
      <c r="C423" t="s">
        <v>3675</v>
      </c>
      <c r="D423" t="s">
        <v>3676</v>
      </c>
      <c r="E423" t="s">
        <v>39</v>
      </c>
      <c r="F423" t="s">
        <v>43</v>
      </c>
      <c r="G423">
        <v>4221</v>
      </c>
      <c r="H423" t="s">
        <v>3677</v>
      </c>
      <c r="I423" t="s">
        <v>42</v>
      </c>
      <c r="J423" t="s">
        <v>43</v>
      </c>
      <c r="L423" t="s">
        <v>44</v>
      </c>
      <c r="M423" t="s">
        <v>45</v>
      </c>
      <c r="N423">
        <v>1</v>
      </c>
      <c r="O423" t="s">
        <v>46</v>
      </c>
      <c r="P423">
        <v>0</v>
      </c>
      <c r="Q423" t="s">
        <v>332</v>
      </c>
      <c r="R423">
        <v>8219</v>
      </c>
      <c r="S423" t="s">
        <v>3678</v>
      </c>
      <c r="T423" t="s">
        <v>3679</v>
      </c>
      <c r="U423" t="s">
        <v>49</v>
      </c>
      <c r="V423" t="s">
        <v>3680</v>
      </c>
      <c r="W423" t="s">
        <v>3675</v>
      </c>
      <c r="X423" t="s">
        <v>543</v>
      </c>
      <c r="Y423" t="s">
        <v>53</v>
      </c>
      <c r="Z423" t="s">
        <v>54</v>
      </c>
      <c r="AA423" t="s">
        <v>544</v>
      </c>
      <c r="AB423" t="s">
        <v>3681</v>
      </c>
      <c r="AC423" t="s">
        <v>162</v>
      </c>
      <c r="AE423" t="s">
        <v>43</v>
      </c>
      <c r="AF423" t="s">
        <v>58</v>
      </c>
      <c r="AG423" t="s">
        <v>42</v>
      </c>
      <c r="AH423" t="s">
        <v>3675</v>
      </c>
      <c r="AI423" t="s">
        <v>45</v>
      </c>
    </row>
    <row r="424" spans="1:35" x14ac:dyDescent="0.2">
      <c r="A424" t="s">
        <v>35</v>
      </c>
      <c r="B424" t="s">
        <v>59</v>
      </c>
      <c r="D424" t="s">
        <v>3682</v>
      </c>
      <c r="E424" t="s">
        <v>39</v>
      </c>
      <c r="F424" t="s">
        <v>43</v>
      </c>
      <c r="G424">
        <v>4222</v>
      </c>
      <c r="H424" t="s">
        <v>3683</v>
      </c>
      <c r="I424" t="s">
        <v>42</v>
      </c>
      <c r="J424" t="s">
        <v>43</v>
      </c>
      <c r="L424" t="s">
        <v>44</v>
      </c>
      <c r="M424" t="s">
        <v>45</v>
      </c>
      <c r="N424">
        <v>1</v>
      </c>
      <c r="O424" t="s">
        <v>46</v>
      </c>
      <c r="P424">
        <v>0</v>
      </c>
      <c r="Q424" t="s">
        <v>332</v>
      </c>
      <c r="R424">
        <v>8685</v>
      </c>
      <c r="S424" t="s">
        <v>3684</v>
      </c>
      <c r="T424" t="s">
        <v>3685</v>
      </c>
      <c r="U424" t="s">
        <v>43</v>
      </c>
      <c r="X424" t="s">
        <v>493</v>
      </c>
      <c r="Y424" t="s">
        <v>53</v>
      </c>
      <c r="Z424" t="s">
        <v>782</v>
      </c>
      <c r="AA424" t="s">
        <v>70</v>
      </c>
      <c r="AB424" t="s">
        <v>3686</v>
      </c>
      <c r="AC424" t="s">
        <v>844</v>
      </c>
      <c r="AE424" t="s">
        <v>43</v>
      </c>
      <c r="AF424" t="s">
        <v>58</v>
      </c>
      <c r="AG424" t="s">
        <v>42</v>
      </c>
      <c r="AH424" t="s">
        <v>3687</v>
      </c>
      <c r="AI424" t="s">
        <v>45</v>
      </c>
    </row>
    <row r="425" spans="1:35" x14ac:dyDescent="0.2">
      <c r="A425" t="s">
        <v>35</v>
      </c>
      <c r="B425" t="s">
        <v>172</v>
      </c>
      <c r="C425" t="s">
        <v>3688</v>
      </c>
      <c r="D425" t="s">
        <v>3689</v>
      </c>
      <c r="E425" t="s">
        <v>39</v>
      </c>
      <c r="F425" t="s">
        <v>43</v>
      </c>
      <c r="G425">
        <v>4223</v>
      </c>
      <c r="H425" t="s">
        <v>3690</v>
      </c>
      <c r="I425" t="s">
        <v>3691</v>
      </c>
      <c r="J425" t="s">
        <v>49</v>
      </c>
      <c r="K425" t="s">
        <v>3692</v>
      </c>
      <c r="L425" t="s">
        <v>44</v>
      </c>
      <c r="M425" t="s">
        <v>45</v>
      </c>
      <c r="N425">
        <v>1</v>
      </c>
      <c r="P425">
        <v>1</v>
      </c>
      <c r="Q425" t="s">
        <v>332</v>
      </c>
      <c r="R425">
        <v>5706</v>
      </c>
      <c r="S425" t="s">
        <v>3693</v>
      </c>
      <c r="T425" t="s">
        <v>3694</v>
      </c>
      <c r="U425" t="s">
        <v>49</v>
      </c>
      <c r="V425" t="s">
        <v>3695</v>
      </c>
      <c r="W425" t="s">
        <v>3688</v>
      </c>
      <c r="X425" t="s">
        <v>140</v>
      </c>
      <c r="Y425" t="s">
        <v>53</v>
      </c>
      <c r="Z425" t="s">
        <v>54</v>
      </c>
      <c r="AA425" t="s">
        <v>181</v>
      </c>
      <c r="AB425" t="s">
        <v>3696</v>
      </c>
      <c r="AC425" t="s">
        <v>1327</v>
      </c>
      <c r="AE425" t="s">
        <v>43</v>
      </c>
      <c r="AF425" t="s">
        <v>58</v>
      </c>
      <c r="AG425" t="s">
        <v>42</v>
      </c>
      <c r="AH425" t="s">
        <v>3688</v>
      </c>
      <c r="AI425" t="s">
        <v>45</v>
      </c>
    </row>
    <row r="426" spans="1:35" x14ac:dyDescent="0.2">
      <c r="A426" t="s">
        <v>35</v>
      </c>
      <c r="B426" t="s">
        <v>59</v>
      </c>
      <c r="C426" t="s">
        <v>3697</v>
      </c>
      <c r="D426" t="s">
        <v>3698</v>
      </c>
      <c r="E426" t="s">
        <v>39</v>
      </c>
      <c r="F426" t="s">
        <v>3699</v>
      </c>
      <c r="G426">
        <v>4224</v>
      </c>
      <c r="H426" t="s">
        <v>3700</v>
      </c>
      <c r="I426" t="s">
        <v>42</v>
      </c>
      <c r="J426" t="s">
        <v>43</v>
      </c>
      <c r="L426" t="s">
        <v>44</v>
      </c>
      <c r="M426" t="s">
        <v>45</v>
      </c>
      <c r="N426">
        <v>1</v>
      </c>
      <c r="O426" t="s">
        <v>46</v>
      </c>
      <c r="P426">
        <v>0</v>
      </c>
      <c r="Q426" t="s">
        <v>45</v>
      </c>
      <c r="R426">
        <v>8618</v>
      </c>
      <c r="S426" t="s">
        <v>3701</v>
      </c>
      <c r="T426" t="s">
        <v>3702</v>
      </c>
      <c r="U426" t="s">
        <v>49</v>
      </c>
      <c r="V426" t="s">
        <v>3703</v>
      </c>
      <c r="W426" t="s">
        <v>3704</v>
      </c>
      <c r="X426" t="s">
        <v>2437</v>
      </c>
      <c r="Y426" t="s">
        <v>53</v>
      </c>
      <c r="Z426" t="s">
        <v>54</v>
      </c>
      <c r="AA426" t="s">
        <v>569</v>
      </c>
      <c r="AB426" t="s">
        <v>3705</v>
      </c>
      <c r="AC426" t="s">
        <v>283</v>
      </c>
      <c r="AE426" t="s">
        <v>43</v>
      </c>
      <c r="AF426" t="s">
        <v>58</v>
      </c>
      <c r="AG426" t="s">
        <v>42</v>
      </c>
      <c r="AH426" t="s">
        <v>3697</v>
      </c>
      <c r="AI426" t="s">
        <v>45</v>
      </c>
    </row>
    <row r="427" spans="1:35" x14ac:dyDescent="0.2">
      <c r="A427" t="s">
        <v>35</v>
      </c>
      <c r="B427" t="s">
        <v>120</v>
      </c>
      <c r="C427" t="s">
        <v>3706</v>
      </c>
      <c r="D427" t="s">
        <v>3707</v>
      </c>
      <c r="E427" t="s">
        <v>39</v>
      </c>
      <c r="F427" t="s">
        <v>3708</v>
      </c>
      <c r="G427">
        <v>4225</v>
      </c>
      <c r="H427" t="s">
        <v>3709</v>
      </c>
      <c r="I427" t="s">
        <v>42</v>
      </c>
      <c r="J427" t="s">
        <v>43</v>
      </c>
      <c r="L427" t="s">
        <v>44</v>
      </c>
      <c r="M427" t="s">
        <v>45</v>
      </c>
      <c r="N427">
        <v>1</v>
      </c>
      <c r="O427" t="s">
        <v>297</v>
      </c>
      <c r="P427">
        <v>0</v>
      </c>
      <c r="Q427" t="s">
        <v>45</v>
      </c>
      <c r="R427">
        <v>925830261</v>
      </c>
      <c r="S427" t="s">
        <v>3710</v>
      </c>
      <c r="T427" t="s">
        <v>3711</v>
      </c>
      <c r="U427" t="s">
        <v>49</v>
      </c>
      <c r="V427" t="s">
        <v>3712</v>
      </c>
      <c r="W427" t="s">
        <v>3713</v>
      </c>
      <c r="X427" t="s">
        <v>2497</v>
      </c>
      <c r="Y427" t="s">
        <v>53</v>
      </c>
      <c r="Z427" t="s">
        <v>54</v>
      </c>
      <c r="AA427" t="s">
        <v>130</v>
      </c>
      <c r="AB427" t="s">
        <v>3714</v>
      </c>
      <c r="AC427" t="s">
        <v>3715</v>
      </c>
      <c r="AE427" t="s">
        <v>43</v>
      </c>
      <c r="AF427" t="s">
        <v>86</v>
      </c>
      <c r="AG427" t="s">
        <v>42</v>
      </c>
      <c r="AH427" t="s">
        <v>3706</v>
      </c>
      <c r="AI427" t="s">
        <v>45</v>
      </c>
    </row>
    <row r="428" spans="1:35" x14ac:dyDescent="0.2">
      <c r="A428" t="s">
        <v>35</v>
      </c>
      <c r="C428" t="s">
        <v>3716</v>
      </c>
      <c r="D428" t="s">
        <v>3717</v>
      </c>
      <c r="E428" t="s">
        <v>3718</v>
      </c>
      <c r="F428" t="s">
        <v>3719</v>
      </c>
      <c r="G428">
        <v>4226</v>
      </c>
      <c r="H428" t="s">
        <v>3720</v>
      </c>
      <c r="I428" t="s">
        <v>42</v>
      </c>
      <c r="J428" t="s">
        <v>43</v>
      </c>
      <c r="L428" t="s">
        <v>44</v>
      </c>
      <c r="M428" t="s">
        <v>45</v>
      </c>
      <c r="N428">
        <v>1</v>
      </c>
      <c r="P428">
        <v>0</v>
      </c>
      <c r="Q428" t="s">
        <v>45</v>
      </c>
      <c r="R428">
        <v>820935444</v>
      </c>
      <c r="S428" t="s">
        <v>3299</v>
      </c>
      <c r="T428" t="s">
        <v>3300</v>
      </c>
      <c r="U428" t="s">
        <v>49</v>
      </c>
      <c r="V428" t="s">
        <v>3721</v>
      </c>
      <c r="W428" t="s">
        <v>3722</v>
      </c>
      <c r="X428" t="s">
        <v>803</v>
      </c>
      <c r="Y428" t="s">
        <v>53</v>
      </c>
      <c r="Z428" t="s">
        <v>54</v>
      </c>
      <c r="AB428" t="s">
        <v>3723</v>
      </c>
      <c r="AE428" t="s">
        <v>43</v>
      </c>
      <c r="AF428" t="s">
        <v>86</v>
      </c>
      <c r="AG428" t="s">
        <v>42</v>
      </c>
      <c r="AH428" t="s">
        <v>3724</v>
      </c>
      <c r="AI428" t="s">
        <v>45</v>
      </c>
    </row>
    <row r="429" spans="1:35" x14ac:dyDescent="0.2">
      <c r="A429" t="s">
        <v>35</v>
      </c>
      <c r="B429" t="s">
        <v>36</v>
      </c>
      <c r="C429" t="s">
        <v>3725</v>
      </c>
      <c r="D429" t="s">
        <v>3726</v>
      </c>
      <c r="E429" t="s">
        <v>39</v>
      </c>
      <c r="F429" t="s">
        <v>3727</v>
      </c>
      <c r="G429">
        <v>4227</v>
      </c>
      <c r="H429" t="s">
        <v>3728</v>
      </c>
      <c r="I429" t="s">
        <v>42</v>
      </c>
      <c r="J429" t="s">
        <v>43</v>
      </c>
      <c r="L429" t="s">
        <v>44</v>
      </c>
      <c r="M429" t="s">
        <v>45</v>
      </c>
      <c r="N429">
        <v>2</v>
      </c>
      <c r="O429" t="s">
        <v>46</v>
      </c>
      <c r="P429">
        <v>0</v>
      </c>
      <c r="Q429" t="s">
        <v>45</v>
      </c>
      <c r="R429">
        <v>6839</v>
      </c>
      <c r="S429" t="s">
        <v>3729</v>
      </c>
      <c r="T429" t="s">
        <v>3730</v>
      </c>
      <c r="U429" t="s">
        <v>49</v>
      </c>
      <c r="V429" t="s">
        <v>3731</v>
      </c>
      <c r="W429" t="s">
        <v>3732</v>
      </c>
      <c r="X429" t="s">
        <v>1200</v>
      </c>
      <c r="Y429" t="s">
        <v>53</v>
      </c>
      <c r="Z429" t="s">
        <v>54</v>
      </c>
      <c r="AA429" t="s">
        <v>55</v>
      </c>
      <c r="AB429" t="s">
        <v>3733</v>
      </c>
      <c r="AC429" t="s">
        <v>1728</v>
      </c>
      <c r="AE429" t="s">
        <v>43</v>
      </c>
      <c r="AF429" t="s">
        <v>86</v>
      </c>
      <c r="AG429" t="s">
        <v>42</v>
      </c>
      <c r="AH429" t="s">
        <v>3725</v>
      </c>
      <c r="AI429" t="s">
        <v>45</v>
      </c>
    </row>
    <row r="430" spans="1:35" x14ac:dyDescent="0.2">
      <c r="A430" t="s">
        <v>35</v>
      </c>
      <c r="B430" t="s">
        <v>284</v>
      </c>
      <c r="D430" t="s">
        <v>3734</v>
      </c>
      <c r="E430" t="s">
        <v>39</v>
      </c>
      <c r="F430" t="s">
        <v>43</v>
      </c>
      <c r="G430">
        <v>4228</v>
      </c>
      <c r="H430" t="s">
        <v>3735</v>
      </c>
      <c r="I430" t="s">
        <v>42</v>
      </c>
      <c r="J430" t="s">
        <v>43</v>
      </c>
      <c r="L430" t="s">
        <v>44</v>
      </c>
      <c r="M430" t="s">
        <v>45</v>
      </c>
      <c r="N430">
        <v>1</v>
      </c>
      <c r="O430" t="s">
        <v>289</v>
      </c>
      <c r="P430">
        <v>0</v>
      </c>
      <c r="Q430" t="s">
        <v>332</v>
      </c>
      <c r="R430">
        <v>8709</v>
      </c>
      <c r="S430" t="s">
        <v>3736</v>
      </c>
      <c r="T430" t="s">
        <v>3737</v>
      </c>
      <c r="U430" t="s">
        <v>43</v>
      </c>
      <c r="X430" t="s">
        <v>626</v>
      </c>
      <c r="Y430" t="s">
        <v>53</v>
      </c>
      <c r="Z430" t="s">
        <v>342</v>
      </c>
      <c r="AA430" t="s">
        <v>1295</v>
      </c>
      <c r="AB430" t="s">
        <v>3738</v>
      </c>
      <c r="AC430" t="s">
        <v>3739</v>
      </c>
      <c r="AE430" t="s">
        <v>43</v>
      </c>
      <c r="AF430" t="s">
        <v>58</v>
      </c>
      <c r="AG430" t="s">
        <v>42</v>
      </c>
      <c r="AH430" t="s">
        <v>3740</v>
      </c>
      <c r="AI430" t="s">
        <v>45</v>
      </c>
    </row>
    <row r="431" spans="1:35" x14ac:dyDescent="0.2">
      <c r="A431" t="s">
        <v>35</v>
      </c>
      <c r="B431" t="s">
        <v>120</v>
      </c>
      <c r="C431" t="s">
        <v>3741</v>
      </c>
      <c r="D431" t="s">
        <v>3742</v>
      </c>
      <c r="E431" t="s">
        <v>39</v>
      </c>
      <c r="F431" t="s">
        <v>3743</v>
      </c>
      <c r="G431">
        <v>4229</v>
      </c>
      <c r="H431" t="s">
        <v>3744</v>
      </c>
      <c r="I431" t="s">
        <v>42</v>
      </c>
      <c r="J431" t="s">
        <v>43</v>
      </c>
      <c r="L431" t="s">
        <v>44</v>
      </c>
      <c r="M431" t="s">
        <v>45</v>
      </c>
      <c r="N431">
        <v>1</v>
      </c>
      <c r="O431" t="s">
        <v>297</v>
      </c>
      <c r="P431">
        <v>0</v>
      </c>
      <c r="Q431" t="s">
        <v>45</v>
      </c>
      <c r="R431">
        <v>5733</v>
      </c>
      <c r="S431" t="s">
        <v>209</v>
      </c>
      <c r="T431" t="s">
        <v>210</v>
      </c>
      <c r="U431" t="s">
        <v>49</v>
      </c>
      <c r="V431" t="s">
        <v>3745</v>
      </c>
      <c r="W431" t="s">
        <v>3746</v>
      </c>
      <c r="X431" t="s">
        <v>2497</v>
      </c>
      <c r="Y431" t="s">
        <v>53</v>
      </c>
      <c r="Z431" t="s">
        <v>54</v>
      </c>
      <c r="AA431" t="s">
        <v>130</v>
      </c>
      <c r="AB431" t="s">
        <v>3747</v>
      </c>
      <c r="AC431" t="s">
        <v>464</v>
      </c>
      <c r="AD431" t="s">
        <v>107</v>
      </c>
      <c r="AE431" t="s">
        <v>43</v>
      </c>
      <c r="AF431" t="s">
        <v>86</v>
      </c>
      <c r="AG431" t="s">
        <v>42</v>
      </c>
      <c r="AH431" t="s">
        <v>3748</v>
      </c>
      <c r="AI431" t="s">
        <v>45</v>
      </c>
    </row>
    <row r="432" spans="1:35" x14ac:dyDescent="0.2">
      <c r="A432" t="s">
        <v>35</v>
      </c>
      <c r="B432" t="s">
        <v>284</v>
      </c>
      <c r="C432" t="s">
        <v>3749</v>
      </c>
      <c r="D432" t="s">
        <v>3750</v>
      </c>
      <c r="E432" t="s">
        <v>39</v>
      </c>
      <c r="F432" t="s">
        <v>43</v>
      </c>
      <c r="G432">
        <v>4230</v>
      </c>
      <c r="H432" t="s">
        <v>3751</v>
      </c>
      <c r="I432" t="s">
        <v>42</v>
      </c>
      <c r="J432" t="s">
        <v>43</v>
      </c>
      <c r="L432" t="s">
        <v>44</v>
      </c>
      <c r="M432" t="s">
        <v>45</v>
      </c>
      <c r="N432">
        <v>1</v>
      </c>
      <c r="O432" t="s">
        <v>289</v>
      </c>
      <c r="P432">
        <v>0</v>
      </c>
      <c r="Q432" t="s">
        <v>332</v>
      </c>
      <c r="R432">
        <v>5706</v>
      </c>
      <c r="S432" t="s">
        <v>3693</v>
      </c>
      <c r="T432" t="s">
        <v>3694</v>
      </c>
      <c r="U432" t="s">
        <v>49</v>
      </c>
      <c r="V432" t="s">
        <v>3752</v>
      </c>
      <c r="W432" t="s">
        <v>3753</v>
      </c>
      <c r="X432" t="s">
        <v>659</v>
      </c>
      <c r="Y432" t="s">
        <v>53</v>
      </c>
      <c r="Z432" t="s">
        <v>54</v>
      </c>
      <c r="AA432" t="s">
        <v>660</v>
      </c>
      <c r="AB432" t="s">
        <v>3696</v>
      </c>
      <c r="AC432" t="s">
        <v>1327</v>
      </c>
      <c r="AE432" t="s">
        <v>43</v>
      </c>
      <c r="AF432" t="s">
        <v>58</v>
      </c>
      <c r="AG432" t="s">
        <v>42</v>
      </c>
      <c r="AH432" t="s">
        <v>3749</v>
      </c>
      <c r="AI432" t="s">
        <v>45</v>
      </c>
    </row>
    <row r="433" spans="1:35" x14ac:dyDescent="0.2">
      <c r="A433" t="s">
        <v>35</v>
      </c>
      <c r="B433" t="s">
        <v>284</v>
      </c>
      <c r="C433" t="s">
        <v>3754</v>
      </c>
      <c r="D433" t="s">
        <v>3755</v>
      </c>
      <c r="E433" t="s">
        <v>39</v>
      </c>
      <c r="F433" t="s">
        <v>43</v>
      </c>
      <c r="G433">
        <v>4231</v>
      </c>
      <c r="H433" t="s">
        <v>3756</v>
      </c>
      <c r="I433" t="s">
        <v>42</v>
      </c>
      <c r="J433" t="s">
        <v>43</v>
      </c>
      <c r="L433" t="s">
        <v>44</v>
      </c>
      <c r="M433" t="s">
        <v>45</v>
      </c>
      <c r="N433">
        <v>1</v>
      </c>
      <c r="O433" t="s">
        <v>289</v>
      </c>
      <c r="P433">
        <v>0</v>
      </c>
      <c r="Q433" t="s">
        <v>332</v>
      </c>
      <c r="R433">
        <v>8709</v>
      </c>
      <c r="S433" t="s">
        <v>3736</v>
      </c>
      <c r="T433" t="s">
        <v>3737</v>
      </c>
      <c r="U433" t="s">
        <v>66</v>
      </c>
      <c r="V433" t="s">
        <v>3757</v>
      </c>
      <c r="W433" t="s">
        <v>3758</v>
      </c>
      <c r="X433" t="s">
        <v>250</v>
      </c>
      <c r="Y433" t="s">
        <v>53</v>
      </c>
      <c r="Z433" t="s">
        <v>54</v>
      </c>
      <c r="AA433" t="s">
        <v>1295</v>
      </c>
      <c r="AB433" t="s">
        <v>3759</v>
      </c>
      <c r="AC433" t="s">
        <v>3760</v>
      </c>
      <c r="AE433" t="s">
        <v>43</v>
      </c>
      <c r="AF433" t="s">
        <v>58</v>
      </c>
      <c r="AG433" t="s">
        <v>42</v>
      </c>
      <c r="AH433" t="s">
        <v>3754</v>
      </c>
      <c r="AI433" t="s">
        <v>45</v>
      </c>
    </row>
    <row r="434" spans="1:35" x14ac:dyDescent="0.2">
      <c r="A434" t="s">
        <v>35</v>
      </c>
      <c r="B434" t="s">
        <v>59</v>
      </c>
      <c r="C434" t="s">
        <v>3761</v>
      </c>
      <c r="D434" t="s">
        <v>3762</v>
      </c>
      <c r="E434" t="s">
        <v>39</v>
      </c>
      <c r="F434" t="s">
        <v>43</v>
      </c>
      <c r="G434">
        <v>4232</v>
      </c>
      <c r="H434" t="s">
        <v>3763</v>
      </c>
      <c r="I434" t="s">
        <v>3764</v>
      </c>
      <c r="J434" t="s">
        <v>49</v>
      </c>
      <c r="K434" t="s">
        <v>3765</v>
      </c>
      <c r="L434" t="s">
        <v>44</v>
      </c>
      <c r="M434" t="s">
        <v>45</v>
      </c>
      <c r="N434">
        <v>1</v>
      </c>
      <c r="O434" t="s">
        <v>445</v>
      </c>
      <c r="P434">
        <v>1</v>
      </c>
      <c r="Q434" t="s">
        <v>332</v>
      </c>
      <c r="R434">
        <v>6389</v>
      </c>
      <c r="S434" t="s">
        <v>3766</v>
      </c>
      <c r="T434" t="s">
        <v>3767</v>
      </c>
      <c r="U434" t="s">
        <v>49</v>
      </c>
      <c r="V434" t="s">
        <v>3768</v>
      </c>
      <c r="W434" t="s">
        <v>3761</v>
      </c>
      <c r="X434" t="s">
        <v>140</v>
      </c>
      <c r="Y434" t="s">
        <v>53</v>
      </c>
      <c r="Z434" t="s">
        <v>54</v>
      </c>
      <c r="AA434" t="s">
        <v>238</v>
      </c>
      <c r="AB434" t="s">
        <v>3769</v>
      </c>
      <c r="AC434" t="s">
        <v>793</v>
      </c>
      <c r="AE434" t="s">
        <v>43</v>
      </c>
      <c r="AF434" t="s">
        <v>58</v>
      </c>
      <c r="AG434" t="s">
        <v>42</v>
      </c>
      <c r="AH434" t="s">
        <v>3761</v>
      </c>
      <c r="AI434" t="s">
        <v>45</v>
      </c>
    </row>
    <row r="435" spans="1:35" x14ac:dyDescent="0.2">
      <c r="A435" t="s">
        <v>35</v>
      </c>
      <c r="B435" t="s">
        <v>59</v>
      </c>
      <c r="C435" t="s">
        <v>3770</v>
      </c>
      <c r="D435" t="s">
        <v>3771</v>
      </c>
      <c r="E435" t="s">
        <v>39</v>
      </c>
      <c r="F435" t="s">
        <v>3772</v>
      </c>
      <c r="G435">
        <v>4233</v>
      </c>
      <c r="H435" t="s">
        <v>3773</v>
      </c>
      <c r="I435" t="s">
        <v>42</v>
      </c>
      <c r="J435" t="s">
        <v>43</v>
      </c>
      <c r="L435" t="s">
        <v>44</v>
      </c>
      <c r="M435" t="s">
        <v>45</v>
      </c>
      <c r="N435">
        <v>2</v>
      </c>
      <c r="O435" t="s">
        <v>46</v>
      </c>
      <c r="P435">
        <v>0</v>
      </c>
      <c r="Q435" t="s">
        <v>45</v>
      </c>
      <c r="R435">
        <v>8168</v>
      </c>
      <c r="S435" t="s">
        <v>2748</v>
      </c>
      <c r="T435" t="s">
        <v>2749</v>
      </c>
      <c r="U435" t="s">
        <v>49</v>
      </c>
      <c r="V435" t="s">
        <v>3774</v>
      </c>
      <c r="W435" t="s">
        <v>3775</v>
      </c>
      <c r="X435" t="s">
        <v>52</v>
      </c>
      <c r="Y435" t="s">
        <v>53</v>
      </c>
      <c r="Z435" t="s">
        <v>54</v>
      </c>
      <c r="AA435" t="s">
        <v>3776</v>
      </c>
      <c r="AB435" t="s">
        <v>3777</v>
      </c>
      <c r="AC435" t="s">
        <v>1347</v>
      </c>
      <c r="AE435" t="s">
        <v>43</v>
      </c>
      <c r="AF435" t="s">
        <v>58</v>
      </c>
      <c r="AG435" t="s">
        <v>42</v>
      </c>
      <c r="AH435" t="s">
        <v>3770</v>
      </c>
      <c r="AI435" t="s">
        <v>45</v>
      </c>
    </row>
    <row r="436" spans="1:35" x14ac:dyDescent="0.2">
      <c r="A436" t="s">
        <v>35</v>
      </c>
      <c r="B436" t="s">
        <v>59</v>
      </c>
      <c r="C436" t="s">
        <v>3778</v>
      </c>
      <c r="D436" t="s">
        <v>3779</v>
      </c>
      <c r="E436" t="s">
        <v>39</v>
      </c>
      <c r="F436" t="s">
        <v>43</v>
      </c>
      <c r="G436">
        <v>4234</v>
      </c>
      <c r="H436" t="s">
        <v>3780</v>
      </c>
      <c r="I436" t="s">
        <v>42</v>
      </c>
      <c r="J436" t="s">
        <v>43</v>
      </c>
      <c r="L436" t="s">
        <v>44</v>
      </c>
      <c r="M436" t="s">
        <v>45</v>
      </c>
      <c r="N436">
        <v>1</v>
      </c>
      <c r="O436" t="s">
        <v>46</v>
      </c>
      <c r="P436">
        <v>0</v>
      </c>
      <c r="Q436" t="s">
        <v>332</v>
      </c>
      <c r="R436">
        <v>8190</v>
      </c>
      <c r="S436" t="s">
        <v>3781</v>
      </c>
      <c r="T436" t="s">
        <v>3782</v>
      </c>
      <c r="U436" t="s">
        <v>66</v>
      </c>
      <c r="V436" t="s">
        <v>3783</v>
      </c>
      <c r="W436" t="s">
        <v>3784</v>
      </c>
      <c r="X436" t="s">
        <v>493</v>
      </c>
      <c r="Y436" t="s">
        <v>53</v>
      </c>
      <c r="Z436" t="s">
        <v>54</v>
      </c>
      <c r="AA436" t="s">
        <v>70</v>
      </c>
      <c r="AB436" t="s">
        <v>3785</v>
      </c>
      <c r="AC436" t="s">
        <v>1248</v>
      </c>
      <c r="AD436" t="s">
        <v>240</v>
      </c>
      <c r="AE436" t="s">
        <v>43</v>
      </c>
      <c r="AF436" t="s">
        <v>58</v>
      </c>
      <c r="AG436" t="s">
        <v>42</v>
      </c>
      <c r="AH436" t="s">
        <v>3786</v>
      </c>
      <c r="AI436" t="s">
        <v>45</v>
      </c>
    </row>
    <row r="437" spans="1:35" x14ac:dyDescent="0.2">
      <c r="A437" t="s">
        <v>35</v>
      </c>
      <c r="B437" t="s">
        <v>59</v>
      </c>
      <c r="C437" t="s">
        <v>3787</v>
      </c>
      <c r="D437" t="s">
        <v>3788</v>
      </c>
      <c r="E437" t="s">
        <v>39</v>
      </c>
      <c r="F437" t="s">
        <v>3789</v>
      </c>
      <c r="G437">
        <v>4235</v>
      </c>
      <c r="H437" t="s">
        <v>3790</v>
      </c>
      <c r="I437" t="s">
        <v>42</v>
      </c>
      <c r="J437" t="s">
        <v>43</v>
      </c>
      <c r="L437" t="s">
        <v>44</v>
      </c>
      <c r="M437" t="s">
        <v>45</v>
      </c>
      <c r="N437">
        <v>1</v>
      </c>
      <c r="O437" t="s">
        <v>46</v>
      </c>
      <c r="P437">
        <v>0</v>
      </c>
      <c r="Q437" t="s">
        <v>45</v>
      </c>
      <c r="R437">
        <v>6732</v>
      </c>
      <c r="S437" t="s">
        <v>1494</v>
      </c>
      <c r="T437" t="s">
        <v>1495</v>
      </c>
      <c r="U437" t="s">
        <v>49</v>
      </c>
      <c r="V437" t="s">
        <v>3791</v>
      </c>
      <c r="W437" t="s">
        <v>3792</v>
      </c>
      <c r="X437" t="s">
        <v>69</v>
      </c>
      <c r="Y437" t="s">
        <v>53</v>
      </c>
      <c r="Z437" t="s">
        <v>54</v>
      </c>
      <c r="AA437" t="s">
        <v>569</v>
      </c>
      <c r="AB437" t="s">
        <v>3793</v>
      </c>
      <c r="AC437" t="s">
        <v>1011</v>
      </c>
      <c r="AE437" t="s">
        <v>43</v>
      </c>
      <c r="AF437" t="s">
        <v>58</v>
      </c>
      <c r="AG437" t="s">
        <v>42</v>
      </c>
      <c r="AH437" t="s">
        <v>3794</v>
      </c>
      <c r="AI437" t="s">
        <v>45</v>
      </c>
    </row>
    <row r="438" spans="1:35" x14ac:dyDescent="0.2">
      <c r="A438" t="s">
        <v>35</v>
      </c>
      <c r="B438" t="s">
        <v>59</v>
      </c>
      <c r="C438" t="s">
        <v>3795</v>
      </c>
      <c r="D438" t="s">
        <v>3796</v>
      </c>
      <c r="E438" t="s">
        <v>39</v>
      </c>
      <c r="F438" t="s">
        <v>3797</v>
      </c>
      <c r="G438">
        <v>4236</v>
      </c>
      <c r="H438" t="s">
        <v>3798</v>
      </c>
      <c r="I438" t="s">
        <v>42</v>
      </c>
      <c r="J438" t="s">
        <v>43</v>
      </c>
      <c r="L438" t="s">
        <v>44</v>
      </c>
      <c r="M438" t="s">
        <v>45</v>
      </c>
      <c r="N438">
        <v>1</v>
      </c>
      <c r="O438" t="s">
        <v>46</v>
      </c>
      <c r="P438">
        <v>0</v>
      </c>
      <c r="Q438" t="s">
        <v>45</v>
      </c>
      <c r="R438">
        <v>8205</v>
      </c>
      <c r="S438" t="s">
        <v>2184</v>
      </c>
      <c r="T438" t="s">
        <v>2185</v>
      </c>
      <c r="U438" t="s">
        <v>49</v>
      </c>
      <c r="V438" t="s">
        <v>1633</v>
      </c>
      <c r="W438" t="s">
        <v>3799</v>
      </c>
      <c r="X438" t="s">
        <v>69</v>
      </c>
      <c r="Y438" t="s">
        <v>53</v>
      </c>
      <c r="Z438" t="s">
        <v>54</v>
      </c>
      <c r="AA438" t="s">
        <v>238</v>
      </c>
      <c r="AB438" t="s">
        <v>3800</v>
      </c>
      <c r="AC438" t="s">
        <v>2054</v>
      </c>
      <c r="AE438" t="s">
        <v>43</v>
      </c>
      <c r="AF438" t="s">
        <v>58</v>
      </c>
      <c r="AG438" t="s">
        <v>42</v>
      </c>
      <c r="AH438" t="s">
        <v>3795</v>
      </c>
      <c r="AI438" t="s">
        <v>45</v>
      </c>
    </row>
    <row r="439" spans="1:35" x14ac:dyDescent="0.2">
      <c r="A439" t="s">
        <v>35</v>
      </c>
      <c r="B439" t="s">
        <v>823</v>
      </c>
      <c r="C439" t="s">
        <v>3801</v>
      </c>
      <c r="D439" t="s">
        <v>3802</v>
      </c>
      <c r="E439" t="s">
        <v>39</v>
      </c>
      <c r="F439" t="s">
        <v>3803</v>
      </c>
      <c r="G439">
        <v>4237</v>
      </c>
      <c r="H439" t="s">
        <v>3804</v>
      </c>
      <c r="I439" t="s">
        <v>42</v>
      </c>
      <c r="J439" t="s">
        <v>43</v>
      </c>
      <c r="L439" t="s">
        <v>44</v>
      </c>
      <c r="M439" t="s">
        <v>45</v>
      </c>
      <c r="N439">
        <v>1</v>
      </c>
      <c r="O439" t="s">
        <v>297</v>
      </c>
      <c r="P439">
        <v>0</v>
      </c>
      <c r="Q439" t="s">
        <v>45</v>
      </c>
      <c r="R439">
        <v>6420</v>
      </c>
      <c r="S439" t="s">
        <v>2709</v>
      </c>
      <c r="T439" t="s">
        <v>2710</v>
      </c>
      <c r="U439" t="s">
        <v>49</v>
      </c>
      <c r="V439" t="s">
        <v>3805</v>
      </c>
      <c r="W439" t="s">
        <v>3801</v>
      </c>
      <c r="X439" t="s">
        <v>140</v>
      </c>
      <c r="Y439" t="s">
        <v>53</v>
      </c>
      <c r="Z439" t="s">
        <v>54</v>
      </c>
      <c r="AA439" t="s">
        <v>3806</v>
      </c>
      <c r="AB439" t="s">
        <v>3807</v>
      </c>
      <c r="AC439" t="s">
        <v>143</v>
      </c>
      <c r="AE439" t="s">
        <v>43</v>
      </c>
      <c r="AF439" t="s">
        <v>86</v>
      </c>
      <c r="AG439" t="s">
        <v>42</v>
      </c>
      <c r="AH439" t="s">
        <v>3808</v>
      </c>
      <c r="AI439" t="s">
        <v>45</v>
      </c>
    </row>
    <row r="440" spans="1:35" x14ac:dyDescent="0.2">
      <c r="A440" t="s">
        <v>35</v>
      </c>
      <c r="B440" t="s">
        <v>59</v>
      </c>
      <c r="D440" t="s">
        <v>3809</v>
      </c>
      <c r="E440" t="s">
        <v>39</v>
      </c>
      <c r="F440" t="s">
        <v>43</v>
      </c>
      <c r="G440">
        <v>4238</v>
      </c>
      <c r="H440" t="s">
        <v>3810</v>
      </c>
      <c r="I440" t="s">
        <v>42</v>
      </c>
      <c r="J440" t="s">
        <v>43</v>
      </c>
      <c r="L440" t="s">
        <v>44</v>
      </c>
      <c r="M440" t="s">
        <v>45</v>
      </c>
      <c r="N440">
        <v>1</v>
      </c>
      <c r="O440" t="s">
        <v>46</v>
      </c>
      <c r="P440">
        <v>0</v>
      </c>
      <c r="Q440" t="s">
        <v>332</v>
      </c>
      <c r="R440">
        <v>659640955</v>
      </c>
      <c r="S440" t="s">
        <v>1783</v>
      </c>
      <c r="T440" t="s">
        <v>1784</v>
      </c>
      <c r="U440" t="s">
        <v>43</v>
      </c>
      <c r="X440" t="s">
        <v>2437</v>
      </c>
      <c r="Y440" t="s">
        <v>53</v>
      </c>
      <c r="Z440" t="s">
        <v>782</v>
      </c>
      <c r="AA440" t="s">
        <v>70</v>
      </c>
      <c r="AB440" t="s">
        <v>3811</v>
      </c>
      <c r="AC440" t="s">
        <v>1123</v>
      </c>
      <c r="AE440" t="s">
        <v>43</v>
      </c>
      <c r="AF440" t="s">
        <v>58</v>
      </c>
      <c r="AG440" t="s">
        <v>42</v>
      </c>
      <c r="AH440" t="s">
        <v>3812</v>
      </c>
      <c r="AI440" t="s">
        <v>45</v>
      </c>
    </row>
    <row r="441" spans="1:35" x14ac:dyDescent="0.2">
      <c r="A441" t="s">
        <v>35</v>
      </c>
      <c r="B441" t="s">
        <v>59</v>
      </c>
      <c r="C441" t="s">
        <v>3813</v>
      </c>
      <c r="D441" t="s">
        <v>3814</v>
      </c>
      <c r="E441" t="s">
        <v>39</v>
      </c>
      <c r="F441" t="s">
        <v>3815</v>
      </c>
      <c r="G441">
        <v>4239</v>
      </c>
      <c r="H441" t="s">
        <v>3816</v>
      </c>
      <c r="I441" t="s">
        <v>42</v>
      </c>
      <c r="J441" t="s">
        <v>43</v>
      </c>
      <c r="L441" t="s">
        <v>44</v>
      </c>
      <c r="M441" t="s">
        <v>45</v>
      </c>
      <c r="N441">
        <v>1</v>
      </c>
      <c r="O441" t="s">
        <v>445</v>
      </c>
      <c r="P441">
        <v>0</v>
      </c>
      <c r="Q441" t="s">
        <v>45</v>
      </c>
      <c r="R441">
        <v>851803091</v>
      </c>
      <c r="S441" t="s">
        <v>3817</v>
      </c>
      <c r="T441" t="s">
        <v>3818</v>
      </c>
      <c r="U441" t="s">
        <v>49</v>
      </c>
      <c r="V441" t="s">
        <v>3819</v>
      </c>
      <c r="W441" t="s">
        <v>3820</v>
      </c>
      <c r="X441" t="s">
        <v>2497</v>
      </c>
      <c r="Y441" t="s">
        <v>53</v>
      </c>
      <c r="Z441" t="s">
        <v>54</v>
      </c>
      <c r="AA441" t="s">
        <v>238</v>
      </c>
      <c r="AB441" t="s">
        <v>3821</v>
      </c>
      <c r="AC441" t="s">
        <v>3822</v>
      </c>
      <c r="AE441" t="s">
        <v>43</v>
      </c>
      <c r="AF441" t="s">
        <v>58</v>
      </c>
      <c r="AG441" t="s">
        <v>42</v>
      </c>
      <c r="AH441" t="s">
        <v>3813</v>
      </c>
      <c r="AI441" t="s">
        <v>45</v>
      </c>
    </row>
    <row r="442" spans="1:35" x14ac:dyDescent="0.2">
      <c r="A442" t="s">
        <v>35</v>
      </c>
      <c r="B442" t="s">
        <v>59</v>
      </c>
      <c r="C442" t="s">
        <v>3823</v>
      </c>
      <c r="D442" t="s">
        <v>3824</v>
      </c>
      <c r="E442" t="s">
        <v>39</v>
      </c>
      <c r="F442" t="s">
        <v>3825</v>
      </c>
      <c r="G442">
        <v>4240</v>
      </c>
      <c r="H442" t="s">
        <v>3826</v>
      </c>
      <c r="I442" t="s">
        <v>42</v>
      </c>
      <c r="J442" t="s">
        <v>43</v>
      </c>
      <c r="L442" t="s">
        <v>44</v>
      </c>
      <c r="M442" t="s">
        <v>45</v>
      </c>
      <c r="N442">
        <v>1</v>
      </c>
      <c r="O442" t="s">
        <v>46</v>
      </c>
      <c r="P442">
        <v>0</v>
      </c>
      <c r="Q442" t="s">
        <v>45</v>
      </c>
      <c r="R442">
        <v>6569</v>
      </c>
      <c r="S442" t="s">
        <v>1505</v>
      </c>
      <c r="T442" t="s">
        <v>1506</v>
      </c>
      <c r="U442" t="s">
        <v>49</v>
      </c>
      <c r="V442" t="s">
        <v>3827</v>
      </c>
      <c r="W442" t="s">
        <v>3828</v>
      </c>
      <c r="X442" t="s">
        <v>52</v>
      </c>
      <c r="Y442" t="s">
        <v>53</v>
      </c>
      <c r="Z442" t="s">
        <v>54</v>
      </c>
      <c r="AA442" t="s">
        <v>375</v>
      </c>
      <c r="AB442" t="s">
        <v>3829</v>
      </c>
      <c r="AC442" t="s">
        <v>1510</v>
      </c>
      <c r="AE442" t="s">
        <v>43</v>
      </c>
      <c r="AF442" t="s">
        <v>86</v>
      </c>
      <c r="AG442" t="s">
        <v>42</v>
      </c>
      <c r="AH442" t="s">
        <v>3823</v>
      </c>
      <c r="AI442" t="s">
        <v>45</v>
      </c>
    </row>
    <row r="443" spans="1:35" x14ac:dyDescent="0.2">
      <c r="A443" t="s">
        <v>35</v>
      </c>
      <c r="B443" t="s">
        <v>36</v>
      </c>
      <c r="C443" t="s">
        <v>3830</v>
      </c>
      <c r="D443" t="s">
        <v>3831</v>
      </c>
      <c r="E443" t="s">
        <v>39</v>
      </c>
      <c r="F443" t="s">
        <v>3832</v>
      </c>
      <c r="G443">
        <v>4241</v>
      </c>
      <c r="H443" t="s">
        <v>3833</v>
      </c>
      <c r="I443" t="s">
        <v>42</v>
      </c>
      <c r="J443" t="s">
        <v>43</v>
      </c>
      <c r="L443" t="s">
        <v>44</v>
      </c>
      <c r="M443" t="s">
        <v>45</v>
      </c>
      <c r="N443">
        <v>1</v>
      </c>
      <c r="O443" t="s">
        <v>46</v>
      </c>
      <c r="P443">
        <v>0</v>
      </c>
      <c r="Q443" t="s">
        <v>45</v>
      </c>
      <c r="R443">
        <v>5757</v>
      </c>
      <c r="S443" t="s">
        <v>2225</v>
      </c>
      <c r="T443" t="s">
        <v>2226</v>
      </c>
      <c r="U443" t="s">
        <v>49</v>
      </c>
      <c r="V443" t="s">
        <v>3834</v>
      </c>
      <c r="W443" t="s">
        <v>3835</v>
      </c>
      <c r="X443" t="s">
        <v>1405</v>
      </c>
      <c r="Y443" t="s">
        <v>53</v>
      </c>
      <c r="Z443" t="s">
        <v>54</v>
      </c>
      <c r="AA443" t="s">
        <v>117</v>
      </c>
      <c r="AB443" t="s">
        <v>3836</v>
      </c>
      <c r="AC443" t="s">
        <v>2073</v>
      </c>
      <c r="AE443" t="s">
        <v>43</v>
      </c>
      <c r="AF443" t="s">
        <v>86</v>
      </c>
      <c r="AG443" t="s">
        <v>42</v>
      </c>
      <c r="AH443" t="s">
        <v>3830</v>
      </c>
      <c r="AI443" t="s">
        <v>45</v>
      </c>
    </row>
    <row r="444" spans="1:35" x14ac:dyDescent="0.2">
      <c r="A444" t="s">
        <v>35</v>
      </c>
      <c r="B444" t="s">
        <v>823</v>
      </c>
      <c r="C444" t="s">
        <v>3837</v>
      </c>
      <c r="D444" t="s">
        <v>3838</v>
      </c>
      <c r="E444" t="s">
        <v>39</v>
      </c>
      <c r="F444" t="s">
        <v>43</v>
      </c>
      <c r="G444">
        <v>4242</v>
      </c>
      <c r="H444" t="s">
        <v>3839</v>
      </c>
      <c r="I444" t="s">
        <v>42</v>
      </c>
      <c r="J444" t="s">
        <v>43</v>
      </c>
      <c r="L444" t="s">
        <v>44</v>
      </c>
      <c r="M444" t="s">
        <v>45</v>
      </c>
      <c r="N444">
        <v>1</v>
      </c>
      <c r="O444" t="s">
        <v>46</v>
      </c>
      <c r="P444">
        <v>0</v>
      </c>
      <c r="Q444" t="s">
        <v>332</v>
      </c>
      <c r="R444">
        <v>8622</v>
      </c>
      <c r="S444" t="s">
        <v>655</v>
      </c>
      <c r="T444" t="s">
        <v>656</v>
      </c>
      <c r="U444" t="s">
        <v>49</v>
      </c>
      <c r="V444" t="s">
        <v>3840</v>
      </c>
      <c r="W444" t="s">
        <v>3841</v>
      </c>
      <c r="X444" t="s">
        <v>803</v>
      </c>
      <c r="Y444" t="s">
        <v>53</v>
      </c>
      <c r="Z444" t="s">
        <v>54</v>
      </c>
      <c r="AA444" t="s">
        <v>3806</v>
      </c>
      <c r="AB444" t="s">
        <v>661</v>
      </c>
      <c r="AC444" t="s">
        <v>283</v>
      </c>
      <c r="AE444" t="s">
        <v>43</v>
      </c>
      <c r="AF444" t="s">
        <v>58</v>
      </c>
      <c r="AG444" t="s">
        <v>42</v>
      </c>
      <c r="AH444" t="s">
        <v>3837</v>
      </c>
      <c r="AI444" t="s">
        <v>45</v>
      </c>
    </row>
    <row r="445" spans="1:35" x14ac:dyDescent="0.2">
      <c r="A445" t="s">
        <v>35</v>
      </c>
      <c r="B445" t="s">
        <v>59</v>
      </c>
      <c r="C445" t="s">
        <v>3842</v>
      </c>
      <c r="D445" t="s">
        <v>3843</v>
      </c>
      <c r="E445" t="s">
        <v>39</v>
      </c>
      <c r="F445" t="s">
        <v>3844</v>
      </c>
      <c r="G445">
        <v>4243</v>
      </c>
      <c r="H445" t="s">
        <v>3845</v>
      </c>
      <c r="I445" t="s">
        <v>42</v>
      </c>
      <c r="J445" t="s">
        <v>43</v>
      </c>
      <c r="L445" t="s">
        <v>44</v>
      </c>
      <c r="M445" t="s">
        <v>45</v>
      </c>
      <c r="N445">
        <v>1</v>
      </c>
      <c r="O445" t="s">
        <v>46</v>
      </c>
      <c r="P445">
        <v>0</v>
      </c>
      <c r="Q445" t="s">
        <v>45</v>
      </c>
      <c r="R445">
        <v>5725</v>
      </c>
      <c r="S445" t="s">
        <v>3846</v>
      </c>
      <c r="T445" t="s">
        <v>3847</v>
      </c>
      <c r="U445" t="s">
        <v>49</v>
      </c>
      <c r="V445" t="s">
        <v>3848</v>
      </c>
      <c r="W445" t="s">
        <v>3849</v>
      </c>
      <c r="X445" t="s">
        <v>52</v>
      </c>
      <c r="Y445" t="s">
        <v>53</v>
      </c>
      <c r="Z445" t="s">
        <v>54</v>
      </c>
      <c r="AA445" t="s">
        <v>375</v>
      </c>
      <c r="AB445" t="s">
        <v>3850</v>
      </c>
      <c r="AC445" t="s">
        <v>57</v>
      </c>
      <c r="AD445" t="s">
        <v>240</v>
      </c>
      <c r="AE445" t="s">
        <v>43</v>
      </c>
      <c r="AF445" t="s">
        <v>86</v>
      </c>
      <c r="AG445" t="s">
        <v>42</v>
      </c>
      <c r="AH445" t="s">
        <v>3851</v>
      </c>
      <c r="AI445" t="s">
        <v>45</v>
      </c>
    </row>
    <row r="446" spans="1:35" x14ac:dyDescent="0.2">
      <c r="A446" t="s">
        <v>35</v>
      </c>
      <c r="B446" t="s">
        <v>36</v>
      </c>
      <c r="C446" t="s">
        <v>3852</v>
      </c>
      <c r="D446" t="s">
        <v>3853</v>
      </c>
      <c r="E446" t="s">
        <v>39</v>
      </c>
      <c r="F446" t="s">
        <v>3854</v>
      </c>
      <c r="G446">
        <v>4244</v>
      </c>
      <c r="H446" t="s">
        <v>3855</v>
      </c>
      <c r="I446" t="s">
        <v>42</v>
      </c>
      <c r="J446" t="s">
        <v>43</v>
      </c>
      <c r="L446" t="s">
        <v>44</v>
      </c>
      <c r="M446" t="s">
        <v>45</v>
      </c>
      <c r="N446">
        <v>1</v>
      </c>
      <c r="O446" t="s">
        <v>1371</v>
      </c>
      <c r="P446">
        <v>0</v>
      </c>
      <c r="Q446" t="s">
        <v>45</v>
      </c>
      <c r="R446">
        <v>6502</v>
      </c>
      <c r="S446" t="s">
        <v>372</v>
      </c>
      <c r="T446" t="s">
        <v>373</v>
      </c>
      <c r="U446" t="s">
        <v>49</v>
      </c>
      <c r="V446" t="s">
        <v>3856</v>
      </c>
      <c r="W446" t="s">
        <v>3852</v>
      </c>
      <c r="X446" t="s">
        <v>140</v>
      </c>
      <c r="Y446" t="s">
        <v>53</v>
      </c>
      <c r="Z446" t="s">
        <v>54</v>
      </c>
      <c r="AA446" t="s">
        <v>55</v>
      </c>
      <c r="AB446" t="s">
        <v>2390</v>
      </c>
      <c r="AC446" t="s">
        <v>377</v>
      </c>
      <c r="AE446" t="s">
        <v>43</v>
      </c>
      <c r="AF446" t="s">
        <v>58</v>
      </c>
      <c r="AG446" t="s">
        <v>42</v>
      </c>
      <c r="AH446" t="s">
        <v>3852</v>
      </c>
      <c r="AI446" t="s">
        <v>45</v>
      </c>
    </row>
    <row r="447" spans="1:35" x14ac:dyDescent="0.2">
      <c r="A447" t="s">
        <v>35</v>
      </c>
      <c r="B447" t="s">
        <v>284</v>
      </c>
      <c r="C447" t="s">
        <v>3857</v>
      </c>
      <c r="D447" t="s">
        <v>3858</v>
      </c>
      <c r="E447" t="s">
        <v>39</v>
      </c>
      <c r="F447" t="s">
        <v>3859</v>
      </c>
      <c r="G447">
        <v>4245</v>
      </c>
      <c r="H447" t="s">
        <v>3860</v>
      </c>
      <c r="I447" t="s">
        <v>3861</v>
      </c>
      <c r="J447" t="s">
        <v>49</v>
      </c>
      <c r="K447" t="s">
        <v>3862</v>
      </c>
      <c r="L447" t="s">
        <v>44</v>
      </c>
      <c r="M447" t="s">
        <v>45</v>
      </c>
      <c r="N447">
        <v>1</v>
      </c>
      <c r="O447" t="s">
        <v>1390</v>
      </c>
      <c r="P447">
        <v>1</v>
      </c>
      <c r="Q447" t="s">
        <v>45</v>
      </c>
      <c r="R447">
        <v>890708532</v>
      </c>
      <c r="S447" t="s">
        <v>1421</v>
      </c>
      <c r="T447" t="s">
        <v>1422</v>
      </c>
      <c r="U447" t="s">
        <v>49</v>
      </c>
      <c r="V447" t="s">
        <v>3863</v>
      </c>
      <c r="W447" t="s">
        <v>3864</v>
      </c>
      <c r="X447" t="s">
        <v>1200</v>
      </c>
      <c r="Y447" t="s">
        <v>53</v>
      </c>
      <c r="Z447" t="s">
        <v>54</v>
      </c>
      <c r="AA447" t="s">
        <v>804</v>
      </c>
      <c r="AB447" t="s">
        <v>3865</v>
      </c>
      <c r="AC447" t="s">
        <v>3866</v>
      </c>
      <c r="AE447" t="s">
        <v>43</v>
      </c>
      <c r="AF447" t="s">
        <v>58</v>
      </c>
      <c r="AG447" t="s">
        <v>42</v>
      </c>
      <c r="AH447" t="s">
        <v>3857</v>
      </c>
      <c r="AI447" t="s">
        <v>45</v>
      </c>
    </row>
    <row r="448" spans="1:35" x14ac:dyDescent="0.2">
      <c r="A448" t="s">
        <v>35</v>
      </c>
      <c r="B448" t="s">
        <v>284</v>
      </c>
      <c r="C448" t="s">
        <v>3867</v>
      </c>
      <c r="D448" t="s">
        <v>3868</v>
      </c>
      <c r="E448" t="s">
        <v>39</v>
      </c>
      <c r="F448" t="s">
        <v>3869</v>
      </c>
      <c r="G448">
        <v>4246</v>
      </c>
      <c r="H448" t="s">
        <v>3870</v>
      </c>
      <c r="I448" t="s">
        <v>3871</v>
      </c>
      <c r="J448" t="s">
        <v>49</v>
      </c>
      <c r="K448" t="s">
        <v>3872</v>
      </c>
      <c r="L448" t="s">
        <v>44</v>
      </c>
      <c r="M448" t="s">
        <v>45</v>
      </c>
      <c r="N448">
        <v>2</v>
      </c>
      <c r="O448" t="s">
        <v>1390</v>
      </c>
      <c r="P448">
        <v>1</v>
      </c>
      <c r="Q448" t="s">
        <v>45</v>
      </c>
      <c r="R448">
        <v>618686786</v>
      </c>
      <c r="S448" t="s">
        <v>3873</v>
      </c>
      <c r="T448" t="s">
        <v>3204</v>
      </c>
      <c r="U448" t="s">
        <v>49</v>
      </c>
      <c r="V448" t="s">
        <v>3874</v>
      </c>
      <c r="W448" t="s">
        <v>3875</v>
      </c>
      <c r="X448" t="s">
        <v>1200</v>
      </c>
      <c r="Y448" t="s">
        <v>53</v>
      </c>
      <c r="Z448" t="s">
        <v>54</v>
      </c>
      <c r="AA448" t="s">
        <v>804</v>
      </c>
      <c r="AB448" t="s">
        <v>3876</v>
      </c>
      <c r="AC448" t="s">
        <v>1963</v>
      </c>
      <c r="AE448" t="s">
        <v>43</v>
      </c>
      <c r="AF448" t="s">
        <v>58</v>
      </c>
      <c r="AG448" t="s">
        <v>42</v>
      </c>
      <c r="AH448" t="s">
        <v>3867</v>
      </c>
      <c r="AI448" t="s">
        <v>45</v>
      </c>
    </row>
    <row r="449" spans="1:35" x14ac:dyDescent="0.2">
      <c r="A449" t="s">
        <v>35</v>
      </c>
      <c r="B449" t="s">
        <v>356</v>
      </c>
      <c r="C449" t="s">
        <v>3877</v>
      </c>
      <c r="D449" t="s">
        <v>3878</v>
      </c>
      <c r="E449" t="s">
        <v>39</v>
      </c>
      <c r="F449" t="s">
        <v>3879</v>
      </c>
      <c r="G449">
        <v>4247</v>
      </c>
      <c r="H449" t="s">
        <v>3880</v>
      </c>
      <c r="I449" t="s">
        <v>42</v>
      </c>
      <c r="J449" t="s">
        <v>43</v>
      </c>
      <c r="L449" t="s">
        <v>44</v>
      </c>
      <c r="M449" t="s">
        <v>45</v>
      </c>
      <c r="N449">
        <v>1</v>
      </c>
      <c r="O449" t="s">
        <v>46</v>
      </c>
      <c r="P449">
        <v>0</v>
      </c>
      <c r="Q449" t="s">
        <v>45</v>
      </c>
      <c r="R449">
        <v>8607</v>
      </c>
      <c r="S449" t="s">
        <v>3881</v>
      </c>
      <c r="T449" t="s">
        <v>3882</v>
      </c>
      <c r="U449" t="s">
        <v>49</v>
      </c>
      <c r="V449" t="s">
        <v>3883</v>
      </c>
      <c r="W449" t="s">
        <v>3884</v>
      </c>
      <c r="X449" t="s">
        <v>2437</v>
      </c>
      <c r="Y449" t="s">
        <v>53</v>
      </c>
      <c r="Z449" t="s">
        <v>54</v>
      </c>
      <c r="AA449" t="s">
        <v>1295</v>
      </c>
      <c r="AB449" t="s">
        <v>3879</v>
      </c>
      <c r="AC449" t="s">
        <v>526</v>
      </c>
      <c r="AE449" t="s">
        <v>43</v>
      </c>
      <c r="AF449" t="s">
        <v>86</v>
      </c>
      <c r="AG449" t="s">
        <v>42</v>
      </c>
      <c r="AH449" t="s">
        <v>3877</v>
      </c>
      <c r="AI449" t="s">
        <v>45</v>
      </c>
    </row>
    <row r="450" spans="1:35" x14ac:dyDescent="0.2">
      <c r="A450" t="s">
        <v>35</v>
      </c>
      <c r="B450" t="s">
        <v>823</v>
      </c>
      <c r="C450" t="s">
        <v>3885</v>
      </c>
      <c r="D450" t="s">
        <v>3886</v>
      </c>
      <c r="E450" t="s">
        <v>39</v>
      </c>
      <c r="F450" t="s">
        <v>3887</v>
      </c>
      <c r="G450">
        <v>4248</v>
      </c>
      <c r="H450" t="s">
        <v>3888</v>
      </c>
      <c r="I450" t="s">
        <v>42</v>
      </c>
      <c r="J450" t="s">
        <v>43</v>
      </c>
      <c r="L450" t="s">
        <v>44</v>
      </c>
      <c r="M450" t="s">
        <v>45</v>
      </c>
      <c r="N450">
        <v>1</v>
      </c>
      <c r="O450" t="s">
        <v>297</v>
      </c>
      <c r="P450">
        <v>0</v>
      </c>
      <c r="Q450" t="s">
        <v>45</v>
      </c>
      <c r="R450">
        <v>8709</v>
      </c>
      <c r="S450" t="s">
        <v>3736</v>
      </c>
      <c r="T450" t="s">
        <v>3737</v>
      </c>
      <c r="U450" t="s">
        <v>49</v>
      </c>
      <c r="V450" t="s">
        <v>3889</v>
      </c>
      <c r="W450" t="s">
        <v>3890</v>
      </c>
      <c r="X450" t="s">
        <v>1200</v>
      </c>
      <c r="Y450" t="s">
        <v>53</v>
      </c>
      <c r="Z450" t="s">
        <v>54</v>
      </c>
      <c r="AA450" t="s">
        <v>911</v>
      </c>
      <c r="AB450" t="s">
        <v>3891</v>
      </c>
      <c r="AC450" t="s">
        <v>3760</v>
      </c>
      <c r="AE450" t="s">
        <v>43</v>
      </c>
      <c r="AF450" t="s">
        <v>86</v>
      </c>
      <c r="AG450" t="s">
        <v>42</v>
      </c>
      <c r="AH450" t="s">
        <v>3892</v>
      </c>
      <c r="AI450" t="s">
        <v>45</v>
      </c>
    </row>
    <row r="451" spans="1:35" x14ac:dyDescent="0.2">
      <c r="A451" t="s">
        <v>35</v>
      </c>
      <c r="B451" t="s">
        <v>172</v>
      </c>
      <c r="C451" t="s">
        <v>3893</v>
      </c>
      <c r="D451" t="s">
        <v>3894</v>
      </c>
      <c r="E451" t="s">
        <v>39</v>
      </c>
      <c r="F451" t="s">
        <v>43</v>
      </c>
      <c r="G451">
        <v>4249</v>
      </c>
      <c r="H451" t="s">
        <v>3895</v>
      </c>
      <c r="I451" t="s">
        <v>3896</v>
      </c>
      <c r="J451" t="s">
        <v>49</v>
      </c>
      <c r="K451" t="s">
        <v>3897</v>
      </c>
      <c r="L451" t="s">
        <v>44</v>
      </c>
      <c r="M451" t="s">
        <v>45</v>
      </c>
      <c r="N451">
        <v>2</v>
      </c>
      <c r="P451">
        <v>2</v>
      </c>
      <c r="Q451" t="s">
        <v>332</v>
      </c>
      <c r="R451">
        <v>611155991</v>
      </c>
      <c r="S451" t="s">
        <v>3898</v>
      </c>
      <c r="T451" t="s">
        <v>3899</v>
      </c>
      <c r="U451" t="s">
        <v>49</v>
      </c>
      <c r="V451" t="s">
        <v>3900</v>
      </c>
      <c r="W451" t="s">
        <v>3901</v>
      </c>
      <c r="X451" t="s">
        <v>52</v>
      </c>
      <c r="Y451" t="s">
        <v>53</v>
      </c>
      <c r="Z451" t="s">
        <v>54</v>
      </c>
      <c r="AA451" t="s">
        <v>181</v>
      </c>
      <c r="AB451" t="s">
        <v>3902</v>
      </c>
      <c r="AC451" t="s">
        <v>428</v>
      </c>
      <c r="AE451" t="s">
        <v>43</v>
      </c>
      <c r="AF451" t="s">
        <v>58</v>
      </c>
      <c r="AG451" t="s">
        <v>42</v>
      </c>
      <c r="AH451" t="s">
        <v>3893</v>
      </c>
      <c r="AI451" t="s">
        <v>45</v>
      </c>
    </row>
    <row r="452" spans="1:35" x14ac:dyDescent="0.2">
      <c r="A452" t="s">
        <v>35</v>
      </c>
      <c r="B452" t="s">
        <v>36</v>
      </c>
      <c r="C452" t="s">
        <v>3903</v>
      </c>
      <c r="D452" t="s">
        <v>3904</v>
      </c>
      <c r="E452" t="s">
        <v>39</v>
      </c>
      <c r="F452" t="s">
        <v>3905</v>
      </c>
      <c r="G452">
        <v>4250</v>
      </c>
      <c r="H452" t="s">
        <v>3906</v>
      </c>
      <c r="I452" t="s">
        <v>42</v>
      </c>
      <c r="J452" t="s">
        <v>43</v>
      </c>
      <c r="L452" t="s">
        <v>44</v>
      </c>
      <c r="M452" t="s">
        <v>45</v>
      </c>
      <c r="N452">
        <v>1</v>
      </c>
      <c r="O452" t="s">
        <v>46</v>
      </c>
      <c r="P452">
        <v>0</v>
      </c>
      <c r="Q452" t="s">
        <v>45</v>
      </c>
      <c r="R452">
        <v>5735</v>
      </c>
      <c r="S452" t="s">
        <v>3907</v>
      </c>
      <c r="T452" t="s">
        <v>3908</v>
      </c>
      <c r="U452" t="s">
        <v>49</v>
      </c>
      <c r="V452" t="s">
        <v>3909</v>
      </c>
      <c r="W452" t="s">
        <v>3910</v>
      </c>
      <c r="X452" t="s">
        <v>52</v>
      </c>
      <c r="Y452" t="s">
        <v>53</v>
      </c>
      <c r="Z452" t="s">
        <v>54</v>
      </c>
      <c r="AA452" t="s">
        <v>55</v>
      </c>
      <c r="AB452" t="s">
        <v>1406</v>
      </c>
      <c r="AC452" t="s">
        <v>719</v>
      </c>
      <c r="AE452" t="s">
        <v>43</v>
      </c>
      <c r="AF452" t="s">
        <v>58</v>
      </c>
      <c r="AG452" t="s">
        <v>42</v>
      </c>
      <c r="AH452" t="s">
        <v>3903</v>
      </c>
      <c r="AI452" t="s">
        <v>45</v>
      </c>
    </row>
    <row r="453" spans="1:35" x14ac:dyDescent="0.2">
      <c r="A453" t="s">
        <v>35</v>
      </c>
      <c r="B453" t="s">
        <v>172</v>
      </c>
      <c r="C453" t="s">
        <v>3911</v>
      </c>
      <c r="D453" t="s">
        <v>3912</v>
      </c>
      <c r="E453" t="s">
        <v>39</v>
      </c>
      <c r="F453" t="s">
        <v>3913</v>
      </c>
      <c r="G453">
        <v>4251</v>
      </c>
      <c r="H453" t="s">
        <v>3914</v>
      </c>
      <c r="I453" t="s">
        <v>42</v>
      </c>
      <c r="J453" t="s">
        <v>43</v>
      </c>
      <c r="L453" t="s">
        <v>44</v>
      </c>
      <c r="M453" t="s">
        <v>45</v>
      </c>
      <c r="N453">
        <v>1</v>
      </c>
      <c r="P453">
        <v>0</v>
      </c>
      <c r="Q453" t="s">
        <v>45</v>
      </c>
      <c r="R453">
        <v>6081</v>
      </c>
      <c r="S453" t="s">
        <v>3915</v>
      </c>
      <c r="T453" t="s">
        <v>3916</v>
      </c>
      <c r="U453" t="s">
        <v>49</v>
      </c>
      <c r="V453" t="s">
        <v>3917</v>
      </c>
      <c r="W453" t="s">
        <v>3918</v>
      </c>
      <c r="X453" t="s">
        <v>69</v>
      </c>
      <c r="Y453" t="s">
        <v>53</v>
      </c>
      <c r="Z453" t="s">
        <v>54</v>
      </c>
      <c r="AA453" t="s">
        <v>181</v>
      </c>
      <c r="AB453" t="s">
        <v>3919</v>
      </c>
      <c r="AC453" t="s">
        <v>1867</v>
      </c>
      <c r="AE453" t="s">
        <v>43</v>
      </c>
      <c r="AF453" t="s">
        <v>58</v>
      </c>
      <c r="AG453" t="s">
        <v>42</v>
      </c>
      <c r="AH453" t="s">
        <v>3911</v>
      </c>
      <c r="AI453" t="s">
        <v>45</v>
      </c>
    </row>
    <row r="454" spans="1:35" x14ac:dyDescent="0.2">
      <c r="A454" t="s">
        <v>35</v>
      </c>
      <c r="B454" t="s">
        <v>59</v>
      </c>
      <c r="D454" t="s">
        <v>3920</v>
      </c>
      <c r="E454" t="s">
        <v>39</v>
      </c>
      <c r="F454" t="s">
        <v>3921</v>
      </c>
      <c r="G454">
        <v>4252</v>
      </c>
      <c r="H454" t="s">
        <v>3922</v>
      </c>
      <c r="I454" t="s">
        <v>42</v>
      </c>
      <c r="J454" t="s">
        <v>43</v>
      </c>
      <c r="L454" t="s">
        <v>44</v>
      </c>
      <c r="M454" t="s">
        <v>45</v>
      </c>
      <c r="N454">
        <v>2</v>
      </c>
      <c r="O454" t="s">
        <v>46</v>
      </c>
      <c r="P454">
        <v>0</v>
      </c>
      <c r="Q454" t="s">
        <v>45</v>
      </c>
      <c r="R454">
        <v>909790628</v>
      </c>
      <c r="S454" t="s">
        <v>3106</v>
      </c>
      <c r="T454" t="s">
        <v>3107</v>
      </c>
      <c r="U454" t="s">
        <v>43</v>
      </c>
      <c r="X454" t="s">
        <v>1405</v>
      </c>
      <c r="Y454" t="s">
        <v>53</v>
      </c>
      <c r="Z454" t="s">
        <v>782</v>
      </c>
      <c r="AA454" t="s">
        <v>70</v>
      </c>
      <c r="AB454" t="s">
        <v>3923</v>
      </c>
      <c r="AC454" t="s">
        <v>1981</v>
      </c>
      <c r="AE454" t="s">
        <v>43</v>
      </c>
      <c r="AF454" t="s">
        <v>58</v>
      </c>
      <c r="AG454" t="s">
        <v>42</v>
      </c>
      <c r="AH454" t="s">
        <v>3924</v>
      </c>
      <c r="AI454" t="s">
        <v>45</v>
      </c>
    </row>
    <row r="455" spans="1:35" x14ac:dyDescent="0.2">
      <c r="A455" t="s">
        <v>35</v>
      </c>
      <c r="B455" t="s">
        <v>535</v>
      </c>
      <c r="C455" t="s">
        <v>3925</v>
      </c>
      <c r="D455" t="s">
        <v>3926</v>
      </c>
      <c r="E455" t="s">
        <v>39</v>
      </c>
      <c r="F455" t="s">
        <v>43</v>
      </c>
      <c r="G455">
        <v>4253</v>
      </c>
      <c r="H455" t="s">
        <v>3927</v>
      </c>
      <c r="I455" t="s">
        <v>42</v>
      </c>
      <c r="J455" t="s">
        <v>43</v>
      </c>
      <c r="L455" t="s">
        <v>44</v>
      </c>
      <c r="M455" t="s">
        <v>45</v>
      </c>
      <c r="N455">
        <v>1</v>
      </c>
      <c r="O455" t="s">
        <v>46</v>
      </c>
      <c r="P455">
        <v>0</v>
      </c>
      <c r="Q455" t="s">
        <v>332</v>
      </c>
      <c r="R455">
        <v>645855254</v>
      </c>
      <c r="S455" t="s">
        <v>1205</v>
      </c>
      <c r="T455" t="s">
        <v>626</v>
      </c>
      <c r="U455" t="s">
        <v>49</v>
      </c>
      <c r="V455" t="s">
        <v>3928</v>
      </c>
      <c r="W455" t="s">
        <v>3925</v>
      </c>
      <c r="X455" t="s">
        <v>543</v>
      </c>
      <c r="Y455" t="s">
        <v>53</v>
      </c>
      <c r="Z455" t="s">
        <v>54</v>
      </c>
      <c r="AA455" t="s">
        <v>544</v>
      </c>
      <c r="AB455" t="s">
        <v>3487</v>
      </c>
      <c r="AC455" t="s">
        <v>2210</v>
      </c>
      <c r="AE455" t="s">
        <v>43</v>
      </c>
      <c r="AF455" t="s">
        <v>58</v>
      </c>
      <c r="AG455" t="s">
        <v>42</v>
      </c>
      <c r="AH455" t="s">
        <v>3925</v>
      </c>
      <c r="AI455" t="s">
        <v>45</v>
      </c>
    </row>
    <row r="456" spans="1:35" x14ac:dyDescent="0.2">
      <c r="A456" t="s">
        <v>35</v>
      </c>
      <c r="B456" t="s">
        <v>823</v>
      </c>
      <c r="C456" t="s">
        <v>3929</v>
      </c>
      <c r="D456" t="s">
        <v>3930</v>
      </c>
      <c r="E456" t="s">
        <v>39</v>
      </c>
      <c r="F456" t="s">
        <v>3931</v>
      </c>
      <c r="G456">
        <v>4254</v>
      </c>
      <c r="H456" t="s">
        <v>3932</v>
      </c>
      <c r="I456" t="s">
        <v>42</v>
      </c>
      <c r="J456" t="s">
        <v>43</v>
      </c>
      <c r="L456" t="s">
        <v>44</v>
      </c>
      <c r="M456" t="s">
        <v>45</v>
      </c>
      <c r="N456">
        <v>1</v>
      </c>
      <c r="O456" t="s">
        <v>297</v>
      </c>
      <c r="P456">
        <v>0</v>
      </c>
      <c r="Q456" t="s">
        <v>45</v>
      </c>
      <c r="R456">
        <v>6456</v>
      </c>
      <c r="S456" t="s">
        <v>298</v>
      </c>
      <c r="T456" t="s">
        <v>299</v>
      </c>
      <c r="U456" t="s">
        <v>49</v>
      </c>
      <c r="V456" t="s">
        <v>3933</v>
      </c>
      <c r="W456" t="s">
        <v>3934</v>
      </c>
      <c r="X456" t="s">
        <v>2437</v>
      </c>
      <c r="Y456" t="s">
        <v>53</v>
      </c>
      <c r="Z456" t="s">
        <v>54</v>
      </c>
      <c r="AA456" t="s">
        <v>832</v>
      </c>
      <c r="AB456" t="s">
        <v>3935</v>
      </c>
      <c r="AC456" t="s">
        <v>304</v>
      </c>
      <c r="AE456" t="s">
        <v>43</v>
      </c>
      <c r="AF456" t="s">
        <v>86</v>
      </c>
      <c r="AG456" t="s">
        <v>42</v>
      </c>
      <c r="AH456" t="s">
        <v>3929</v>
      </c>
      <c r="AI456" t="s">
        <v>45</v>
      </c>
    </row>
    <row r="457" spans="1:35" x14ac:dyDescent="0.2">
      <c r="A457" t="s">
        <v>35</v>
      </c>
      <c r="B457" t="s">
        <v>36</v>
      </c>
      <c r="C457" t="s">
        <v>3936</v>
      </c>
      <c r="D457" t="s">
        <v>3937</v>
      </c>
      <c r="E457" t="s">
        <v>39</v>
      </c>
      <c r="F457" t="s">
        <v>3938</v>
      </c>
      <c r="G457">
        <v>4255</v>
      </c>
      <c r="H457" t="s">
        <v>3939</v>
      </c>
      <c r="I457" t="s">
        <v>42</v>
      </c>
      <c r="J457" t="s">
        <v>43</v>
      </c>
      <c r="L457" t="s">
        <v>44</v>
      </c>
      <c r="M457" t="s">
        <v>45</v>
      </c>
      <c r="N457">
        <v>1</v>
      </c>
      <c r="O457" t="s">
        <v>46</v>
      </c>
      <c r="P457">
        <v>0</v>
      </c>
      <c r="Q457" t="s">
        <v>45</v>
      </c>
      <c r="R457">
        <v>6471</v>
      </c>
      <c r="S457" t="s">
        <v>1073</v>
      </c>
      <c r="T457" t="s">
        <v>1074</v>
      </c>
      <c r="U457" t="s">
        <v>49</v>
      </c>
      <c r="V457" t="s">
        <v>3940</v>
      </c>
      <c r="W457" t="s">
        <v>3941</v>
      </c>
      <c r="X457" t="s">
        <v>52</v>
      </c>
      <c r="Y457" t="s">
        <v>53</v>
      </c>
      <c r="Z457" t="s">
        <v>54</v>
      </c>
      <c r="AA457" t="s">
        <v>55</v>
      </c>
      <c r="AB457" t="s">
        <v>3942</v>
      </c>
      <c r="AC457" t="s">
        <v>1077</v>
      </c>
      <c r="AE457" t="s">
        <v>43</v>
      </c>
      <c r="AF457" t="s">
        <v>58</v>
      </c>
      <c r="AG457" t="s">
        <v>42</v>
      </c>
      <c r="AH457" t="s">
        <v>3936</v>
      </c>
      <c r="AI457" t="s">
        <v>45</v>
      </c>
    </row>
    <row r="458" spans="1:35" x14ac:dyDescent="0.2">
      <c r="A458" t="s">
        <v>35</v>
      </c>
      <c r="B458" t="s">
        <v>535</v>
      </c>
      <c r="C458" t="s">
        <v>3943</v>
      </c>
      <c r="D458" t="s">
        <v>3944</v>
      </c>
      <c r="E458" t="s">
        <v>39</v>
      </c>
      <c r="F458" t="s">
        <v>3945</v>
      </c>
      <c r="G458">
        <v>4256</v>
      </c>
      <c r="H458" t="s">
        <v>3932</v>
      </c>
      <c r="I458" t="s">
        <v>42</v>
      </c>
      <c r="J458" t="s">
        <v>43</v>
      </c>
      <c r="L458" t="s">
        <v>44</v>
      </c>
      <c r="M458" t="s">
        <v>45</v>
      </c>
      <c r="N458">
        <v>1</v>
      </c>
      <c r="O458" t="s">
        <v>371</v>
      </c>
      <c r="P458">
        <v>0</v>
      </c>
      <c r="Q458" t="s">
        <v>45</v>
      </c>
      <c r="R458">
        <v>8477</v>
      </c>
      <c r="S458" t="s">
        <v>3946</v>
      </c>
      <c r="T458" t="s">
        <v>3947</v>
      </c>
      <c r="U458" t="s">
        <v>49</v>
      </c>
      <c r="V458" t="s">
        <v>3948</v>
      </c>
      <c r="W458" t="s">
        <v>3943</v>
      </c>
      <c r="X458" t="s">
        <v>543</v>
      </c>
      <c r="Y458" t="s">
        <v>53</v>
      </c>
      <c r="Z458" t="s">
        <v>54</v>
      </c>
      <c r="AA458" t="s">
        <v>544</v>
      </c>
      <c r="AB458" t="s">
        <v>3949</v>
      </c>
      <c r="AC458" t="s">
        <v>3950</v>
      </c>
      <c r="AE458" t="s">
        <v>43</v>
      </c>
      <c r="AF458" t="s">
        <v>86</v>
      </c>
      <c r="AG458" t="s">
        <v>42</v>
      </c>
      <c r="AH458" t="s">
        <v>3943</v>
      </c>
      <c r="AI458" t="s">
        <v>45</v>
      </c>
    </row>
    <row r="459" spans="1:35" x14ac:dyDescent="0.2">
      <c r="A459" t="s">
        <v>35</v>
      </c>
      <c r="B459" t="s">
        <v>356</v>
      </c>
      <c r="C459" t="s">
        <v>3951</v>
      </c>
      <c r="D459" t="s">
        <v>3952</v>
      </c>
      <c r="E459" t="s">
        <v>39</v>
      </c>
      <c r="F459" t="s">
        <v>3953</v>
      </c>
      <c r="G459">
        <v>4257</v>
      </c>
      <c r="H459" t="s">
        <v>3954</v>
      </c>
      <c r="I459" t="s">
        <v>42</v>
      </c>
      <c r="J459" t="s">
        <v>43</v>
      </c>
      <c r="L459" t="s">
        <v>44</v>
      </c>
      <c r="M459" t="s">
        <v>45</v>
      </c>
      <c r="N459">
        <v>4</v>
      </c>
      <c r="O459" t="s">
        <v>46</v>
      </c>
      <c r="P459">
        <v>0</v>
      </c>
      <c r="Q459" t="s">
        <v>45</v>
      </c>
      <c r="R459">
        <v>812831621</v>
      </c>
      <c r="S459" t="s">
        <v>148</v>
      </c>
      <c r="T459" t="s">
        <v>149</v>
      </c>
      <c r="U459" t="s">
        <v>49</v>
      </c>
      <c r="V459" t="s">
        <v>3955</v>
      </c>
      <c r="W459" t="s">
        <v>3956</v>
      </c>
      <c r="X459" t="s">
        <v>52</v>
      </c>
      <c r="Y459" t="s">
        <v>53</v>
      </c>
      <c r="Z459" t="s">
        <v>54</v>
      </c>
      <c r="AA459" t="s">
        <v>660</v>
      </c>
      <c r="AB459" t="s">
        <v>3957</v>
      </c>
      <c r="AC459" t="s">
        <v>96</v>
      </c>
      <c r="AE459" t="s">
        <v>43</v>
      </c>
      <c r="AF459" t="s">
        <v>86</v>
      </c>
      <c r="AG459" t="s">
        <v>42</v>
      </c>
      <c r="AH459" t="s">
        <v>3951</v>
      </c>
      <c r="AI459" t="s">
        <v>45</v>
      </c>
    </row>
    <row r="460" spans="1:35" x14ac:dyDescent="0.2">
      <c r="A460" t="s">
        <v>35</v>
      </c>
      <c r="B460" t="s">
        <v>74</v>
      </c>
      <c r="C460" t="s">
        <v>3958</v>
      </c>
      <c r="D460" t="s">
        <v>3959</v>
      </c>
      <c r="E460" t="s">
        <v>39</v>
      </c>
      <c r="F460" t="s">
        <v>3960</v>
      </c>
      <c r="G460">
        <v>4258</v>
      </c>
      <c r="H460" t="s">
        <v>3961</v>
      </c>
      <c r="I460" t="s">
        <v>42</v>
      </c>
      <c r="J460" t="s">
        <v>43</v>
      </c>
      <c r="L460" t="s">
        <v>44</v>
      </c>
      <c r="M460" t="s">
        <v>45</v>
      </c>
      <c r="N460">
        <v>1</v>
      </c>
      <c r="O460" t="s">
        <v>46</v>
      </c>
      <c r="P460">
        <v>0</v>
      </c>
      <c r="Q460" t="s">
        <v>45</v>
      </c>
      <c r="R460">
        <v>6260</v>
      </c>
      <c r="S460" t="s">
        <v>148</v>
      </c>
      <c r="T460" t="s">
        <v>149</v>
      </c>
      <c r="U460" t="s">
        <v>49</v>
      </c>
      <c r="V460" t="s">
        <v>3962</v>
      </c>
      <c r="W460" t="s">
        <v>3958</v>
      </c>
      <c r="X460" t="s">
        <v>140</v>
      </c>
      <c r="Y460" t="s">
        <v>53</v>
      </c>
      <c r="Z460" t="s">
        <v>54</v>
      </c>
      <c r="AA460" t="s">
        <v>170</v>
      </c>
      <c r="AB460" t="s">
        <v>3963</v>
      </c>
      <c r="AC460" t="s">
        <v>96</v>
      </c>
      <c r="AE460" t="s">
        <v>43</v>
      </c>
      <c r="AF460" t="s">
        <v>86</v>
      </c>
      <c r="AG460" t="s">
        <v>42</v>
      </c>
      <c r="AH460" t="s">
        <v>3958</v>
      </c>
      <c r="AI460" t="s">
        <v>45</v>
      </c>
    </row>
    <row r="461" spans="1:35" x14ac:dyDescent="0.2">
      <c r="A461" t="s">
        <v>35</v>
      </c>
      <c r="B461" t="s">
        <v>535</v>
      </c>
      <c r="C461" t="s">
        <v>3964</v>
      </c>
      <c r="D461" t="s">
        <v>3965</v>
      </c>
      <c r="E461" t="s">
        <v>39</v>
      </c>
      <c r="F461" t="s">
        <v>43</v>
      </c>
      <c r="G461">
        <v>4259</v>
      </c>
      <c r="H461" t="s">
        <v>3966</v>
      </c>
      <c r="I461" t="s">
        <v>42</v>
      </c>
      <c r="J461" t="s">
        <v>43</v>
      </c>
      <c r="L461" t="s">
        <v>44</v>
      </c>
      <c r="M461" t="s">
        <v>45</v>
      </c>
      <c r="N461">
        <v>1</v>
      </c>
      <c r="O461" t="s">
        <v>46</v>
      </c>
      <c r="P461">
        <v>0</v>
      </c>
      <c r="Q461" t="s">
        <v>332</v>
      </c>
      <c r="R461">
        <v>645855254</v>
      </c>
      <c r="S461" t="s">
        <v>1205</v>
      </c>
      <c r="T461" t="s">
        <v>626</v>
      </c>
      <c r="U461" t="s">
        <v>49</v>
      </c>
      <c r="V461" t="s">
        <v>3967</v>
      </c>
      <c r="W461" t="s">
        <v>3964</v>
      </c>
      <c r="X461" t="s">
        <v>543</v>
      </c>
      <c r="Y461" t="s">
        <v>53</v>
      </c>
      <c r="Z461" t="s">
        <v>54</v>
      </c>
      <c r="AA461" t="s">
        <v>544</v>
      </c>
      <c r="AB461" t="s">
        <v>3487</v>
      </c>
      <c r="AC461" t="s">
        <v>2210</v>
      </c>
      <c r="AE461" t="s">
        <v>43</v>
      </c>
      <c r="AF461" t="s">
        <v>58</v>
      </c>
      <c r="AG461" t="s">
        <v>42</v>
      </c>
      <c r="AH461" t="s">
        <v>3964</v>
      </c>
      <c r="AI461" t="s">
        <v>45</v>
      </c>
    </row>
    <row r="462" spans="1:35" x14ac:dyDescent="0.2">
      <c r="A462" t="s">
        <v>35</v>
      </c>
      <c r="B462" t="s">
        <v>120</v>
      </c>
      <c r="C462" t="s">
        <v>3968</v>
      </c>
      <c r="D462" t="s">
        <v>3969</v>
      </c>
      <c r="E462" t="s">
        <v>39</v>
      </c>
      <c r="F462" t="s">
        <v>3970</v>
      </c>
      <c r="G462">
        <v>4260</v>
      </c>
      <c r="H462" t="s">
        <v>3971</v>
      </c>
      <c r="I462" t="s">
        <v>42</v>
      </c>
      <c r="J462" t="s">
        <v>43</v>
      </c>
      <c r="L462" t="s">
        <v>44</v>
      </c>
      <c r="M462" t="s">
        <v>45</v>
      </c>
      <c r="N462">
        <v>1</v>
      </c>
      <c r="O462" t="s">
        <v>297</v>
      </c>
      <c r="P462">
        <v>0</v>
      </c>
      <c r="Q462" t="s">
        <v>45</v>
      </c>
      <c r="R462">
        <v>6358</v>
      </c>
      <c r="S462" t="s">
        <v>3038</v>
      </c>
      <c r="T462" t="s">
        <v>3039</v>
      </c>
      <c r="U462" t="s">
        <v>49</v>
      </c>
      <c r="V462" t="s">
        <v>3972</v>
      </c>
      <c r="W462" t="s">
        <v>3973</v>
      </c>
      <c r="X462" t="s">
        <v>1200</v>
      </c>
      <c r="Y462" t="s">
        <v>53</v>
      </c>
      <c r="Z462" t="s">
        <v>54</v>
      </c>
      <c r="AA462" t="s">
        <v>251</v>
      </c>
      <c r="AB462" t="s">
        <v>3970</v>
      </c>
      <c r="AC462" t="s">
        <v>85</v>
      </c>
      <c r="AE462" t="s">
        <v>43</v>
      </c>
      <c r="AF462" t="s">
        <v>58</v>
      </c>
      <c r="AG462" t="s">
        <v>42</v>
      </c>
      <c r="AH462" t="s">
        <v>3974</v>
      </c>
      <c r="AI462" t="s">
        <v>45</v>
      </c>
    </row>
    <row r="463" spans="1:35" x14ac:dyDescent="0.2">
      <c r="A463" t="s">
        <v>35</v>
      </c>
      <c r="D463" t="s">
        <v>3975</v>
      </c>
      <c r="F463" t="s">
        <v>3976</v>
      </c>
      <c r="G463">
        <v>4261</v>
      </c>
      <c r="H463" t="s">
        <v>3977</v>
      </c>
      <c r="I463" t="s">
        <v>42</v>
      </c>
      <c r="J463" t="s">
        <v>43</v>
      </c>
      <c r="L463" t="s">
        <v>44</v>
      </c>
      <c r="M463" t="s">
        <v>45</v>
      </c>
      <c r="N463">
        <v>1</v>
      </c>
      <c r="P463">
        <v>0</v>
      </c>
      <c r="Q463" t="s">
        <v>332</v>
      </c>
      <c r="R463">
        <v>659866455</v>
      </c>
      <c r="S463" t="s">
        <v>2149</v>
      </c>
      <c r="T463" t="s">
        <v>2150</v>
      </c>
      <c r="U463" t="s">
        <v>43</v>
      </c>
      <c r="X463" t="s">
        <v>2110</v>
      </c>
      <c r="Y463" t="s">
        <v>2101</v>
      </c>
      <c r="Z463" t="s">
        <v>342</v>
      </c>
      <c r="AB463" t="s">
        <v>2151</v>
      </c>
      <c r="AC463" t="s">
        <v>317</v>
      </c>
      <c r="AE463" t="s">
        <v>43</v>
      </c>
      <c r="AF463" t="s">
        <v>58</v>
      </c>
      <c r="AG463" t="s">
        <v>42</v>
      </c>
      <c r="AH463" t="s">
        <v>3978</v>
      </c>
      <c r="AI463" t="s">
        <v>45</v>
      </c>
    </row>
    <row r="464" spans="1:35" x14ac:dyDescent="0.2">
      <c r="A464" t="s">
        <v>35</v>
      </c>
      <c r="B464" t="s">
        <v>74</v>
      </c>
      <c r="D464" t="s">
        <v>3979</v>
      </c>
      <c r="E464" t="s">
        <v>39</v>
      </c>
      <c r="F464" t="s">
        <v>3980</v>
      </c>
      <c r="G464">
        <v>4262</v>
      </c>
      <c r="H464" t="s">
        <v>3981</v>
      </c>
      <c r="I464" t="s">
        <v>42</v>
      </c>
      <c r="J464" t="s">
        <v>43</v>
      </c>
      <c r="L464" t="s">
        <v>44</v>
      </c>
      <c r="M464" t="s">
        <v>45</v>
      </c>
      <c r="N464">
        <v>1</v>
      </c>
      <c r="O464" t="s">
        <v>46</v>
      </c>
      <c r="P464">
        <v>0</v>
      </c>
      <c r="Q464" t="s">
        <v>45</v>
      </c>
      <c r="R464">
        <v>6569</v>
      </c>
      <c r="S464" t="s">
        <v>3982</v>
      </c>
      <c r="T464" t="s">
        <v>3983</v>
      </c>
      <c r="U464" t="s">
        <v>43</v>
      </c>
      <c r="X464" t="s">
        <v>341</v>
      </c>
      <c r="Y464" t="s">
        <v>53</v>
      </c>
      <c r="Z464" t="s">
        <v>342</v>
      </c>
      <c r="AA464" t="s">
        <v>533</v>
      </c>
      <c r="AB464" t="s">
        <v>3984</v>
      </c>
      <c r="AC464" t="s">
        <v>1510</v>
      </c>
      <c r="AE464" t="s">
        <v>43</v>
      </c>
      <c r="AF464" t="s">
        <v>86</v>
      </c>
      <c r="AG464" t="s">
        <v>42</v>
      </c>
      <c r="AH464" t="s">
        <v>3985</v>
      </c>
      <c r="AI464" t="s">
        <v>45</v>
      </c>
    </row>
    <row r="465" spans="1:35" x14ac:dyDescent="0.2">
      <c r="A465" t="s">
        <v>35</v>
      </c>
      <c r="B465" t="s">
        <v>59</v>
      </c>
      <c r="C465" t="s">
        <v>3986</v>
      </c>
      <c r="D465" t="s">
        <v>3987</v>
      </c>
      <c r="E465" t="s">
        <v>39</v>
      </c>
      <c r="F465" t="s">
        <v>3988</v>
      </c>
      <c r="G465">
        <v>4263</v>
      </c>
      <c r="H465" t="s">
        <v>3989</v>
      </c>
      <c r="I465" t="s">
        <v>42</v>
      </c>
      <c r="J465" t="s">
        <v>43</v>
      </c>
      <c r="L465" t="s">
        <v>44</v>
      </c>
      <c r="M465" t="s">
        <v>45</v>
      </c>
      <c r="N465">
        <v>1</v>
      </c>
      <c r="O465" t="s">
        <v>168</v>
      </c>
      <c r="P465">
        <v>0</v>
      </c>
      <c r="Q465" t="s">
        <v>45</v>
      </c>
      <c r="R465">
        <v>6941</v>
      </c>
      <c r="S465" t="s">
        <v>1586</v>
      </c>
      <c r="T465" t="s">
        <v>1587</v>
      </c>
      <c r="U465" t="s">
        <v>49</v>
      </c>
      <c r="V465" t="s">
        <v>3990</v>
      </c>
      <c r="W465" t="s">
        <v>3986</v>
      </c>
      <c r="X465" t="s">
        <v>140</v>
      </c>
      <c r="Y465" t="s">
        <v>53</v>
      </c>
      <c r="Z465" t="s">
        <v>54</v>
      </c>
      <c r="AA465" t="s">
        <v>238</v>
      </c>
      <c r="AB465" t="s">
        <v>3991</v>
      </c>
      <c r="AC465" t="s">
        <v>418</v>
      </c>
      <c r="AD465" t="s">
        <v>240</v>
      </c>
      <c r="AE465" t="s">
        <v>43</v>
      </c>
      <c r="AF465" t="s">
        <v>58</v>
      </c>
      <c r="AG465" t="s">
        <v>42</v>
      </c>
      <c r="AH465" t="s">
        <v>3992</v>
      </c>
      <c r="AI465" t="s">
        <v>45</v>
      </c>
    </row>
    <row r="466" spans="1:35" x14ac:dyDescent="0.2">
      <c r="A466" t="s">
        <v>35</v>
      </c>
      <c r="B466" t="s">
        <v>172</v>
      </c>
      <c r="C466" t="s">
        <v>3993</v>
      </c>
      <c r="D466" t="s">
        <v>3994</v>
      </c>
      <c r="E466" t="s">
        <v>39</v>
      </c>
      <c r="F466" t="s">
        <v>3995</v>
      </c>
      <c r="G466">
        <v>4264</v>
      </c>
      <c r="H466" t="s">
        <v>3996</v>
      </c>
      <c r="I466" t="s">
        <v>42</v>
      </c>
      <c r="J466" t="s">
        <v>43</v>
      </c>
      <c r="L466" t="s">
        <v>44</v>
      </c>
      <c r="M466" t="s">
        <v>45</v>
      </c>
      <c r="N466">
        <v>1</v>
      </c>
      <c r="P466">
        <v>0</v>
      </c>
      <c r="Q466" t="s">
        <v>45</v>
      </c>
      <c r="R466">
        <v>6072</v>
      </c>
      <c r="S466" t="s">
        <v>3729</v>
      </c>
      <c r="T466" t="s">
        <v>3730</v>
      </c>
      <c r="U466" t="s">
        <v>49</v>
      </c>
      <c r="V466" t="s">
        <v>3997</v>
      </c>
      <c r="W466" t="s">
        <v>3998</v>
      </c>
      <c r="X466" t="s">
        <v>2437</v>
      </c>
      <c r="Y466" t="s">
        <v>53</v>
      </c>
      <c r="Z466" t="s">
        <v>54</v>
      </c>
      <c r="AA466" t="s">
        <v>3999</v>
      </c>
      <c r="AB466" t="s">
        <v>4000</v>
      </c>
      <c r="AC466" t="s">
        <v>183</v>
      </c>
      <c r="AE466" t="s">
        <v>43</v>
      </c>
      <c r="AF466" t="s">
        <v>86</v>
      </c>
      <c r="AG466" t="s">
        <v>42</v>
      </c>
      <c r="AH466" t="s">
        <v>3993</v>
      </c>
      <c r="AI466" t="s">
        <v>45</v>
      </c>
    </row>
    <row r="467" spans="1:35" x14ac:dyDescent="0.2">
      <c r="A467" t="s">
        <v>35</v>
      </c>
      <c r="B467" t="s">
        <v>59</v>
      </c>
      <c r="C467" t="s">
        <v>4001</v>
      </c>
      <c r="D467" t="s">
        <v>4002</v>
      </c>
      <c r="E467" t="s">
        <v>39</v>
      </c>
      <c r="F467" t="s">
        <v>4003</v>
      </c>
      <c r="G467">
        <v>4265</v>
      </c>
      <c r="H467" t="s">
        <v>4004</v>
      </c>
      <c r="I467" t="s">
        <v>42</v>
      </c>
      <c r="J467" t="s">
        <v>43</v>
      </c>
      <c r="L467" t="s">
        <v>44</v>
      </c>
      <c r="M467" t="s">
        <v>45</v>
      </c>
      <c r="N467">
        <v>1</v>
      </c>
      <c r="O467" t="s">
        <v>221</v>
      </c>
      <c r="P467">
        <v>0</v>
      </c>
      <c r="Q467" t="s">
        <v>45</v>
      </c>
      <c r="R467">
        <v>822515603</v>
      </c>
      <c r="S467" t="s">
        <v>4005</v>
      </c>
      <c r="T467" t="s">
        <v>4006</v>
      </c>
      <c r="U467" t="s">
        <v>49</v>
      </c>
      <c r="V467" t="s">
        <v>4007</v>
      </c>
      <c r="W467" t="s">
        <v>4001</v>
      </c>
      <c r="X467" t="s">
        <v>374</v>
      </c>
      <c r="Y467" t="s">
        <v>53</v>
      </c>
      <c r="Z467" t="s">
        <v>54</v>
      </c>
      <c r="AA467" t="s">
        <v>375</v>
      </c>
      <c r="AB467" t="s">
        <v>4008</v>
      </c>
      <c r="AC467" t="s">
        <v>1500</v>
      </c>
      <c r="AE467" t="s">
        <v>43</v>
      </c>
      <c r="AF467" t="s">
        <v>58</v>
      </c>
      <c r="AG467" t="s">
        <v>42</v>
      </c>
      <c r="AH467" t="s">
        <v>4001</v>
      </c>
      <c r="AI467" t="s">
        <v>45</v>
      </c>
    </row>
    <row r="468" spans="1:35" x14ac:dyDescent="0.2">
      <c r="A468" t="s">
        <v>35</v>
      </c>
      <c r="D468" t="s">
        <v>4009</v>
      </c>
      <c r="F468" t="s">
        <v>4010</v>
      </c>
      <c r="G468">
        <v>4266</v>
      </c>
      <c r="H468" t="s">
        <v>4011</v>
      </c>
      <c r="I468" t="s">
        <v>42</v>
      </c>
      <c r="J468" t="s">
        <v>43</v>
      </c>
      <c r="L468" t="s">
        <v>44</v>
      </c>
      <c r="M468" t="s">
        <v>45</v>
      </c>
      <c r="N468">
        <v>1</v>
      </c>
      <c r="P468">
        <v>0</v>
      </c>
      <c r="Q468" t="s">
        <v>332</v>
      </c>
      <c r="R468">
        <v>659866455</v>
      </c>
      <c r="S468" t="s">
        <v>2149</v>
      </c>
      <c r="T468" t="s">
        <v>2150</v>
      </c>
      <c r="U468" t="s">
        <v>43</v>
      </c>
      <c r="X468" t="s">
        <v>2110</v>
      </c>
      <c r="Y468" t="s">
        <v>2101</v>
      </c>
      <c r="Z468" t="s">
        <v>342</v>
      </c>
      <c r="AB468" t="s">
        <v>2151</v>
      </c>
      <c r="AC468" t="s">
        <v>317</v>
      </c>
      <c r="AE468" t="s">
        <v>43</v>
      </c>
      <c r="AF468" t="s">
        <v>58</v>
      </c>
      <c r="AG468" t="s">
        <v>42</v>
      </c>
      <c r="AH468" t="s">
        <v>4012</v>
      </c>
      <c r="AI468" t="s">
        <v>45</v>
      </c>
    </row>
    <row r="469" spans="1:35" x14ac:dyDescent="0.2">
      <c r="A469" t="s">
        <v>35</v>
      </c>
      <c r="B469" t="s">
        <v>284</v>
      </c>
      <c r="C469" t="s">
        <v>4013</v>
      </c>
      <c r="D469" t="s">
        <v>4014</v>
      </c>
      <c r="E469" t="s">
        <v>39</v>
      </c>
      <c r="F469" t="s">
        <v>4015</v>
      </c>
      <c r="G469">
        <v>4267</v>
      </c>
      <c r="H469" t="s">
        <v>4016</v>
      </c>
      <c r="I469" t="s">
        <v>42</v>
      </c>
      <c r="J469" t="s">
        <v>43</v>
      </c>
      <c r="L469" t="s">
        <v>44</v>
      </c>
      <c r="M469" t="s">
        <v>45</v>
      </c>
      <c r="N469">
        <v>1</v>
      </c>
      <c r="O469" t="s">
        <v>1390</v>
      </c>
      <c r="P469">
        <v>0</v>
      </c>
      <c r="Q469" t="s">
        <v>45</v>
      </c>
      <c r="R469">
        <v>890708532</v>
      </c>
      <c r="S469" t="s">
        <v>4017</v>
      </c>
      <c r="T469" t="s">
        <v>4018</v>
      </c>
      <c r="U469" t="s">
        <v>49</v>
      </c>
      <c r="V469" t="s">
        <v>4019</v>
      </c>
      <c r="W469" t="s">
        <v>4020</v>
      </c>
      <c r="X469" t="s">
        <v>1200</v>
      </c>
      <c r="Y469" t="s">
        <v>506</v>
      </c>
      <c r="Z469" t="s">
        <v>54</v>
      </c>
      <c r="AA469" t="s">
        <v>804</v>
      </c>
      <c r="AB469" t="s">
        <v>4021</v>
      </c>
      <c r="AC469" t="s">
        <v>4022</v>
      </c>
      <c r="AE469" t="s">
        <v>43</v>
      </c>
      <c r="AF469" t="s">
        <v>58</v>
      </c>
      <c r="AG469" t="s">
        <v>42</v>
      </c>
      <c r="AH469" t="s">
        <v>4013</v>
      </c>
      <c r="AI469" t="s">
        <v>45</v>
      </c>
    </row>
    <row r="470" spans="1:35" x14ac:dyDescent="0.2">
      <c r="A470" t="s">
        <v>35</v>
      </c>
      <c r="B470" t="s">
        <v>59</v>
      </c>
      <c r="C470" t="s">
        <v>4023</v>
      </c>
      <c r="D470" t="s">
        <v>4024</v>
      </c>
      <c r="E470" t="s">
        <v>39</v>
      </c>
      <c r="F470" t="s">
        <v>4025</v>
      </c>
      <c r="G470">
        <v>4268</v>
      </c>
      <c r="H470" t="s">
        <v>3637</v>
      </c>
      <c r="I470" t="s">
        <v>42</v>
      </c>
      <c r="J470" t="s">
        <v>43</v>
      </c>
      <c r="L470" t="s">
        <v>44</v>
      </c>
      <c r="M470" t="s">
        <v>45</v>
      </c>
      <c r="N470">
        <v>1</v>
      </c>
      <c r="O470" t="s">
        <v>46</v>
      </c>
      <c r="P470">
        <v>0</v>
      </c>
      <c r="Q470" t="s">
        <v>45</v>
      </c>
      <c r="R470">
        <v>8888</v>
      </c>
      <c r="S470" t="s">
        <v>148</v>
      </c>
      <c r="T470" t="s">
        <v>149</v>
      </c>
      <c r="U470" t="s">
        <v>49</v>
      </c>
      <c r="V470" t="s">
        <v>42</v>
      </c>
      <c r="W470" t="s">
        <v>4026</v>
      </c>
      <c r="X470" t="s">
        <v>52</v>
      </c>
      <c r="Y470" t="s">
        <v>53</v>
      </c>
      <c r="Z470" t="s">
        <v>54</v>
      </c>
      <c r="AA470" t="s">
        <v>70</v>
      </c>
      <c r="AB470" t="s">
        <v>3957</v>
      </c>
      <c r="AC470" t="s">
        <v>96</v>
      </c>
      <c r="AE470" t="s">
        <v>43</v>
      </c>
      <c r="AF470" t="s">
        <v>58</v>
      </c>
      <c r="AG470" t="s">
        <v>42</v>
      </c>
      <c r="AH470" t="s">
        <v>4023</v>
      </c>
      <c r="AI470" t="s">
        <v>45</v>
      </c>
    </row>
    <row r="471" spans="1:35" x14ac:dyDescent="0.2">
      <c r="A471" t="s">
        <v>35</v>
      </c>
      <c r="B471" t="s">
        <v>36</v>
      </c>
      <c r="C471" t="s">
        <v>4027</v>
      </c>
      <c r="D471" t="s">
        <v>4028</v>
      </c>
      <c r="E471" t="s">
        <v>39</v>
      </c>
      <c r="F471" t="s">
        <v>4029</v>
      </c>
      <c r="G471">
        <v>4269</v>
      </c>
      <c r="H471" t="s">
        <v>4030</v>
      </c>
      <c r="I471" t="s">
        <v>42</v>
      </c>
      <c r="J471" t="s">
        <v>43</v>
      </c>
      <c r="L471" t="s">
        <v>44</v>
      </c>
      <c r="M471" t="s">
        <v>45</v>
      </c>
      <c r="N471">
        <v>1</v>
      </c>
      <c r="O471" t="s">
        <v>46</v>
      </c>
      <c r="P471">
        <v>0</v>
      </c>
      <c r="Q471" t="s">
        <v>45</v>
      </c>
      <c r="R471">
        <v>5769</v>
      </c>
      <c r="S471" t="s">
        <v>4031</v>
      </c>
      <c r="T471" t="s">
        <v>4032</v>
      </c>
      <c r="U471" t="s">
        <v>49</v>
      </c>
      <c r="V471" t="s">
        <v>42</v>
      </c>
      <c r="W471" t="s">
        <v>4033</v>
      </c>
      <c r="X471" t="s">
        <v>2497</v>
      </c>
      <c r="Y471" t="s">
        <v>53</v>
      </c>
      <c r="Z471" t="s">
        <v>54</v>
      </c>
      <c r="AA471" t="s">
        <v>55</v>
      </c>
      <c r="AB471" t="s">
        <v>4034</v>
      </c>
      <c r="AC471" t="s">
        <v>4035</v>
      </c>
      <c r="AE471" t="s">
        <v>43</v>
      </c>
      <c r="AF471" t="s">
        <v>58</v>
      </c>
      <c r="AG471" t="s">
        <v>42</v>
      </c>
      <c r="AH471" t="s">
        <v>4027</v>
      </c>
      <c r="AI471" t="s">
        <v>45</v>
      </c>
    </row>
    <row r="472" spans="1:35" x14ac:dyDescent="0.2">
      <c r="A472" t="s">
        <v>35</v>
      </c>
      <c r="B472" t="s">
        <v>59</v>
      </c>
      <c r="C472" t="s">
        <v>4036</v>
      </c>
      <c r="D472" t="s">
        <v>4037</v>
      </c>
      <c r="E472" t="s">
        <v>39</v>
      </c>
      <c r="F472" t="s">
        <v>4038</v>
      </c>
      <c r="G472">
        <v>4270</v>
      </c>
      <c r="H472" t="s">
        <v>4039</v>
      </c>
      <c r="I472" t="s">
        <v>42</v>
      </c>
      <c r="J472" t="s">
        <v>43</v>
      </c>
      <c r="L472" t="s">
        <v>44</v>
      </c>
      <c r="M472" t="s">
        <v>45</v>
      </c>
      <c r="N472">
        <v>1</v>
      </c>
      <c r="O472" t="s">
        <v>46</v>
      </c>
      <c r="P472">
        <v>0</v>
      </c>
      <c r="Q472" t="s">
        <v>45</v>
      </c>
      <c r="R472">
        <v>5771</v>
      </c>
      <c r="S472" t="s">
        <v>4040</v>
      </c>
      <c r="T472" t="s">
        <v>4041</v>
      </c>
      <c r="U472" t="s">
        <v>49</v>
      </c>
      <c r="V472" t="s">
        <v>4042</v>
      </c>
      <c r="W472" t="s">
        <v>4043</v>
      </c>
      <c r="X472" t="s">
        <v>2497</v>
      </c>
      <c r="Y472" t="s">
        <v>53</v>
      </c>
      <c r="Z472" t="s">
        <v>54</v>
      </c>
      <c r="AA472" t="s">
        <v>375</v>
      </c>
      <c r="AB472" t="s">
        <v>4044</v>
      </c>
      <c r="AC472" t="s">
        <v>3633</v>
      </c>
      <c r="AE472" t="s">
        <v>43</v>
      </c>
      <c r="AF472" t="s">
        <v>86</v>
      </c>
      <c r="AG472" t="s">
        <v>42</v>
      </c>
      <c r="AH472" t="s">
        <v>4036</v>
      </c>
      <c r="AI472" t="s">
        <v>45</v>
      </c>
    </row>
    <row r="473" spans="1:35" x14ac:dyDescent="0.2">
      <c r="A473" t="s">
        <v>35</v>
      </c>
      <c r="B473" t="s">
        <v>59</v>
      </c>
      <c r="C473" t="s">
        <v>4045</v>
      </c>
      <c r="D473" t="s">
        <v>4046</v>
      </c>
      <c r="E473" t="s">
        <v>39</v>
      </c>
      <c r="F473" t="s">
        <v>4047</v>
      </c>
      <c r="G473">
        <v>4271</v>
      </c>
      <c r="H473" t="s">
        <v>4016</v>
      </c>
      <c r="I473" t="s">
        <v>42</v>
      </c>
      <c r="J473" t="s">
        <v>43</v>
      </c>
      <c r="L473" t="s">
        <v>44</v>
      </c>
      <c r="M473" t="s">
        <v>45</v>
      </c>
      <c r="N473">
        <v>1</v>
      </c>
      <c r="O473" t="s">
        <v>4048</v>
      </c>
      <c r="P473">
        <v>0</v>
      </c>
      <c r="Q473" t="s">
        <v>45</v>
      </c>
      <c r="R473">
        <v>8888</v>
      </c>
      <c r="S473" t="s">
        <v>4049</v>
      </c>
      <c r="T473" t="s">
        <v>4050</v>
      </c>
      <c r="U473" t="s">
        <v>49</v>
      </c>
      <c r="V473" t="s">
        <v>4019</v>
      </c>
      <c r="W473" t="s">
        <v>4051</v>
      </c>
      <c r="X473" t="s">
        <v>52</v>
      </c>
      <c r="Y473" t="s">
        <v>506</v>
      </c>
      <c r="Z473" t="s">
        <v>54</v>
      </c>
      <c r="AA473" t="s">
        <v>3582</v>
      </c>
      <c r="AB473" t="s">
        <v>4052</v>
      </c>
      <c r="AC473" t="s">
        <v>880</v>
      </c>
      <c r="AD473" t="s">
        <v>107</v>
      </c>
      <c r="AE473" t="s">
        <v>43</v>
      </c>
      <c r="AF473" t="s">
        <v>58</v>
      </c>
      <c r="AG473" t="s">
        <v>42</v>
      </c>
      <c r="AH473" t="s">
        <v>4053</v>
      </c>
      <c r="AI473" t="s">
        <v>45</v>
      </c>
    </row>
    <row r="474" spans="1:35" x14ac:dyDescent="0.2">
      <c r="A474" t="s">
        <v>35</v>
      </c>
      <c r="B474" t="s">
        <v>132</v>
      </c>
      <c r="C474" t="s">
        <v>4054</v>
      </c>
      <c r="D474" t="s">
        <v>4055</v>
      </c>
      <c r="E474" t="s">
        <v>39</v>
      </c>
      <c r="F474" t="s">
        <v>4056</v>
      </c>
      <c r="G474">
        <v>4272</v>
      </c>
      <c r="H474" t="s">
        <v>4016</v>
      </c>
      <c r="I474" t="s">
        <v>42</v>
      </c>
      <c r="J474" t="s">
        <v>43</v>
      </c>
      <c r="L474" t="s">
        <v>44</v>
      </c>
      <c r="M474" t="s">
        <v>45</v>
      </c>
      <c r="N474">
        <v>1</v>
      </c>
      <c r="O474" t="s">
        <v>46</v>
      </c>
      <c r="P474">
        <v>0</v>
      </c>
      <c r="Q474" t="s">
        <v>45</v>
      </c>
      <c r="R474">
        <v>5626</v>
      </c>
      <c r="S474" t="s">
        <v>3907</v>
      </c>
      <c r="T474" t="s">
        <v>3908</v>
      </c>
      <c r="U474" t="s">
        <v>49</v>
      </c>
      <c r="V474" t="s">
        <v>4019</v>
      </c>
      <c r="W474" t="s">
        <v>4057</v>
      </c>
      <c r="X474" t="s">
        <v>52</v>
      </c>
      <c r="Y474" t="s">
        <v>53</v>
      </c>
      <c r="Z474" t="s">
        <v>54</v>
      </c>
      <c r="AA474" t="s">
        <v>1046</v>
      </c>
      <c r="AB474" t="s">
        <v>4058</v>
      </c>
      <c r="AC474" t="s">
        <v>1407</v>
      </c>
      <c r="AE474" t="s">
        <v>43</v>
      </c>
      <c r="AF474" t="s">
        <v>86</v>
      </c>
      <c r="AG474" t="s">
        <v>42</v>
      </c>
      <c r="AH474" t="s">
        <v>4054</v>
      </c>
      <c r="AI474" t="s">
        <v>45</v>
      </c>
    </row>
    <row r="475" spans="1:35" x14ac:dyDescent="0.2">
      <c r="A475" t="s">
        <v>35</v>
      </c>
      <c r="B475" t="s">
        <v>59</v>
      </c>
      <c r="C475" t="s">
        <v>4059</v>
      </c>
      <c r="D475" t="s">
        <v>4060</v>
      </c>
      <c r="E475" t="s">
        <v>39</v>
      </c>
      <c r="F475" t="s">
        <v>4061</v>
      </c>
      <c r="G475">
        <v>4273</v>
      </c>
      <c r="H475" t="s">
        <v>4062</v>
      </c>
      <c r="I475" t="s">
        <v>42</v>
      </c>
      <c r="J475" t="s">
        <v>43</v>
      </c>
      <c r="L475" t="s">
        <v>44</v>
      </c>
      <c r="M475" t="s">
        <v>45</v>
      </c>
      <c r="N475">
        <v>1</v>
      </c>
      <c r="O475" t="s">
        <v>46</v>
      </c>
      <c r="P475">
        <v>0</v>
      </c>
      <c r="Q475" t="s">
        <v>45</v>
      </c>
      <c r="R475">
        <v>8126</v>
      </c>
      <c r="S475" t="s">
        <v>3062</v>
      </c>
      <c r="T475" t="s">
        <v>3063</v>
      </c>
      <c r="U475" t="s">
        <v>49</v>
      </c>
      <c r="V475" t="s">
        <v>4063</v>
      </c>
      <c r="W475" t="s">
        <v>4064</v>
      </c>
      <c r="X475" t="s">
        <v>513</v>
      </c>
      <c r="Y475" t="s">
        <v>53</v>
      </c>
      <c r="Z475" t="s">
        <v>54</v>
      </c>
      <c r="AA475" t="s">
        <v>70</v>
      </c>
      <c r="AB475" t="s">
        <v>4065</v>
      </c>
      <c r="AC475" t="s">
        <v>4066</v>
      </c>
      <c r="AE475" t="s">
        <v>43</v>
      </c>
      <c r="AF475" t="s">
        <v>58</v>
      </c>
      <c r="AG475" t="s">
        <v>42</v>
      </c>
      <c r="AH475" t="s">
        <v>4059</v>
      </c>
      <c r="AI475" t="s">
        <v>45</v>
      </c>
    </row>
    <row r="476" spans="1:35" x14ac:dyDescent="0.2">
      <c r="A476" t="s">
        <v>35</v>
      </c>
      <c r="B476" t="s">
        <v>59</v>
      </c>
      <c r="C476" t="s">
        <v>4067</v>
      </c>
      <c r="D476" t="s">
        <v>4068</v>
      </c>
      <c r="E476" t="s">
        <v>39</v>
      </c>
      <c r="F476" t="s">
        <v>43</v>
      </c>
      <c r="G476">
        <v>4274</v>
      </c>
      <c r="H476" t="s">
        <v>1576</v>
      </c>
      <c r="I476" t="s">
        <v>42</v>
      </c>
      <c r="J476" t="s">
        <v>43</v>
      </c>
      <c r="L476" t="s">
        <v>44</v>
      </c>
      <c r="M476" t="s">
        <v>45</v>
      </c>
      <c r="N476">
        <v>1</v>
      </c>
      <c r="O476" t="s">
        <v>46</v>
      </c>
      <c r="P476">
        <v>0</v>
      </c>
      <c r="Q476" t="s">
        <v>332</v>
      </c>
      <c r="R476">
        <v>6728</v>
      </c>
      <c r="S476" t="s">
        <v>4069</v>
      </c>
      <c r="T476" t="s">
        <v>4070</v>
      </c>
      <c r="U476" t="s">
        <v>49</v>
      </c>
      <c r="V476" t="s">
        <v>4071</v>
      </c>
      <c r="W476" t="s">
        <v>4067</v>
      </c>
      <c r="X476" t="s">
        <v>140</v>
      </c>
      <c r="Y476" t="s">
        <v>53</v>
      </c>
      <c r="Z476" t="s">
        <v>54</v>
      </c>
      <c r="AA476" t="s">
        <v>70</v>
      </c>
      <c r="AB476" t="s">
        <v>4072</v>
      </c>
      <c r="AC476" t="s">
        <v>327</v>
      </c>
      <c r="AE476" t="s">
        <v>43</v>
      </c>
      <c r="AF476" t="s">
        <v>58</v>
      </c>
      <c r="AG476" t="s">
        <v>42</v>
      </c>
      <c r="AH476" t="s">
        <v>4067</v>
      </c>
      <c r="AI476" t="s">
        <v>45</v>
      </c>
    </row>
    <row r="477" spans="1:35" x14ac:dyDescent="0.2">
      <c r="A477" t="s">
        <v>35</v>
      </c>
      <c r="B477" t="s">
        <v>284</v>
      </c>
      <c r="D477" t="s">
        <v>4073</v>
      </c>
      <c r="E477" t="s">
        <v>39</v>
      </c>
      <c r="F477" t="s">
        <v>43</v>
      </c>
      <c r="G477">
        <v>4275</v>
      </c>
      <c r="H477" t="s">
        <v>4074</v>
      </c>
      <c r="I477" t="s">
        <v>42</v>
      </c>
      <c r="J477" t="s">
        <v>43</v>
      </c>
      <c r="L477" t="s">
        <v>44</v>
      </c>
      <c r="M477" t="s">
        <v>45</v>
      </c>
      <c r="N477">
        <v>1</v>
      </c>
      <c r="O477" t="s">
        <v>289</v>
      </c>
      <c r="P477">
        <v>0</v>
      </c>
      <c r="Q477" t="s">
        <v>332</v>
      </c>
      <c r="R477">
        <v>8190</v>
      </c>
      <c r="S477" t="s">
        <v>1244</v>
      </c>
      <c r="T477" t="s">
        <v>1245</v>
      </c>
      <c r="U477" t="s">
        <v>43</v>
      </c>
      <c r="X477" t="s">
        <v>626</v>
      </c>
      <c r="Y477" t="s">
        <v>53</v>
      </c>
      <c r="Z477" t="s">
        <v>782</v>
      </c>
      <c r="AA477" t="s">
        <v>1295</v>
      </c>
      <c r="AB477" t="s">
        <v>1247</v>
      </c>
      <c r="AC477" t="s">
        <v>1248</v>
      </c>
      <c r="AE477" t="s">
        <v>43</v>
      </c>
      <c r="AF477" t="s">
        <v>58</v>
      </c>
      <c r="AG477" t="s">
        <v>42</v>
      </c>
      <c r="AH477" t="s">
        <v>4075</v>
      </c>
      <c r="AI477" t="s">
        <v>45</v>
      </c>
    </row>
    <row r="478" spans="1:35" x14ac:dyDescent="0.2">
      <c r="A478" t="s">
        <v>35</v>
      </c>
      <c r="B478" t="s">
        <v>59</v>
      </c>
      <c r="C478" t="s">
        <v>4076</v>
      </c>
      <c r="D478" t="s">
        <v>4077</v>
      </c>
      <c r="E478" t="s">
        <v>39</v>
      </c>
      <c r="F478" t="s">
        <v>4078</v>
      </c>
      <c r="G478">
        <v>4276</v>
      </c>
      <c r="H478" t="s">
        <v>4079</v>
      </c>
      <c r="I478" t="s">
        <v>42</v>
      </c>
      <c r="J478" t="s">
        <v>43</v>
      </c>
      <c r="L478" t="s">
        <v>44</v>
      </c>
      <c r="M478" t="s">
        <v>45</v>
      </c>
      <c r="N478">
        <v>1</v>
      </c>
      <c r="O478" t="s">
        <v>46</v>
      </c>
      <c r="P478">
        <v>0</v>
      </c>
      <c r="Q478" t="s">
        <v>45</v>
      </c>
      <c r="R478">
        <v>6103</v>
      </c>
      <c r="S478" t="s">
        <v>4080</v>
      </c>
      <c r="T478" t="s">
        <v>4081</v>
      </c>
      <c r="U478" t="s">
        <v>49</v>
      </c>
      <c r="V478" t="s">
        <v>4082</v>
      </c>
      <c r="W478" t="s">
        <v>4076</v>
      </c>
      <c r="X478" t="s">
        <v>140</v>
      </c>
      <c r="Y478" t="s">
        <v>53</v>
      </c>
      <c r="Z478" t="s">
        <v>54</v>
      </c>
      <c r="AA478" t="s">
        <v>569</v>
      </c>
      <c r="AB478" t="s">
        <v>4078</v>
      </c>
      <c r="AC478" t="s">
        <v>3760</v>
      </c>
      <c r="AE478" t="s">
        <v>43</v>
      </c>
      <c r="AF478" t="s">
        <v>58</v>
      </c>
      <c r="AG478" t="s">
        <v>42</v>
      </c>
      <c r="AH478" t="s">
        <v>4076</v>
      </c>
      <c r="AI478" t="s">
        <v>45</v>
      </c>
    </row>
    <row r="479" spans="1:35" x14ac:dyDescent="0.2">
      <c r="A479" t="s">
        <v>35</v>
      </c>
      <c r="B479" t="s">
        <v>59</v>
      </c>
      <c r="C479" t="s">
        <v>4083</v>
      </c>
      <c r="D479" t="s">
        <v>4084</v>
      </c>
      <c r="E479" t="s">
        <v>39</v>
      </c>
      <c r="F479" t="s">
        <v>4085</v>
      </c>
      <c r="G479">
        <v>4277</v>
      </c>
      <c r="H479" t="s">
        <v>4086</v>
      </c>
      <c r="I479" t="s">
        <v>42</v>
      </c>
      <c r="J479" t="s">
        <v>43</v>
      </c>
      <c r="L479" t="s">
        <v>44</v>
      </c>
      <c r="M479" t="s">
        <v>45</v>
      </c>
      <c r="N479">
        <v>1</v>
      </c>
      <c r="O479" t="s">
        <v>46</v>
      </c>
      <c r="P479">
        <v>0</v>
      </c>
      <c r="Q479" t="s">
        <v>45</v>
      </c>
      <c r="R479">
        <v>8601</v>
      </c>
      <c r="S479" t="s">
        <v>4087</v>
      </c>
      <c r="T479" t="s">
        <v>4088</v>
      </c>
      <c r="U479" t="s">
        <v>49</v>
      </c>
      <c r="V479" t="s">
        <v>4089</v>
      </c>
      <c r="W479" t="s">
        <v>4090</v>
      </c>
      <c r="X479" t="s">
        <v>1405</v>
      </c>
      <c r="Y479" t="s">
        <v>53</v>
      </c>
      <c r="Z479" t="s">
        <v>54</v>
      </c>
      <c r="AA479" t="s">
        <v>569</v>
      </c>
      <c r="AB479" t="s">
        <v>4091</v>
      </c>
      <c r="AC479" t="s">
        <v>253</v>
      </c>
      <c r="AE479" t="s">
        <v>43</v>
      </c>
      <c r="AF479" t="s">
        <v>86</v>
      </c>
      <c r="AG479" t="s">
        <v>42</v>
      </c>
      <c r="AH479" t="s">
        <v>4083</v>
      </c>
      <c r="AI479" t="s">
        <v>45</v>
      </c>
    </row>
    <row r="480" spans="1:35" x14ac:dyDescent="0.2">
      <c r="A480" t="s">
        <v>35</v>
      </c>
      <c r="B480" t="s">
        <v>535</v>
      </c>
      <c r="C480" t="s">
        <v>4092</v>
      </c>
      <c r="D480" t="s">
        <v>4093</v>
      </c>
      <c r="E480" t="s">
        <v>39</v>
      </c>
      <c r="F480" t="s">
        <v>43</v>
      </c>
      <c r="G480">
        <v>4278</v>
      </c>
      <c r="H480" t="s">
        <v>4094</v>
      </c>
      <c r="I480" t="s">
        <v>42</v>
      </c>
      <c r="J480" t="s">
        <v>43</v>
      </c>
      <c r="L480" t="s">
        <v>44</v>
      </c>
      <c r="M480" t="s">
        <v>45</v>
      </c>
      <c r="N480">
        <v>1</v>
      </c>
      <c r="O480" t="s">
        <v>46</v>
      </c>
      <c r="P480">
        <v>0</v>
      </c>
      <c r="Q480" t="s">
        <v>332</v>
      </c>
      <c r="R480">
        <v>6417</v>
      </c>
      <c r="S480" t="s">
        <v>2060</v>
      </c>
      <c r="T480" t="s">
        <v>2061</v>
      </c>
      <c r="U480" t="s">
        <v>49</v>
      </c>
      <c r="V480" t="s">
        <v>4095</v>
      </c>
      <c r="W480" t="s">
        <v>4092</v>
      </c>
      <c r="X480" t="s">
        <v>543</v>
      </c>
      <c r="Y480" t="s">
        <v>53</v>
      </c>
      <c r="Z480" t="s">
        <v>54</v>
      </c>
      <c r="AA480" t="s">
        <v>544</v>
      </c>
      <c r="AB480" t="s">
        <v>4096</v>
      </c>
      <c r="AC480" t="s">
        <v>143</v>
      </c>
      <c r="AE480" t="s">
        <v>43</v>
      </c>
      <c r="AF480" t="s">
        <v>58</v>
      </c>
      <c r="AG480" t="s">
        <v>42</v>
      </c>
      <c r="AH480" t="s">
        <v>4092</v>
      </c>
      <c r="AI480" t="s">
        <v>45</v>
      </c>
    </row>
    <row r="481" spans="1:35" x14ac:dyDescent="0.2">
      <c r="A481" t="s">
        <v>35</v>
      </c>
      <c r="B481" t="s">
        <v>36</v>
      </c>
      <c r="C481" t="s">
        <v>4097</v>
      </c>
      <c r="D481" t="s">
        <v>4098</v>
      </c>
      <c r="E481" t="s">
        <v>39</v>
      </c>
      <c r="F481" t="s">
        <v>4099</v>
      </c>
      <c r="G481">
        <v>4279</v>
      </c>
      <c r="H481" t="s">
        <v>4100</v>
      </c>
      <c r="I481" t="s">
        <v>42</v>
      </c>
      <c r="J481" t="s">
        <v>43</v>
      </c>
      <c r="L481" t="s">
        <v>44</v>
      </c>
      <c r="M481" t="s">
        <v>45</v>
      </c>
      <c r="N481">
        <v>1</v>
      </c>
      <c r="O481" t="s">
        <v>46</v>
      </c>
      <c r="P481">
        <v>0</v>
      </c>
      <c r="Q481" t="s">
        <v>45</v>
      </c>
      <c r="R481">
        <v>6098</v>
      </c>
      <c r="S481" t="s">
        <v>4080</v>
      </c>
      <c r="T481" t="s">
        <v>4081</v>
      </c>
      <c r="U481" t="s">
        <v>49</v>
      </c>
      <c r="V481" t="s">
        <v>4101</v>
      </c>
      <c r="W481" t="s">
        <v>4102</v>
      </c>
      <c r="X481" t="s">
        <v>52</v>
      </c>
      <c r="Y481" t="s">
        <v>53</v>
      </c>
      <c r="Z481" t="s">
        <v>54</v>
      </c>
      <c r="AA481" t="s">
        <v>55</v>
      </c>
      <c r="AB481" t="s">
        <v>4103</v>
      </c>
      <c r="AC481" t="s">
        <v>3760</v>
      </c>
      <c r="AE481" t="s">
        <v>43</v>
      </c>
      <c r="AF481" t="s">
        <v>58</v>
      </c>
      <c r="AG481" t="s">
        <v>42</v>
      </c>
      <c r="AH481" t="s">
        <v>4097</v>
      </c>
      <c r="AI481" t="s">
        <v>45</v>
      </c>
    </row>
    <row r="482" spans="1:35" x14ac:dyDescent="0.2">
      <c r="A482" t="s">
        <v>35</v>
      </c>
      <c r="B482" t="s">
        <v>59</v>
      </c>
      <c r="C482" t="s">
        <v>4104</v>
      </c>
      <c r="D482" t="s">
        <v>4105</v>
      </c>
      <c r="E482" t="s">
        <v>39</v>
      </c>
      <c r="F482" t="s">
        <v>4106</v>
      </c>
      <c r="G482">
        <v>4280</v>
      </c>
      <c r="H482" t="s">
        <v>4107</v>
      </c>
      <c r="I482" t="s">
        <v>42</v>
      </c>
      <c r="J482" t="s">
        <v>43</v>
      </c>
      <c r="L482" t="s">
        <v>44</v>
      </c>
      <c r="M482" t="s">
        <v>45</v>
      </c>
      <c r="N482">
        <v>1</v>
      </c>
      <c r="O482" t="s">
        <v>46</v>
      </c>
      <c r="P482">
        <v>0</v>
      </c>
      <c r="Q482" t="s">
        <v>45</v>
      </c>
      <c r="R482">
        <v>8491</v>
      </c>
      <c r="S482" t="s">
        <v>4108</v>
      </c>
      <c r="T482" t="s">
        <v>4109</v>
      </c>
      <c r="U482" t="s">
        <v>49</v>
      </c>
      <c r="V482" t="s">
        <v>4110</v>
      </c>
      <c r="W482" t="s">
        <v>4111</v>
      </c>
      <c r="X482" t="s">
        <v>513</v>
      </c>
      <c r="Y482" t="s">
        <v>53</v>
      </c>
      <c r="Z482" t="s">
        <v>54</v>
      </c>
      <c r="AA482" t="s">
        <v>70</v>
      </c>
      <c r="AB482" t="s">
        <v>4112</v>
      </c>
      <c r="AC482" t="s">
        <v>1209</v>
      </c>
      <c r="AE482" t="s">
        <v>43</v>
      </c>
      <c r="AF482" t="s">
        <v>58</v>
      </c>
      <c r="AG482" t="s">
        <v>42</v>
      </c>
      <c r="AH482" t="s">
        <v>4104</v>
      </c>
      <c r="AI482" t="s">
        <v>45</v>
      </c>
    </row>
    <row r="483" spans="1:35" x14ac:dyDescent="0.2">
      <c r="A483" t="s">
        <v>35</v>
      </c>
      <c r="B483" t="s">
        <v>172</v>
      </c>
      <c r="C483" t="s">
        <v>3539</v>
      </c>
      <c r="D483" t="s">
        <v>4113</v>
      </c>
      <c r="E483" t="s">
        <v>39</v>
      </c>
      <c r="F483" t="s">
        <v>4114</v>
      </c>
      <c r="G483">
        <v>4281</v>
      </c>
      <c r="H483" t="s">
        <v>4115</v>
      </c>
      <c r="I483" t="s">
        <v>4116</v>
      </c>
      <c r="J483" t="s">
        <v>49</v>
      </c>
      <c r="K483" t="s">
        <v>4117</v>
      </c>
      <c r="L483" t="s">
        <v>44</v>
      </c>
      <c r="M483" t="s">
        <v>45</v>
      </c>
      <c r="N483">
        <v>1</v>
      </c>
      <c r="P483">
        <v>3</v>
      </c>
      <c r="Q483" t="s">
        <v>45</v>
      </c>
      <c r="R483">
        <v>805833760</v>
      </c>
      <c r="S483" t="s">
        <v>1032</v>
      </c>
      <c r="T483" t="s">
        <v>1033</v>
      </c>
      <c r="U483" t="s">
        <v>49</v>
      </c>
      <c r="V483" t="s">
        <v>4118</v>
      </c>
      <c r="W483" t="s">
        <v>4119</v>
      </c>
      <c r="X483" t="s">
        <v>52</v>
      </c>
      <c r="Y483" t="s">
        <v>53</v>
      </c>
      <c r="Z483" t="s">
        <v>54</v>
      </c>
      <c r="AA483" t="s">
        <v>181</v>
      </c>
      <c r="AB483" t="s">
        <v>4120</v>
      </c>
      <c r="AC483" t="s">
        <v>239</v>
      </c>
      <c r="AE483" t="s">
        <v>43</v>
      </c>
      <c r="AF483" t="s">
        <v>58</v>
      </c>
      <c r="AG483" t="s">
        <v>42</v>
      </c>
      <c r="AH483" t="s">
        <v>4121</v>
      </c>
      <c r="AI483" t="s">
        <v>45</v>
      </c>
    </row>
    <row r="484" spans="1:35" x14ac:dyDescent="0.2">
      <c r="A484" t="s">
        <v>35</v>
      </c>
      <c r="B484" t="s">
        <v>120</v>
      </c>
      <c r="C484" t="s">
        <v>4122</v>
      </c>
      <c r="D484" t="s">
        <v>4123</v>
      </c>
      <c r="E484" t="s">
        <v>39</v>
      </c>
      <c r="F484" t="s">
        <v>4124</v>
      </c>
      <c r="G484">
        <v>4282</v>
      </c>
      <c r="H484" t="s">
        <v>4125</v>
      </c>
      <c r="I484" t="s">
        <v>42</v>
      </c>
      <c r="J484" t="s">
        <v>43</v>
      </c>
      <c r="L484" t="s">
        <v>44</v>
      </c>
      <c r="M484" t="s">
        <v>45</v>
      </c>
      <c r="N484">
        <v>1</v>
      </c>
      <c r="O484" t="s">
        <v>125</v>
      </c>
      <c r="P484">
        <v>0</v>
      </c>
      <c r="Q484" t="s">
        <v>45</v>
      </c>
      <c r="R484">
        <v>6816</v>
      </c>
      <c r="S484" t="s">
        <v>361</v>
      </c>
      <c r="T484" t="s">
        <v>362</v>
      </c>
      <c r="U484" t="s">
        <v>49</v>
      </c>
      <c r="V484" t="s">
        <v>4126</v>
      </c>
      <c r="W484" t="s">
        <v>4127</v>
      </c>
      <c r="X484" t="s">
        <v>2437</v>
      </c>
      <c r="Y484" t="s">
        <v>53</v>
      </c>
      <c r="Z484" t="s">
        <v>54</v>
      </c>
      <c r="AA484" t="s">
        <v>251</v>
      </c>
      <c r="AB484" t="s">
        <v>366</v>
      </c>
      <c r="AC484" t="s">
        <v>367</v>
      </c>
      <c r="AE484" t="s">
        <v>43</v>
      </c>
      <c r="AF484" t="s">
        <v>86</v>
      </c>
      <c r="AG484" t="s">
        <v>42</v>
      </c>
      <c r="AH484" t="s">
        <v>4122</v>
      </c>
      <c r="AI484" t="s">
        <v>45</v>
      </c>
    </row>
    <row r="485" spans="1:35" x14ac:dyDescent="0.2">
      <c r="A485" t="s">
        <v>35</v>
      </c>
      <c r="B485" t="s">
        <v>132</v>
      </c>
      <c r="C485" t="s">
        <v>4128</v>
      </c>
      <c r="D485" t="s">
        <v>4129</v>
      </c>
      <c r="E485" t="s">
        <v>39</v>
      </c>
      <c r="F485" t="s">
        <v>4130</v>
      </c>
      <c r="G485">
        <v>4283</v>
      </c>
      <c r="H485" t="s">
        <v>4131</v>
      </c>
      <c r="I485" t="s">
        <v>42</v>
      </c>
      <c r="J485" t="s">
        <v>43</v>
      </c>
      <c r="L485" t="s">
        <v>44</v>
      </c>
      <c r="M485" t="s">
        <v>45</v>
      </c>
      <c r="N485">
        <v>1</v>
      </c>
      <c r="O485" t="s">
        <v>46</v>
      </c>
      <c r="P485">
        <v>0</v>
      </c>
      <c r="Q485" t="s">
        <v>45</v>
      </c>
      <c r="R485">
        <v>0</v>
      </c>
      <c r="S485" t="s">
        <v>3570</v>
      </c>
      <c r="T485" t="s">
        <v>3571</v>
      </c>
      <c r="U485" t="s">
        <v>49</v>
      </c>
      <c r="V485" t="s">
        <v>4132</v>
      </c>
      <c r="W485" t="s">
        <v>4133</v>
      </c>
      <c r="X485" t="s">
        <v>649</v>
      </c>
      <c r="Y485" t="s">
        <v>302</v>
      </c>
      <c r="Z485" t="s">
        <v>54</v>
      </c>
      <c r="AA485" t="s">
        <v>387</v>
      </c>
      <c r="AB485" t="s">
        <v>4130</v>
      </c>
      <c r="AC485" t="s">
        <v>4134</v>
      </c>
      <c r="AE485" t="s">
        <v>43</v>
      </c>
      <c r="AF485" t="s">
        <v>58</v>
      </c>
      <c r="AG485" t="s">
        <v>42</v>
      </c>
      <c r="AH485" t="s">
        <v>4128</v>
      </c>
      <c r="AI485" t="s">
        <v>45</v>
      </c>
    </row>
    <row r="486" spans="1:35" x14ac:dyDescent="0.2">
      <c r="A486" t="s">
        <v>35</v>
      </c>
      <c r="B486" t="s">
        <v>74</v>
      </c>
      <c r="C486" t="s">
        <v>4135</v>
      </c>
      <c r="D486" t="s">
        <v>4136</v>
      </c>
      <c r="E486" t="s">
        <v>39</v>
      </c>
      <c r="F486" t="s">
        <v>4137</v>
      </c>
      <c r="G486">
        <v>4284</v>
      </c>
      <c r="H486" t="s">
        <v>4138</v>
      </c>
      <c r="I486" t="s">
        <v>42</v>
      </c>
      <c r="J486" t="s">
        <v>43</v>
      </c>
      <c r="L486" t="s">
        <v>44</v>
      </c>
      <c r="M486" t="s">
        <v>45</v>
      </c>
      <c r="N486">
        <v>1</v>
      </c>
      <c r="O486" t="s">
        <v>46</v>
      </c>
      <c r="P486">
        <v>0</v>
      </c>
      <c r="Q486" t="s">
        <v>45</v>
      </c>
      <c r="R486">
        <v>6804</v>
      </c>
      <c r="S486" t="s">
        <v>4139</v>
      </c>
      <c r="T486" t="s">
        <v>4140</v>
      </c>
      <c r="U486" t="s">
        <v>49</v>
      </c>
      <c r="V486" t="s">
        <v>4141</v>
      </c>
      <c r="W486" t="s">
        <v>4142</v>
      </c>
      <c r="X486" t="s">
        <v>52</v>
      </c>
      <c r="Y486" t="s">
        <v>53</v>
      </c>
      <c r="Z486" t="s">
        <v>54</v>
      </c>
      <c r="AA486" t="s">
        <v>226</v>
      </c>
      <c r="AB486" t="s">
        <v>74</v>
      </c>
      <c r="AC486" t="s">
        <v>2314</v>
      </c>
      <c r="AE486" t="s">
        <v>43</v>
      </c>
      <c r="AF486" t="s">
        <v>86</v>
      </c>
      <c r="AG486" t="s">
        <v>42</v>
      </c>
      <c r="AH486" t="s">
        <v>4135</v>
      </c>
      <c r="AI486" t="s">
        <v>45</v>
      </c>
    </row>
    <row r="487" spans="1:35" x14ac:dyDescent="0.2">
      <c r="A487" t="s">
        <v>35</v>
      </c>
      <c r="B487" t="s">
        <v>59</v>
      </c>
      <c r="D487" t="s">
        <v>4143</v>
      </c>
      <c r="E487" t="s">
        <v>39</v>
      </c>
      <c r="F487" t="s">
        <v>4144</v>
      </c>
      <c r="G487">
        <v>4285</v>
      </c>
      <c r="H487" t="s">
        <v>4145</v>
      </c>
      <c r="I487" t="s">
        <v>4146</v>
      </c>
      <c r="J487" t="s">
        <v>49</v>
      </c>
      <c r="K487" t="s">
        <v>4147</v>
      </c>
      <c r="L487" t="s">
        <v>44</v>
      </c>
      <c r="M487" t="s">
        <v>45</v>
      </c>
      <c r="N487">
        <v>1</v>
      </c>
      <c r="O487" t="s">
        <v>46</v>
      </c>
      <c r="P487">
        <v>1</v>
      </c>
      <c r="Q487" t="s">
        <v>45</v>
      </c>
      <c r="R487">
        <v>6163</v>
      </c>
      <c r="S487" t="s">
        <v>4148</v>
      </c>
      <c r="T487" t="s">
        <v>4149</v>
      </c>
      <c r="U487" t="s">
        <v>43</v>
      </c>
      <c r="X487" t="s">
        <v>626</v>
      </c>
      <c r="Y487" t="s">
        <v>53</v>
      </c>
      <c r="Z487" t="s">
        <v>342</v>
      </c>
      <c r="AA487" t="s">
        <v>375</v>
      </c>
      <c r="AB487" t="s">
        <v>4150</v>
      </c>
      <c r="AC487" t="s">
        <v>4151</v>
      </c>
      <c r="AE487" t="s">
        <v>43</v>
      </c>
      <c r="AF487" t="s">
        <v>86</v>
      </c>
      <c r="AG487" t="s">
        <v>42</v>
      </c>
      <c r="AH487" t="s">
        <v>4152</v>
      </c>
      <c r="AI487" t="s">
        <v>45</v>
      </c>
    </row>
    <row r="488" spans="1:35" x14ac:dyDescent="0.2">
      <c r="A488" t="s">
        <v>35</v>
      </c>
      <c r="B488" t="s">
        <v>59</v>
      </c>
      <c r="C488" t="s">
        <v>4153</v>
      </c>
      <c r="D488" t="s">
        <v>4154</v>
      </c>
      <c r="E488" t="s">
        <v>39</v>
      </c>
      <c r="F488" t="s">
        <v>4155</v>
      </c>
      <c r="G488">
        <v>4286</v>
      </c>
      <c r="H488" t="s">
        <v>4156</v>
      </c>
      <c r="I488" t="s">
        <v>42</v>
      </c>
      <c r="J488" t="s">
        <v>43</v>
      </c>
      <c r="L488" t="s">
        <v>44</v>
      </c>
      <c r="M488" t="s">
        <v>45</v>
      </c>
      <c r="N488">
        <v>1</v>
      </c>
      <c r="O488" t="s">
        <v>46</v>
      </c>
      <c r="P488">
        <v>0</v>
      </c>
      <c r="Q488" t="s">
        <v>45</v>
      </c>
      <c r="R488">
        <v>8759</v>
      </c>
      <c r="S488" t="s">
        <v>4157</v>
      </c>
      <c r="T488" t="s">
        <v>4158</v>
      </c>
      <c r="U488" t="s">
        <v>49</v>
      </c>
      <c r="V488" t="s">
        <v>4159</v>
      </c>
      <c r="W488" t="s">
        <v>4160</v>
      </c>
      <c r="X488" t="s">
        <v>2497</v>
      </c>
      <c r="Y488" t="s">
        <v>53</v>
      </c>
      <c r="Z488" t="s">
        <v>54</v>
      </c>
      <c r="AA488" t="s">
        <v>569</v>
      </c>
      <c r="AB488" t="s">
        <v>4161</v>
      </c>
      <c r="AC488" t="s">
        <v>844</v>
      </c>
      <c r="AD488" t="s">
        <v>240</v>
      </c>
      <c r="AE488" t="s">
        <v>43</v>
      </c>
      <c r="AF488" t="s">
        <v>86</v>
      </c>
      <c r="AG488" t="s">
        <v>42</v>
      </c>
      <c r="AH488" t="s">
        <v>4162</v>
      </c>
      <c r="AI488" t="s">
        <v>45</v>
      </c>
    </row>
    <row r="489" spans="1:35" x14ac:dyDescent="0.2">
      <c r="A489" t="s">
        <v>35</v>
      </c>
      <c r="B489" t="s">
        <v>59</v>
      </c>
      <c r="C489" t="s">
        <v>4163</v>
      </c>
      <c r="D489" t="s">
        <v>4164</v>
      </c>
      <c r="E489" t="s">
        <v>39</v>
      </c>
      <c r="F489" t="s">
        <v>4165</v>
      </c>
      <c r="G489">
        <v>4287</v>
      </c>
      <c r="H489" t="s">
        <v>4166</v>
      </c>
      <c r="I489" t="s">
        <v>42</v>
      </c>
      <c r="J489" t="s">
        <v>43</v>
      </c>
      <c r="L489" t="s">
        <v>44</v>
      </c>
      <c r="M489" t="s">
        <v>45</v>
      </c>
      <c r="N489">
        <v>1</v>
      </c>
      <c r="O489" t="s">
        <v>168</v>
      </c>
      <c r="P489">
        <v>0</v>
      </c>
      <c r="Q489" t="s">
        <v>45</v>
      </c>
      <c r="R489">
        <v>6021</v>
      </c>
      <c r="S489" t="s">
        <v>4167</v>
      </c>
      <c r="T489" t="s">
        <v>4168</v>
      </c>
      <c r="U489" t="s">
        <v>49</v>
      </c>
      <c r="V489" t="s">
        <v>4169</v>
      </c>
      <c r="W489" t="s">
        <v>4170</v>
      </c>
      <c r="X489" t="s">
        <v>2497</v>
      </c>
      <c r="Y489" t="s">
        <v>53</v>
      </c>
      <c r="Z489" t="s">
        <v>54</v>
      </c>
      <c r="AA489" t="s">
        <v>375</v>
      </c>
      <c r="AB489" t="s">
        <v>4171</v>
      </c>
      <c r="AC489" t="s">
        <v>757</v>
      </c>
      <c r="AE489" t="s">
        <v>43</v>
      </c>
      <c r="AF489" t="s">
        <v>86</v>
      </c>
      <c r="AG489" t="s">
        <v>42</v>
      </c>
      <c r="AH489" t="s">
        <v>4163</v>
      </c>
      <c r="AI489" t="s">
        <v>45</v>
      </c>
    </row>
    <row r="490" spans="1:35" x14ac:dyDescent="0.2">
      <c r="A490" t="s">
        <v>35</v>
      </c>
      <c r="B490" t="s">
        <v>59</v>
      </c>
      <c r="C490" t="s">
        <v>4172</v>
      </c>
      <c r="D490" t="s">
        <v>4173</v>
      </c>
      <c r="E490" t="s">
        <v>39</v>
      </c>
      <c r="F490" t="s">
        <v>4174</v>
      </c>
      <c r="G490">
        <v>4288</v>
      </c>
      <c r="H490" t="s">
        <v>4175</v>
      </c>
      <c r="I490" t="s">
        <v>42</v>
      </c>
      <c r="J490" t="s">
        <v>43</v>
      </c>
      <c r="L490" t="s">
        <v>44</v>
      </c>
      <c r="M490" t="s">
        <v>45</v>
      </c>
      <c r="N490">
        <v>1</v>
      </c>
      <c r="O490" t="s">
        <v>46</v>
      </c>
      <c r="P490">
        <v>0</v>
      </c>
      <c r="Q490" t="s">
        <v>45</v>
      </c>
      <c r="R490">
        <v>909790628</v>
      </c>
      <c r="S490" t="s">
        <v>3106</v>
      </c>
      <c r="T490" t="s">
        <v>3107</v>
      </c>
      <c r="U490" t="s">
        <v>49</v>
      </c>
      <c r="V490" t="s">
        <v>4176</v>
      </c>
      <c r="W490" t="s">
        <v>4177</v>
      </c>
      <c r="X490" t="s">
        <v>52</v>
      </c>
      <c r="Y490" t="s">
        <v>53</v>
      </c>
      <c r="Z490" t="s">
        <v>54</v>
      </c>
      <c r="AA490" t="s">
        <v>238</v>
      </c>
      <c r="AB490" t="s">
        <v>4178</v>
      </c>
      <c r="AC490" t="s">
        <v>1981</v>
      </c>
      <c r="AE490" t="s">
        <v>43</v>
      </c>
      <c r="AF490" t="s">
        <v>58</v>
      </c>
      <c r="AG490" t="s">
        <v>42</v>
      </c>
      <c r="AH490" t="s">
        <v>4179</v>
      </c>
      <c r="AI490" t="s">
        <v>45</v>
      </c>
    </row>
    <row r="491" spans="1:35" x14ac:dyDescent="0.2">
      <c r="A491" t="s">
        <v>35</v>
      </c>
      <c r="B491" t="s">
        <v>59</v>
      </c>
      <c r="C491" t="s">
        <v>4180</v>
      </c>
      <c r="D491" t="s">
        <v>4181</v>
      </c>
      <c r="E491" t="s">
        <v>39</v>
      </c>
      <c r="F491" t="s">
        <v>4182</v>
      </c>
      <c r="G491">
        <v>4289</v>
      </c>
      <c r="H491" t="s">
        <v>4183</v>
      </c>
      <c r="I491" t="s">
        <v>42</v>
      </c>
      <c r="J491" t="s">
        <v>43</v>
      </c>
      <c r="L491" t="s">
        <v>44</v>
      </c>
      <c r="M491" t="s">
        <v>45</v>
      </c>
      <c r="N491">
        <v>1</v>
      </c>
      <c r="O491" t="s">
        <v>46</v>
      </c>
      <c r="P491">
        <v>0</v>
      </c>
      <c r="Q491" t="s">
        <v>45</v>
      </c>
      <c r="R491">
        <v>5723</v>
      </c>
      <c r="S491" t="s">
        <v>4184</v>
      </c>
      <c r="T491" t="s">
        <v>4185</v>
      </c>
      <c r="U491" t="s">
        <v>49</v>
      </c>
      <c r="V491" t="s">
        <v>4186</v>
      </c>
      <c r="W491" t="s">
        <v>4187</v>
      </c>
      <c r="X491" t="s">
        <v>1405</v>
      </c>
      <c r="Y491" t="s">
        <v>53</v>
      </c>
      <c r="Z491" t="s">
        <v>54</v>
      </c>
      <c r="AA491" t="s">
        <v>375</v>
      </c>
      <c r="AB491" t="s">
        <v>4188</v>
      </c>
      <c r="AC491" t="s">
        <v>683</v>
      </c>
      <c r="AE491" t="s">
        <v>43</v>
      </c>
      <c r="AF491" t="s">
        <v>86</v>
      </c>
      <c r="AG491" t="s">
        <v>42</v>
      </c>
      <c r="AH491" t="s">
        <v>4180</v>
      </c>
      <c r="AI491" t="s">
        <v>45</v>
      </c>
    </row>
    <row r="492" spans="1:35" x14ac:dyDescent="0.2">
      <c r="A492" t="s">
        <v>35</v>
      </c>
      <c r="B492" t="s">
        <v>74</v>
      </c>
      <c r="C492" t="s">
        <v>4189</v>
      </c>
      <c r="D492" t="s">
        <v>4190</v>
      </c>
      <c r="E492" t="s">
        <v>39</v>
      </c>
      <c r="F492" t="s">
        <v>4191</v>
      </c>
      <c r="G492">
        <v>4290</v>
      </c>
      <c r="H492" t="s">
        <v>4192</v>
      </c>
      <c r="I492" t="s">
        <v>42</v>
      </c>
      <c r="J492" t="s">
        <v>43</v>
      </c>
      <c r="L492" t="s">
        <v>44</v>
      </c>
      <c r="M492" t="s">
        <v>45</v>
      </c>
      <c r="N492">
        <v>1</v>
      </c>
      <c r="O492" t="s">
        <v>46</v>
      </c>
      <c r="P492">
        <v>0</v>
      </c>
      <c r="Q492" t="s">
        <v>45</v>
      </c>
      <c r="R492">
        <v>5723</v>
      </c>
      <c r="S492" t="s">
        <v>4184</v>
      </c>
      <c r="T492" t="s">
        <v>4185</v>
      </c>
      <c r="U492" t="s">
        <v>49</v>
      </c>
      <c r="V492" t="s">
        <v>4193</v>
      </c>
      <c r="W492" t="s">
        <v>4194</v>
      </c>
      <c r="X492" t="s">
        <v>1405</v>
      </c>
      <c r="Y492" t="s">
        <v>53</v>
      </c>
      <c r="Z492" t="s">
        <v>54</v>
      </c>
      <c r="AA492" t="s">
        <v>226</v>
      </c>
      <c r="AB492" t="s">
        <v>4195</v>
      </c>
      <c r="AC492" t="s">
        <v>683</v>
      </c>
      <c r="AE492" t="s">
        <v>43</v>
      </c>
      <c r="AF492" t="s">
        <v>86</v>
      </c>
      <c r="AG492" t="s">
        <v>42</v>
      </c>
      <c r="AH492" t="s">
        <v>4189</v>
      </c>
      <c r="AI492" t="s">
        <v>45</v>
      </c>
    </row>
    <row r="493" spans="1:35" x14ac:dyDescent="0.2">
      <c r="A493" t="s">
        <v>35</v>
      </c>
      <c r="B493" t="s">
        <v>59</v>
      </c>
      <c r="C493" t="s">
        <v>4196</v>
      </c>
      <c r="D493" t="s">
        <v>4197</v>
      </c>
      <c r="E493" t="s">
        <v>39</v>
      </c>
      <c r="F493" t="s">
        <v>4198</v>
      </c>
      <c r="G493">
        <v>4291</v>
      </c>
      <c r="H493" t="s">
        <v>4199</v>
      </c>
      <c r="I493" t="s">
        <v>42</v>
      </c>
      <c r="J493" t="s">
        <v>43</v>
      </c>
      <c r="L493" t="s">
        <v>44</v>
      </c>
      <c r="M493" t="s">
        <v>45</v>
      </c>
      <c r="N493">
        <v>1</v>
      </c>
      <c r="O493" t="s">
        <v>46</v>
      </c>
      <c r="P493">
        <v>0</v>
      </c>
      <c r="Q493" t="s">
        <v>45</v>
      </c>
      <c r="R493">
        <v>8602</v>
      </c>
      <c r="S493" t="s">
        <v>4200</v>
      </c>
      <c r="T493" t="s">
        <v>4201</v>
      </c>
      <c r="U493" t="s">
        <v>49</v>
      </c>
      <c r="V493" t="s">
        <v>4202</v>
      </c>
      <c r="W493" t="s">
        <v>4203</v>
      </c>
      <c r="X493" t="s">
        <v>513</v>
      </c>
      <c r="Y493" t="s">
        <v>53</v>
      </c>
      <c r="Z493" t="s">
        <v>54</v>
      </c>
      <c r="AA493" t="s">
        <v>238</v>
      </c>
      <c r="AB493" t="s">
        <v>4204</v>
      </c>
      <c r="AC493" t="s">
        <v>253</v>
      </c>
      <c r="AE493" t="s">
        <v>43</v>
      </c>
      <c r="AF493" t="s">
        <v>86</v>
      </c>
      <c r="AG493" t="s">
        <v>42</v>
      </c>
      <c r="AH493" t="s">
        <v>4196</v>
      </c>
      <c r="AI493" t="s">
        <v>45</v>
      </c>
    </row>
    <row r="494" spans="1:35" x14ac:dyDescent="0.2">
      <c r="A494" t="s">
        <v>35</v>
      </c>
      <c r="B494" t="s">
        <v>74</v>
      </c>
      <c r="C494" t="s">
        <v>4205</v>
      </c>
      <c r="D494" t="s">
        <v>4206</v>
      </c>
      <c r="E494" t="s">
        <v>39</v>
      </c>
      <c r="F494" t="s">
        <v>4207</v>
      </c>
      <c r="G494">
        <v>4292</v>
      </c>
      <c r="H494" t="s">
        <v>4208</v>
      </c>
      <c r="I494" t="s">
        <v>42</v>
      </c>
      <c r="J494" t="s">
        <v>43</v>
      </c>
      <c r="L494" t="s">
        <v>44</v>
      </c>
      <c r="M494" t="s">
        <v>45</v>
      </c>
      <c r="N494">
        <v>2</v>
      </c>
      <c r="O494" t="s">
        <v>46</v>
      </c>
      <c r="P494">
        <v>0</v>
      </c>
      <c r="Q494" t="s">
        <v>45</v>
      </c>
      <c r="R494">
        <v>5721</v>
      </c>
      <c r="S494" t="s">
        <v>4209</v>
      </c>
      <c r="T494" t="s">
        <v>4210</v>
      </c>
      <c r="U494" t="s">
        <v>49</v>
      </c>
      <c r="V494" t="s">
        <v>4211</v>
      </c>
      <c r="W494" t="s">
        <v>4205</v>
      </c>
      <c r="X494" t="s">
        <v>140</v>
      </c>
      <c r="Y494" t="s">
        <v>53</v>
      </c>
      <c r="Z494" t="s">
        <v>54</v>
      </c>
      <c r="AA494" t="s">
        <v>170</v>
      </c>
      <c r="AB494" t="s">
        <v>4212</v>
      </c>
      <c r="AC494" t="s">
        <v>1599</v>
      </c>
      <c r="AE494" t="s">
        <v>43</v>
      </c>
      <c r="AF494" t="s">
        <v>58</v>
      </c>
      <c r="AG494" t="s">
        <v>42</v>
      </c>
      <c r="AH494" t="s">
        <v>4205</v>
      </c>
      <c r="AI494" t="s">
        <v>45</v>
      </c>
    </row>
    <row r="495" spans="1:35" x14ac:dyDescent="0.2">
      <c r="A495" t="s">
        <v>35</v>
      </c>
      <c r="B495" t="s">
        <v>172</v>
      </c>
      <c r="C495" t="s">
        <v>4213</v>
      </c>
      <c r="D495" t="s">
        <v>4214</v>
      </c>
      <c r="E495" t="s">
        <v>39</v>
      </c>
      <c r="F495" t="s">
        <v>4215</v>
      </c>
      <c r="G495">
        <v>4293</v>
      </c>
      <c r="H495" t="s">
        <v>4216</v>
      </c>
      <c r="I495" t="s">
        <v>4217</v>
      </c>
      <c r="J495" t="s">
        <v>49</v>
      </c>
      <c r="K495" t="s">
        <v>4218</v>
      </c>
      <c r="L495" t="s">
        <v>44</v>
      </c>
      <c r="M495" t="s">
        <v>45</v>
      </c>
      <c r="N495">
        <v>1</v>
      </c>
      <c r="P495">
        <v>3</v>
      </c>
      <c r="Q495" t="s">
        <v>45</v>
      </c>
      <c r="R495">
        <v>896809554</v>
      </c>
      <c r="S495" t="s">
        <v>4219</v>
      </c>
      <c r="T495" t="s">
        <v>4220</v>
      </c>
      <c r="U495" t="s">
        <v>49</v>
      </c>
      <c r="V495" t="s">
        <v>4221</v>
      </c>
      <c r="W495" t="s">
        <v>4222</v>
      </c>
      <c r="X495" t="s">
        <v>52</v>
      </c>
      <c r="Y495" t="s">
        <v>53</v>
      </c>
      <c r="Z495" t="s">
        <v>54</v>
      </c>
      <c r="AA495" t="s">
        <v>181</v>
      </c>
      <c r="AB495" t="s">
        <v>4223</v>
      </c>
      <c r="AC495" t="s">
        <v>85</v>
      </c>
      <c r="AE495" t="s">
        <v>43</v>
      </c>
      <c r="AF495" t="s">
        <v>58</v>
      </c>
      <c r="AG495" t="s">
        <v>42</v>
      </c>
      <c r="AH495" t="s">
        <v>4213</v>
      </c>
      <c r="AI495" t="s">
        <v>45</v>
      </c>
    </row>
    <row r="496" spans="1:35" x14ac:dyDescent="0.2">
      <c r="A496" t="s">
        <v>35</v>
      </c>
      <c r="B496" t="s">
        <v>59</v>
      </c>
      <c r="C496" t="s">
        <v>4224</v>
      </c>
      <c r="D496" t="s">
        <v>4225</v>
      </c>
      <c r="E496" t="s">
        <v>39</v>
      </c>
      <c r="F496" t="s">
        <v>43</v>
      </c>
      <c r="G496">
        <v>4294</v>
      </c>
      <c r="H496" t="s">
        <v>4226</v>
      </c>
      <c r="I496" t="s">
        <v>42</v>
      </c>
      <c r="J496" t="s">
        <v>43</v>
      </c>
      <c r="L496" t="s">
        <v>44</v>
      </c>
      <c r="M496" t="s">
        <v>45</v>
      </c>
      <c r="N496">
        <v>1</v>
      </c>
      <c r="O496" t="s">
        <v>46</v>
      </c>
      <c r="P496">
        <v>0</v>
      </c>
      <c r="Q496" t="s">
        <v>332</v>
      </c>
      <c r="R496">
        <v>890059426</v>
      </c>
      <c r="S496" t="s">
        <v>4069</v>
      </c>
      <c r="T496" t="s">
        <v>4070</v>
      </c>
      <c r="U496" t="s">
        <v>49</v>
      </c>
      <c r="V496" t="s">
        <v>4227</v>
      </c>
      <c r="W496" t="s">
        <v>4224</v>
      </c>
      <c r="X496" t="s">
        <v>140</v>
      </c>
      <c r="Y496" t="s">
        <v>53</v>
      </c>
      <c r="Z496" t="s">
        <v>54</v>
      </c>
      <c r="AA496" t="s">
        <v>70</v>
      </c>
      <c r="AB496" t="s">
        <v>4228</v>
      </c>
      <c r="AC496" t="s">
        <v>327</v>
      </c>
      <c r="AE496" t="s">
        <v>43</v>
      </c>
      <c r="AF496" t="s">
        <v>58</v>
      </c>
      <c r="AG496" t="s">
        <v>42</v>
      </c>
      <c r="AH496" t="s">
        <v>4229</v>
      </c>
      <c r="AI496" t="s">
        <v>45</v>
      </c>
    </row>
    <row r="497" spans="1:35" x14ac:dyDescent="0.2">
      <c r="A497" t="s">
        <v>35</v>
      </c>
      <c r="B497" t="s">
        <v>59</v>
      </c>
      <c r="C497" t="s">
        <v>4230</v>
      </c>
      <c r="D497" t="s">
        <v>4231</v>
      </c>
      <c r="E497" t="s">
        <v>39</v>
      </c>
      <c r="F497" t="s">
        <v>4232</v>
      </c>
      <c r="G497">
        <v>4295</v>
      </c>
      <c r="H497" t="s">
        <v>4233</v>
      </c>
      <c r="I497" t="s">
        <v>42</v>
      </c>
      <c r="J497" t="s">
        <v>43</v>
      </c>
      <c r="L497" t="s">
        <v>44</v>
      </c>
      <c r="M497" t="s">
        <v>45</v>
      </c>
      <c r="N497">
        <v>1</v>
      </c>
      <c r="O497" t="s">
        <v>46</v>
      </c>
      <c r="P497">
        <v>0</v>
      </c>
      <c r="Q497" t="s">
        <v>45</v>
      </c>
      <c r="R497">
        <v>6141</v>
      </c>
      <c r="S497" t="s">
        <v>1163</v>
      </c>
      <c r="T497" t="s">
        <v>1164</v>
      </c>
      <c r="U497" t="s">
        <v>49</v>
      </c>
      <c r="V497" t="s">
        <v>4234</v>
      </c>
      <c r="W497" t="s">
        <v>4235</v>
      </c>
      <c r="X497" t="s">
        <v>52</v>
      </c>
      <c r="Y497" t="s">
        <v>53</v>
      </c>
      <c r="Z497" t="s">
        <v>54</v>
      </c>
      <c r="AA497" t="s">
        <v>2023</v>
      </c>
      <c r="AB497" t="s">
        <v>4236</v>
      </c>
      <c r="AC497" t="s">
        <v>1167</v>
      </c>
      <c r="AE497" t="s">
        <v>43</v>
      </c>
      <c r="AF497" t="s">
        <v>86</v>
      </c>
      <c r="AG497" t="s">
        <v>42</v>
      </c>
      <c r="AH497" t="s">
        <v>4230</v>
      </c>
      <c r="AI497" t="s">
        <v>45</v>
      </c>
    </row>
    <row r="498" spans="1:35" x14ac:dyDescent="0.2">
      <c r="A498" t="s">
        <v>35</v>
      </c>
      <c r="B498" t="s">
        <v>59</v>
      </c>
      <c r="C498" t="s">
        <v>4237</v>
      </c>
      <c r="D498" t="s">
        <v>4238</v>
      </c>
      <c r="E498" t="s">
        <v>39</v>
      </c>
      <c r="F498" t="s">
        <v>4239</v>
      </c>
      <c r="G498">
        <v>4296</v>
      </c>
      <c r="H498" t="s">
        <v>4240</v>
      </c>
      <c r="I498" t="s">
        <v>42</v>
      </c>
      <c r="J498" t="s">
        <v>43</v>
      </c>
      <c r="L498" t="s">
        <v>44</v>
      </c>
      <c r="M498" t="s">
        <v>45</v>
      </c>
      <c r="N498">
        <v>1</v>
      </c>
      <c r="O498" t="s">
        <v>46</v>
      </c>
      <c r="P498">
        <v>0</v>
      </c>
      <c r="Q498" t="s">
        <v>45</v>
      </c>
      <c r="R498">
        <v>6560</v>
      </c>
      <c r="S498" t="s">
        <v>4241</v>
      </c>
      <c r="T498" t="s">
        <v>4242</v>
      </c>
      <c r="U498" t="s">
        <v>49</v>
      </c>
      <c r="V498" t="s">
        <v>4243</v>
      </c>
      <c r="W498" t="s">
        <v>4244</v>
      </c>
      <c r="X498" t="s">
        <v>2497</v>
      </c>
      <c r="Y498" t="s">
        <v>53</v>
      </c>
      <c r="Z498" t="s">
        <v>54</v>
      </c>
      <c r="AA498" t="s">
        <v>569</v>
      </c>
      <c r="AB498" t="s">
        <v>4245</v>
      </c>
      <c r="AC498" t="s">
        <v>844</v>
      </c>
      <c r="AE498" t="s">
        <v>43</v>
      </c>
      <c r="AF498" t="s">
        <v>86</v>
      </c>
      <c r="AG498" t="s">
        <v>42</v>
      </c>
      <c r="AH498" t="s">
        <v>4237</v>
      </c>
      <c r="AI498" t="s">
        <v>45</v>
      </c>
    </row>
    <row r="499" spans="1:35" x14ac:dyDescent="0.2">
      <c r="A499" t="s">
        <v>35</v>
      </c>
      <c r="B499" t="s">
        <v>59</v>
      </c>
      <c r="C499" t="s">
        <v>4246</v>
      </c>
      <c r="D499" t="s">
        <v>4247</v>
      </c>
      <c r="E499" t="s">
        <v>39</v>
      </c>
      <c r="F499" t="s">
        <v>4248</v>
      </c>
      <c r="G499">
        <v>4297</v>
      </c>
      <c r="H499" t="s">
        <v>4249</v>
      </c>
      <c r="I499" t="s">
        <v>42</v>
      </c>
      <c r="J499" t="s">
        <v>43</v>
      </c>
      <c r="L499" t="s">
        <v>44</v>
      </c>
      <c r="M499" t="s">
        <v>45</v>
      </c>
      <c r="N499">
        <v>1</v>
      </c>
      <c r="O499" t="s">
        <v>168</v>
      </c>
      <c r="P499">
        <v>0</v>
      </c>
      <c r="Q499" t="s">
        <v>45</v>
      </c>
      <c r="R499">
        <v>982795048</v>
      </c>
      <c r="S499" t="s">
        <v>209</v>
      </c>
      <c r="T499" t="s">
        <v>210</v>
      </c>
      <c r="U499" t="s">
        <v>49</v>
      </c>
      <c r="V499" t="s">
        <v>4250</v>
      </c>
      <c r="W499" t="s">
        <v>4251</v>
      </c>
      <c r="X499" t="s">
        <v>513</v>
      </c>
      <c r="Y499" t="s">
        <v>53</v>
      </c>
      <c r="Z499" t="s">
        <v>54</v>
      </c>
      <c r="AA499" t="s">
        <v>238</v>
      </c>
      <c r="AB499" t="s">
        <v>4252</v>
      </c>
      <c r="AC499" t="s">
        <v>464</v>
      </c>
      <c r="AD499" t="s">
        <v>1525</v>
      </c>
      <c r="AE499" t="s">
        <v>43</v>
      </c>
      <c r="AF499" t="s">
        <v>58</v>
      </c>
      <c r="AG499" t="s">
        <v>42</v>
      </c>
      <c r="AH499" t="s">
        <v>4253</v>
      </c>
      <c r="AI499" t="s">
        <v>45</v>
      </c>
    </row>
    <row r="500" spans="1:35" x14ac:dyDescent="0.2">
      <c r="A500" t="s">
        <v>35</v>
      </c>
      <c r="B500" t="s">
        <v>120</v>
      </c>
      <c r="C500" t="s">
        <v>4254</v>
      </c>
      <c r="D500" t="s">
        <v>4255</v>
      </c>
      <c r="E500" t="s">
        <v>39</v>
      </c>
      <c r="F500" t="s">
        <v>4256</v>
      </c>
      <c r="G500">
        <v>4298</v>
      </c>
      <c r="H500" t="s">
        <v>4257</v>
      </c>
      <c r="I500" t="s">
        <v>42</v>
      </c>
      <c r="J500" t="s">
        <v>43</v>
      </c>
      <c r="L500" t="s">
        <v>44</v>
      </c>
      <c r="M500" t="s">
        <v>45</v>
      </c>
      <c r="N500">
        <v>1</v>
      </c>
      <c r="O500" t="s">
        <v>297</v>
      </c>
      <c r="P500">
        <v>0</v>
      </c>
      <c r="Q500" t="s">
        <v>45</v>
      </c>
      <c r="R500">
        <v>6122</v>
      </c>
      <c r="S500" t="s">
        <v>4258</v>
      </c>
      <c r="T500" t="s">
        <v>4259</v>
      </c>
      <c r="U500" t="s">
        <v>49</v>
      </c>
      <c r="V500" t="s">
        <v>4260</v>
      </c>
      <c r="W500" t="s">
        <v>4261</v>
      </c>
      <c r="X500" t="s">
        <v>2033</v>
      </c>
      <c r="Y500" t="s">
        <v>53</v>
      </c>
      <c r="Z500" t="s">
        <v>54</v>
      </c>
      <c r="AA500" t="s">
        <v>130</v>
      </c>
      <c r="AB500" t="s">
        <v>4262</v>
      </c>
      <c r="AC500" t="s">
        <v>4263</v>
      </c>
      <c r="AD500" t="s">
        <v>107</v>
      </c>
      <c r="AE500" t="s">
        <v>43</v>
      </c>
      <c r="AF500" t="s">
        <v>86</v>
      </c>
      <c r="AG500" t="s">
        <v>42</v>
      </c>
      <c r="AH500" t="s">
        <v>4264</v>
      </c>
      <c r="AI500" t="s">
        <v>45</v>
      </c>
    </row>
    <row r="501" spans="1:35" x14ac:dyDescent="0.2">
      <c r="A501" t="s">
        <v>35</v>
      </c>
      <c r="B501" t="s">
        <v>132</v>
      </c>
      <c r="C501" t="s">
        <v>4265</v>
      </c>
      <c r="D501" t="s">
        <v>4266</v>
      </c>
      <c r="E501" t="s">
        <v>39</v>
      </c>
      <c r="F501" t="s">
        <v>4267</v>
      </c>
      <c r="G501">
        <v>4299</v>
      </c>
      <c r="H501" t="s">
        <v>4268</v>
      </c>
      <c r="I501" t="s">
        <v>42</v>
      </c>
      <c r="J501" t="s">
        <v>43</v>
      </c>
      <c r="L501" t="s">
        <v>44</v>
      </c>
      <c r="M501" t="s">
        <v>45</v>
      </c>
      <c r="N501">
        <v>1</v>
      </c>
      <c r="O501" t="s">
        <v>46</v>
      </c>
      <c r="P501">
        <v>0</v>
      </c>
      <c r="Q501" t="s">
        <v>45</v>
      </c>
      <c r="R501">
        <v>6420</v>
      </c>
      <c r="S501" t="s">
        <v>2709</v>
      </c>
      <c r="T501" t="s">
        <v>2710</v>
      </c>
      <c r="U501" t="s">
        <v>49</v>
      </c>
      <c r="V501" t="s">
        <v>4269</v>
      </c>
      <c r="W501" t="s">
        <v>4270</v>
      </c>
      <c r="X501" t="s">
        <v>659</v>
      </c>
      <c r="Y501" t="s">
        <v>53</v>
      </c>
      <c r="Z501" t="s">
        <v>54</v>
      </c>
      <c r="AA501" t="s">
        <v>1046</v>
      </c>
      <c r="AB501" t="s">
        <v>4271</v>
      </c>
      <c r="AC501" t="s">
        <v>143</v>
      </c>
      <c r="AE501" t="s">
        <v>43</v>
      </c>
      <c r="AF501" t="s">
        <v>86</v>
      </c>
      <c r="AG501" t="s">
        <v>42</v>
      </c>
      <c r="AH501" t="s">
        <v>4265</v>
      </c>
      <c r="AI501" t="s">
        <v>45</v>
      </c>
    </row>
    <row r="502" spans="1:35" x14ac:dyDescent="0.2">
      <c r="A502" t="s">
        <v>35</v>
      </c>
      <c r="B502" t="s">
        <v>172</v>
      </c>
      <c r="C502" t="s">
        <v>4272</v>
      </c>
      <c r="D502" t="s">
        <v>4273</v>
      </c>
      <c r="E502" t="s">
        <v>39</v>
      </c>
      <c r="F502" t="s">
        <v>4274</v>
      </c>
      <c r="G502">
        <v>4300</v>
      </c>
      <c r="H502" t="s">
        <v>4275</v>
      </c>
      <c r="I502" t="s">
        <v>42</v>
      </c>
      <c r="J502" t="s">
        <v>43</v>
      </c>
      <c r="L502" t="s">
        <v>44</v>
      </c>
      <c r="M502" t="s">
        <v>45</v>
      </c>
      <c r="N502">
        <v>1</v>
      </c>
      <c r="P502">
        <v>0</v>
      </c>
      <c r="Q502" t="s">
        <v>45</v>
      </c>
      <c r="R502">
        <v>6416</v>
      </c>
      <c r="S502" t="s">
        <v>2060</v>
      </c>
      <c r="T502" t="s">
        <v>2061</v>
      </c>
      <c r="U502" t="s">
        <v>49</v>
      </c>
      <c r="V502" t="s">
        <v>4276</v>
      </c>
      <c r="W502" t="s">
        <v>4277</v>
      </c>
      <c r="X502" t="s">
        <v>52</v>
      </c>
      <c r="Y502" t="s">
        <v>53</v>
      </c>
      <c r="Z502" t="s">
        <v>54</v>
      </c>
      <c r="AA502" t="s">
        <v>181</v>
      </c>
      <c r="AB502" t="s">
        <v>4278</v>
      </c>
      <c r="AC502" t="s">
        <v>143</v>
      </c>
      <c r="AE502" t="s">
        <v>43</v>
      </c>
      <c r="AF502" t="s">
        <v>58</v>
      </c>
      <c r="AG502" t="s">
        <v>42</v>
      </c>
      <c r="AH502" t="s">
        <v>4272</v>
      </c>
      <c r="AI502" t="s">
        <v>45</v>
      </c>
    </row>
    <row r="503" spans="1:35" x14ac:dyDescent="0.2">
      <c r="A503" t="s">
        <v>35</v>
      </c>
      <c r="B503" t="s">
        <v>172</v>
      </c>
      <c r="C503" t="s">
        <v>4279</v>
      </c>
      <c r="D503" t="s">
        <v>4280</v>
      </c>
      <c r="E503" t="s">
        <v>39</v>
      </c>
      <c r="F503" t="s">
        <v>4281</v>
      </c>
      <c r="G503">
        <v>4301</v>
      </c>
      <c r="H503" t="s">
        <v>4282</v>
      </c>
      <c r="I503" t="s">
        <v>42</v>
      </c>
      <c r="J503" t="s">
        <v>43</v>
      </c>
      <c r="L503" t="s">
        <v>44</v>
      </c>
      <c r="M503" t="s">
        <v>45</v>
      </c>
      <c r="N503">
        <v>1</v>
      </c>
      <c r="P503">
        <v>0</v>
      </c>
      <c r="Q503" t="s">
        <v>45</v>
      </c>
      <c r="R503">
        <v>846582658</v>
      </c>
      <c r="S503" t="s">
        <v>3614</v>
      </c>
      <c r="T503" t="s">
        <v>3615</v>
      </c>
      <c r="U503" t="s">
        <v>49</v>
      </c>
      <c r="V503" t="s">
        <v>4283</v>
      </c>
      <c r="W503" t="s">
        <v>4284</v>
      </c>
      <c r="X503" t="s">
        <v>659</v>
      </c>
      <c r="Y503" t="s">
        <v>53</v>
      </c>
      <c r="Z503" t="s">
        <v>54</v>
      </c>
      <c r="AA503" t="s">
        <v>1498</v>
      </c>
      <c r="AB503" t="s">
        <v>4285</v>
      </c>
      <c r="AD503" t="s">
        <v>240</v>
      </c>
      <c r="AE503" t="s">
        <v>43</v>
      </c>
      <c r="AF503" t="s">
        <v>58</v>
      </c>
      <c r="AG503" t="s">
        <v>42</v>
      </c>
      <c r="AH503" t="s">
        <v>4286</v>
      </c>
      <c r="AI503" t="s">
        <v>45</v>
      </c>
    </row>
    <row r="504" spans="1:35" x14ac:dyDescent="0.2">
      <c r="A504" t="s">
        <v>35</v>
      </c>
      <c r="B504" t="s">
        <v>172</v>
      </c>
      <c r="C504" t="s">
        <v>4287</v>
      </c>
      <c r="D504" t="s">
        <v>4288</v>
      </c>
      <c r="E504" t="s">
        <v>39</v>
      </c>
      <c r="F504" t="s">
        <v>4289</v>
      </c>
      <c r="G504">
        <v>4302</v>
      </c>
      <c r="H504" t="s">
        <v>4290</v>
      </c>
      <c r="I504" t="s">
        <v>4291</v>
      </c>
      <c r="J504" t="s">
        <v>49</v>
      </c>
      <c r="K504" t="s">
        <v>4292</v>
      </c>
      <c r="L504" t="s">
        <v>44</v>
      </c>
      <c r="M504" t="s">
        <v>45</v>
      </c>
      <c r="N504">
        <v>1</v>
      </c>
      <c r="P504">
        <v>3</v>
      </c>
      <c r="Q504" t="s">
        <v>45</v>
      </c>
      <c r="R504">
        <v>6021</v>
      </c>
      <c r="S504" t="s">
        <v>3525</v>
      </c>
      <c r="T504" t="s">
        <v>3526</v>
      </c>
      <c r="U504" t="s">
        <v>49</v>
      </c>
      <c r="V504" t="s">
        <v>4293</v>
      </c>
      <c r="W504" t="s">
        <v>4294</v>
      </c>
      <c r="X504" t="s">
        <v>52</v>
      </c>
      <c r="Y504" t="s">
        <v>53</v>
      </c>
      <c r="Z504" t="s">
        <v>54</v>
      </c>
      <c r="AA504" t="s">
        <v>181</v>
      </c>
      <c r="AB504" t="s">
        <v>4295</v>
      </c>
      <c r="AC504" t="s">
        <v>757</v>
      </c>
      <c r="AE504" t="s">
        <v>43</v>
      </c>
      <c r="AF504" t="s">
        <v>58</v>
      </c>
      <c r="AG504" t="s">
        <v>42</v>
      </c>
      <c r="AH504" t="s">
        <v>4287</v>
      </c>
      <c r="AI504" t="s">
        <v>45</v>
      </c>
    </row>
    <row r="505" spans="1:35" x14ac:dyDescent="0.2">
      <c r="A505" t="s">
        <v>35</v>
      </c>
      <c r="B505" t="s">
        <v>59</v>
      </c>
      <c r="C505" t="s">
        <v>4296</v>
      </c>
      <c r="D505" t="s">
        <v>4297</v>
      </c>
      <c r="E505" t="s">
        <v>39</v>
      </c>
      <c r="F505" t="s">
        <v>4298</v>
      </c>
      <c r="G505">
        <v>4303</v>
      </c>
      <c r="H505" t="s">
        <v>4299</v>
      </c>
      <c r="I505" t="s">
        <v>42</v>
      </c>
      <c r="J505" t="s">
        <v>43</v>
      </c>
      <c r="L505" t="s">
        <v>44</v>
      </c>
      <c r="M505" t="s">
        <v>45</v>
      </c>
      <c r="N505">
        <v>1</v>
      </c>
      <c r="O505" t="s">
        <v>46</v>
      </c>
      <c r="P505">
        <v>0</v>
      </c>
      <c r="Q505" t="s">
        <v>45</v>
      </c>
      <c r="R505">
        <v>819848684</v>
      </c>
      <c r="S505" t="s">
        <v>234</v>
      </c>
      <c r="T505" t="s">
        <v>235</v>
      </c>
      <c r="U505" t="s">
        <v>49</v>
      </c>
      <c r="V505" t="s">
        <v>4300</v>
      </c>
      <c r="W505" t="s">
        <v>4301</v>
      </c>
      <c r="X505" t="s">
        <v>493</v>
      </c>
      <c r="Y505" t="s">
        <v>53</v>
      </c>
      <c r="Z505" t="s">
        <v>54</v>
      </c>
      <c r="AA505" t="s">
        <v>569</v>
      </c>
      <c r="AB505" t="s">
        <v>4298</v>
      </c>
      <c r="AC505" t="s">
        <v>793</v>
      </c>
      <c r="AE505" t="s">
        <v>43</v>
      </c>
      <c r="AF505" t="s">
        <v>58</v>
      </c>
      <c r="AG505" t="s">
        <v>42</v>
      </c>
      <c r="AH505" t="s">
        <v>4296</v>
      </c>
      <c r="AI505" t="s">
        <v>45</v>
      </c>
    </row>
    <row r="506" spans="1:35" x14ac:dyDescent="0.2">
      <c r="A506" t="s">
        <v>35</v>
      </c>
      <c r="B506" t="s">
        <v>172</v>
      </c>
      <c r="C506" t="s">
        <v>4302</v>
      </c>
      <c r="D506" t="s">
        <v>4303</v>
      </c>
      <c r="E506" t="s">
        <v>39</v>
      </c>
      <c r="F506" t="s">
        <v>4304</v>
      </c>
      <c r="G506">
        <v>4304</v>
      </c>
      <c r="H506" t="s">
        <v>4305</v>
      </c>
      <c r="I506" t="s">
        <v>42</v>
      </c>
      <c r="J506" t="s">
        <v>43</v>
      </c>
      <c r="L506" t="s">
        <v>44</v>
      </c>
      <c r="M506" t="s">
        <v>45</v>
      </c>
      <c r="N506">
        <v>1</v>
      </c>
      <c r="P506">
        <v>0</v>
      </c>
      <c r="Q506" t="s">
        <v>45</v>
      </c>
      <c r="R506">
        <v>642054478</v>
      </c>
      <c r="S506" t="s">
        <v>1291</v>
      </c>
      <c r="T506" t="s">
        <v>1292</v>
      </c>
      <c r="U506" t="s">
        <v>49</v>
      </c>
      <c r="V506" t="s">
        <v>4306</v>
      </c>
      <c r="W506" t="s">
        <v>4307</v>
      </c>
      <c r="X506" t="s">
        <v>659</v>
      </c>
      <c r="Y506" t="s">
        <v>53</v>
      </c>
      <c r="Z506" t="s">
        <v>54</v>
      </c>
      <c r="AA506" t="s">
        <v>1498</v>
      </c>
      <c r="AB506" t="s">
        <v>4308</v>
      </c>
      <c r="AC506" t="s">
        <v>844</v>
      </c>
      <c r="AE506" t="s">
        <v>43</v>
      </c>
      <c r="AF506" t="s">
        <v>86</v>
      </c>
      <c r="AG506" t="s">
        <v>42</v>
      </c>
      <c r="AH506" t="s">
        <v>4302</v>
      </c>
      <c r="AI506" t="s">
        <v>45</v>
      </c>
    </row>
    <row r="507" spans="1:35" x14ac:dyDescent="0.2">
      <c r="A507" t="s">
        <v>35</v>
      </c>
      <c r="B507" t="s">
        <v>132</v>
      </c>
      <c r="C507" t="s">
        <v>4309</v>
      </c>
      <c r="D507" t="s">
        <v>4244</v>
      </c>
      <c r="E507" t="s">
        <v>39</v>
      </c>
      <c r="F507" t="s">
        <v>4310</v>
      </c>
      <c r="G507">
        <v>4305</v>
      </c>
      <c r="H507" t="s">
        <v>4311</v>
      </c>
      <c r="I507" t="s">
        <v>42</v>
      </c>
      <c r="J507" t="s">
        <v>43</v>
      </c>
      <c r="L507" t="s">
        <v>44</v>
      </c>
      <c r="M507" t="s">
        <v>45</v>
      </c>
      <c r="N507">
        <v>1</v>
      </c>
      <c r="O507" t="s">
        <v>46</v>
      </c>
      <c r="P507">
        <v>0</v>
      </c>
      <c r="Q507" t="s">
        <v>45</v>
      </c>
      <c r="R507">
        <v>6733</v>
      </c>
      <c r="S507" t="s">
        <v>4005</v>
      </c>
      <c r="T507" t="s">
        <v>4006</v>
      </c>
      <c r="U507" t="s">
        <v>49</v>
      </c>
      <c r="V507" t="s">
        <v>4312</v>
      </c>
      <c r="W507" t="s">
        <v>4313</v>
      </c>
      <c r="X507" t="s">
        <v>2437</v>
      </c>
      <c r="Y507" t="s">
        <v>53</v>
      </c>
      <c r="Z507" t="s">
        <v>54</v>
      </c>
      <c r="AA507" t="s">
        <v>141</v>
      </c>
      <c r="AB507" t="s">
        <v>4314</v>
      </c>
      <c r="AC507" t="s">
        <v>1500</v>
      </c>
      <c r="AE507" t="s">
        <v>43</v>
      </c>
      <c r="AF507" t="s">
        <v>58</v>
      </c>
      <c r="AG507" t="s">
        <v>42</v>
      </c>
      <c r="AH507" t="s">
        <v>4309</v>
      </c>
      <c r="AI507" t="s">
        <v>45</v>
      </c>
    </row>
    <row r="508" spans="1:35" x14ac:dyDescent="0.2">
      <c r="A508" t="s">
        <v>35</v>
      </c>
      <c r="B508" t="s">
        <v>59</v>
      </c>
      <c r="C508" t="s">
        <v>4315</v>
      </c>
      <c r="D508" t="s">
        <v>4316</v>
      </c>
      <c r="E508" t="s">
        <v>39</v>
      </c>
      <c r="F508" t="s">
        <v>4317</v>
      </c>
      <c r="G508">
        <v>4306</v>
      </c>
      <c r="H508" t="s">
        <v>4318</v>
      </c>
      <c r="I508" t="s">
        <v>4319</v>
      </c>
      <c r="J508" t="s">
        <v>49</v>
      </c>
      <c r="K508" t="s">
        <v>4320</v>
      </c>
      <c r="L508" t="s">
        <v>44</v>
      </c>
      <c r="M508" t="s">
        <v>45</v>
      </c>
      <c r="N508">
        <v>1</v>
      </c>
      <c r="O508" t="s">
        <v>168</v>
      </c>
      <c r="P508">
        <v>1</v>
      </c>
      <c r="Q508" t="s">
        <v>45</v>
      </c>
      <c r="R508">
        <v>922424261</v>
      </c>
      <c r="S508" t="s">
        <v>3332</v>
      </c>
      <c r="T508" t="s">
        <v>3333</v>
      </c>
      <c r="U508" t="s">
        <v>49</v>
      </c>
      <c r="V508" t="s">
        <v>4321</v>
      </c>
      <c r="W508" t="s">
        <v>4322</v>
      </c>
      <c r="X508" t="s">
        <v>493</v>
      </c>
      <c r="Y508" t="s">
        <v>53</v>
      </c>
      <c r="Z508" t="s">
        <v>54</v>
      </c>
      <c r="AA508" t="s">
        <v>238</v>
      </c>
      <c r="AB508" t="s">
        <v>4323</v>
      </c>
      <c r="AC508" t="s">
        <v>1835</v>
      </c>
      <c r="AE508" t="s">
        <v>43</v>
      </c>
      <c r="AF508" t="s">
        <v>58</v>
      </c>
      <c r="AG508" t="s">
        <v>42</v>
      </c>
      <c r="AH508" t="s">
        <v>4324</v>
      </c>
      <c r="AI508" t="s">
        <v>45</v>
      </c>
    </row>
    <row r="509" spans="1:35" x14ac:dyDescent="0.2">
      <c r="A509" t="s">
        <v>35</v>
      </c>
      <c r="B509" t="s">
        <v>59</v>
      </c>
      <c r="C509" t="s">
        <v>4325</v>
      </c>
      <c r="D509" t="s">
        <v>4326</v>
      </c>
      <c r="E509" t="s">
        <v>39</v>
      </c>
      <c r="F509" t="s">
        <v>43</v>
      </c>
      <c r="G509">
        <v>4307</v>
      </c>
      <c r="H509" t="s">
        <v>4327</v>
      </c>
      <c r="I509" t="s">
        <v>42</v>
      </c>
      <c r="J509" t="s">
        <v>43</v>
      </c>
      <c r="L509" t="s">
        <v>44</v>
      </c>
      <c r="M509" t="s">
        <v>45</v>
      </c>
      <c r="N509">
        <v>1</v>
      </c>
      <c r="O509" t="s">
        <v>46</v>
      </c>
      <c r="P509">
        <v>0</v>
      </c>
      <c r="Q509" t="s">
        <v>332</v>
      </c>
      <c r="R509">
        <v>6378</v>
      </c>
      <c r="S509" t="s">
        <v>1186</v>
      </c>
      <c r="T509" t="s">
        <v>1187</v>
      </c>
      <c r="U509" t="s">
        <v>49</v>
      </c>
      <c r="V509" t="s">
        <v>4328</v>
      </c>
      <c r="W509" t="s">
        <v>4325</v>
      </c>
      <c r="X509" t="s">
        <v>140</v>
      </c>
      <c r="Y509" t="s">
        <v>53</v>
      </c>
      <c r="Z509" t="s">
        <v>54</v>
      </c>
      <c r="AA509" t="s">
        <v>70</v>
      </c>
      <c r="AB509" t="s">
        <v>1189</v>
      </c>
      <c r="AC509" t="s">
        <v>793</v>
      </c>
      <c r="AD509" t="s">
        <v>240</v>
      </c>
      <c r="AE509" t="s">
        <v>43</v>
      </c>
      <c r="AF509" t="s">
        <v>58</v>
      </c>
      <c r="AG509" t="s">
        <v>42</v>
      </c>
      <c r="AH509" t="s">
        <v>4329</v>
      </c>
      <c r="AI509" t="s">
        <v>45</v>
      </c>
    </row>
    <row r="510" spans="1:35" x14ac:dyDescent="0.2">
      <c r="A510" t="s">
        <v>35</v>
      </c>
      <c r="B510" t="s">
        <v>59</v>
      </c>
      <c r="C510" t="s">
        <v>4330</v>
      </c>
      <c r="D510" t="s">
        <v>4331</v>
      </c>
      <c r="E510" t="s">
        <v>39</v>
      </c>
      <c r="F510" t="s">
        <v>4332</v>
      </c>
      <c r="G510">
        <v>4308</v>
      </c>
      <c r="H510" t="s">
        <v>4333</v>
      </c>
      <c r="I510" t="s">
        <v>42</v>
      </c>
      <c r="J510" t="s">
        <v>43</v>
      </c>
      <c r="L510" t="s">
        <v>44</v>
      </c>
      <c r="M510" t="s">
        <v>45</v>
      </c>
      <c r="N510">
        <v>1</v>
      </c>
      <c r="O510" t="s">
        <v>371</v>
      </c>
      <c r="P510">
        <v>0</v>
      </c>
      <c r="Q510" t="s">
        <v>45</v>
      </c>
      <c r="R510">
        <v>626979241</v>
      </c>
      <c r="S510" t="s">
        <v>4334</v>
      </c>
      <c r="T510" t="s">
        <v>4335</v>
      </c>
      <c r="U510" t="s">
        <v>49</v>
      </c>
      <c r="V510" t="s">
        <v>4336</v>
      </c>
      <c r="W510" t="s">
        <v>4330</v>
      </c>
      <c r="X510" t="s">
        <v>374</v>
      </c>
      <c r="Y510" t="s">
        <v>53</v>
      </c>
      <c r="Z510" t="s">
        <v>54</v>
      </c>
      <c r="AA510" t="s">
        <v>375</v>
      </c>
      <c r="AB510" t="s">
        <v>4337</v>
      </c>
      <c r="AC510" t="s">
        <v>4338</v>
      </c>
      <c r="AE510" t="s">
        <v>43</v>
      </c>
      <c r="AF510" t="s">
        <v>58</v>
      </c>
      <c r="AG510" t="s">
        <v>42</v>
      </c>
      <c r="AH510" t="s">
        <v>4330</v>
      </c>
      <c r="AI510" t="s">
        <v>45</v>
      </c>
    </row>
    <row r="511" spans="1:35" x14ac:dyDescent="0.2">
      <c r="A511" t="s">
        <v>35</v>
      </c>
      <c r="B511" t="s">
        <v>172</v>
      </c>
      <c r="C511" t="s">
        <v>4339</v>
      </c>
      <c r="D511" t="s">
        <v>4340</v>
      </c>
      <c r="E511" t="s">
        <v>39</v>
      </c>
      <c r="F511" t="s">
        <v>43</v>
      </c>
      <c r="G511">
        <v>4309</v>
      </c>
      <c r="H511" t="s">
        <v>4341</v>
      </c>
      <c r="I511" t="s">
        <v>42</v>
      </c>
      <c r="J511" t="s">
        <v>43</v>
      </c>
      <c r="L511" t="s">
        <v>44</v>
      </c>
      <c r="M511" t="s">
        <v>45</v>
      </c>
      <c r="N511">
        <v>1</v>
      </c>
      <c r="P511">
        <v>0</v>
      </c>
      <c r="Q511" t="s">
        <v>332</v>
      </c>
      <c r="R511">
        <v>659640955</v>
      </c>
      <c r="S511" t="s">
        <v>1783</v>
      </c>
      <c r="T511" t="s">
        <v>1784</v>
      </c>
      <c r="U511" t="s">
        <v>66</v>
      </c>
      <c r="V511" t="s">
        <v>4342</v>
      </c>
      <c r="W511" t="s">
        <v>4343</v>
      </c>
      <c r="X511" t="s">
        <v>52</v>
      </c>
      <c r="Y511" t="s">
        <v>53</v>
      </c>
      <c r="Z511" t="s">
        <v>54</v>
      </c>
      <c r="AA511" t="s">
        <v>181</v>
      </c>
      <c r="AB511" t="s">
        <v>3811</v>
      </c>
      <c r="AC511" t="s">
        <v>1123</v>
      </c>
      <c r="AE511" t="s">
        <v>43</v>
      </c>
      <c r="AF511" t="s">
        <v>58</v>
      </c>
      <c r="AG511" t="s">
        <v>42</v>
      </c>
      <c r="AH511" t="s">
        <v>4339</v>
      </c>
      <c r="AI511" t="s">
        <v>45</v>
      </c>
    </row>
    <row r="512" spans="1:35" x14ac:dyDescent="0.2">
      <c r="A512" t="s">
        <v>35</v>
      </c>
      <c r="B512" t="s">
        <v>59</v>
      </c>
      <c r="C512" t="s">
        <v>4344</v>
      </c>
      <c r="D512" t="s">
        <v>4345</v>
      </c>
      <c r="E512" t="s">
        <v>39</v>
      </c>
      <c r="F512" t="s">
        <v>4346</v>
      </c>
      <c r="G512">
        <v>4310</v>
      </c>
      <c r="H512" t="s">
        <v>4347</v>
      </c>
      <c r="I512" t="s">
        <v>42</v>
      </c>
      <c r="J512" t="s">
        <v>43</v>
      </c>
      <c r="L512" t="s">
        <v>44</v>
      </c>
      <c r="M512" t="s">
        <v>45</v>
      </c>
      <c r="N512">
        <v>1</v>
      </c>
      <c r="O512" t="s">
        <v>168</v>
      </c>
      <c r="P512">
        <v>0</v>
      </c>
      <c r="Q512" t="s">
        <v>45</v>
      </c>
      <c r="R512">
        <v>915159591</v>
      </c>
      <c r="S512" t="s">
        <v>4348</v>
      </c>
      <c r="T512" t="s">
        <v>4349</v>
      </c>
      <c r="U512" t="s">
        <v>49</v>
      </c>
      <c r="V512" t="s">
        <v>1942</v>
      </c>
      <c r="W512" t="s">
        <v>4350</v>
      </c>
      <c r="X512" t="s">
        <v>493</v>
      </c>
      <c r="Y512" t="s">
        <v>53</v>
      </c>
      <c r="Z512" t="s">
        <v>54</v>
      </c>
      <c r="AA512" t="s">
        <v>238</v>
      </c>
      <c r="AB512" t="s">
        <v>4351</v>
      </c>
      <c r="AC512" t="s">
        <v>1867</v>
      </c>
      <c r="AE512" t="s">
        <v>43</v>
      </c>
      <c r="AF512" t="s">
        <v>58</v>
      </c>
      <c r="AG512" t="s">
        <v>42</v>
      </c>
      <c r="AH512" t="s">
        <v>4344</v>
      </c>
      <c r="AI512" t="s">
        <v>45</v>
      </c>
    </row>
    <row r="513" spans="1:35" x14ac:dyDescent="0.2">
      <c r="A513" t="s">
        <v>35</v>
      </c>
      <c r="B513" t="s">
        <v>36</v>
      </c>
      <c r="C513" t="s">
        <v>4352</v>
      </c>
      <c r="D513" t="s">
        <v>4353</v>
      </c>
      <c r="E513" t="s">
        <v>39</v>
      </c>
      <c r="F513" t="s">
        <v>4354</v>
      </c>
      <c r="G513">
        <v>4311</v>
      </c>
      <c r="H513" t="s">
        <v>4355</v>
      </c>
      <c r="I513" t="s">
        <v>4356</v>
      </c>
      <c r="J513" t="s">
        <v>49</v>
      </c>
      <c r="K513" t="s">
        <v>4357</v>
      </c>
      <c r="L513" t="s">
        <v>44</v>
      </c>
      <c r="M513" t="s">
        <v>45</v>
      </c>
      <c r="N513">
        <v>1</v>
      </c>
      <c r="O513" t="s">
        <v>46</v>
      </c>
      <c r="P513">
        <v>2</v>
      </c>
      <c r="Q513" t="s">
        <v>45</v>
      </c>
      <c r="R513">
        <v>936615899</v>
      </c>
      <c r="S513" t="s">
        <v>4358</v>
      </c>
      <c r="T513" t="s">
        <v>4359</v>
      </c>
      <c r="U513" t="s">
        <v>49</v>
      </c>
      <c r="V513" t="s">
        <v>4360</v>
      </c>
      <c r="W513" t="s">
        <v>4361</v>
      </c>
      <c r="X513" t="s">
        <v>2497</v>
      </c>
      <c r="Y513" t="s">
        <v>53</v>
      </c>
      <c r="Z513" t="s">
        <v>54</v>
      </c>
      <c r="AA513" t="s">
        <v>55</v>
      </c>
      <c r="AB513" t="s">
        <v>4362</v>
      </c>
      <c r="AC513" t="s">
        <v>327</v>
      </c>
      <c r="AE513" t="s">
        <v>43</v>
      </c>
      <c r="AF513" t="s">
        <v>58</v>
      </c>
      <c r="AG513" t="s">
        <v>42</v>
      </c>
      <c r="AH513" t="s">
        <v>4352</v>
      </c>
      <c r="AI513" t="s">
        <v>45</v>
      </c>
    </row>
    <row r="514" spans="1:35" x14ac:dyDescent="0.2">
      <c r="A514" t="s">
        <v>35</v>
      </c>
      <c r="B514" t="s">
        <v>74</v>
      </c>
      <c r="C514" t="s">
        <v>4363</v>
      </c>
      <c r="D514" t="s">
        <v>4364</v>
      </c>
      <c r="E514" t="s">
        <v>39</v>
      </c>
      <c r="F514" t="s">
        <v>4365</v>
      </c>
      <c r="G514">
        <v>4312</v>
      </c>
      <c r="H514" t="s">
        <v>4366</v>
      </c>
      <c r="I514" t="s">
        <v>42</v>
      </c>
      <c r="J514" t="s">
        <v>43</v>
      </c>
      <c r="L514" t="s">
        <v>44</v>
      </c>
      <c r="M514" t="s">
        <v>45</v>
      </c>
      <c r="N514">
        <v>1</v>
      </c>
      <c r="O514" t="s">
        <v>668</v>
      </c>
      <c r="P514">
        <v>0</v>
      </c>
      <c r="Q514" t="s">
        <v>45</v>
      </c>
      <c r="R514">
        <v>829890209</v>
      </c>
      <c r="S514" t="s">
        <v>799</v>
      </c>
      <c r="T514" t="s">
        <v>800</v>
      </c>
      <c r="U514" t="s">
        <v>49</v>
      </c>
      <c r="V514" t="s">
        <v>4367</v>
      </c>
      <c r="W514" t="s">
        <v>4363</v>
      </c>
      <c r="X514" t="s">
        <v>341</v>
      </c>
      <c r="Y514" t="s">
        <v>53</v>
      </c>
      <c r="Z514" t="s">
        <v>54</v>
      </c>
      <c r="AA514" t="s">
        <v>774</v>
      </c>
      <c r="AB514" t="s">
        <v>4368</v>
      </c>
      <c r="AC514" t="s">
        <v>673</v>
      </c>
      <c r="AE514" t="s">
        <v>43</v>
      </c>
      <c r="AF514" t="s">
        <v>58</v>
      </c>
      <c r="AG514" t="s">
        <v>42</v>
      </c>
      <c r="AH514" t="s">
        <v>4363</v>
      </c>
      <c r="AI514" t="s">
        <v>45</v>
      </c>
    </row>
    <row r="515" spans="1:35" x14ac:dyDescent="0.2">
      <c r="A515" t="s">
        <v>35</v>
      </c>
      <c r="B515" t="s">
        <v>59</v>
      </c>
      <c r="D515" t="s">
        <v>4369</v>
      </c>
      <c r="E515" t="s">
        <v>39</v>
      </c>
      <c r="F515" t="s">
        <v>43</v>
      </c>
      <c r="G515">
        <v>4313</v>
      </c>
      <c r="H515" t="s">
        <v>4370</v>
      </c>
      <c r="I515" t="s">
        <v>42</v>
      </c>
      <c r="J515" t="s">
        <v>43</v>
      </c>
      <c r="L515" t="s">
        <v>44</v>
      </c>
      <c r="M515" t="s">
        <v>45</v>
      </c>
      <c r="N515">
        <v>1</v>
      </c>
      <c r="O515" t="s">
        <v>46</v>
      </c>
      <c r="P515">
        <v>0</v>
      </c>
      <c r="Q515" t="s">
        <v>332</v>
      </c>
      <c r="R515">
        <v>895340299</v>
      </c>
      <c r="S515" t="s">
        <v>4371</v>
      </c>
      <c r="T515" t="s">
        <v>4372</v>
      </c>
      <c r="U515" t="s">
        <v>43</v>
      </c>
      <c r="X515" t="s">
        <v>341</v>
      </c>
      <c r="Y515" t="s">
        <v>53</v>
      </c>
      <c r="Z515" t="s">
        <v>342</v>
      </c>
      <c r="AA515" t="s">
        <v>635</v>
      </c>
      <c r="AB515" t="s">
        <v>4373</v>
      </c>
      <c r="AC515" t="s">
        <v>428</v>
      </c>
      <c r="AE515" t="s">
        <v>43</v>
      </c>
      <c r="AF515" t="s">
        <v>58</v>
      </c>
      <c r="AG515" t="s">
        <v>42</v>
      </c>
      <c r="AH515" t="s">
        <v>4374</v>
      </c>
      <c r="AI515" t="s">
        <v>45</v>
      </c>
    </row>
    <row r="516" spans="1:35" x14ac:dyDescent="0.2">
      <c r="A516" t="s">
        <v>35</v>
      </c>
      <c r="B516" t="s">
        <v>535</v>
      </c>
      <c r="C516" t="s">
        <v>4375</v>
      </c>
      <c r="D516" t="s">
        <v>4376</v>
      </c>
      <c r="E516" t="s">
        <v>39</v>
      </c>
      <c r="F516" t="s">
        <v>43</v>
      </c>
      <c r="G516">
        <v>4314</v>
      </c>
      <c r="H516" t="s">
        <v>4377</v>
      </c>
      <c r="I516" t="s">
        <v>42</v>
      </c>
      <c r="J516" t="s">
        <v>43</v>
      </c>
      <c r="L516" t="s">
        <v>44</v>
      </c>
      <c r="M516" t="s">
        <v>45</v>
      </c>
      <c r="N516">
        <v>1</v>
      </c>
      <c r="O516" t="s">
        <v>371</v>
      </c>
      <c r="P516">
        <v>0</v>
      </c>
      <c r="Q516" t="s">
        <v>332</v>
      </c>
      <c r="R516">
        <v>936159366</v>
      </c>
      <c r="S516" t="s">
        <v>4378</v>
      </c>
      <c r="T516" t="s">
        <v>4379</v>
      </c>
      <c r="U516" t="s">
        <v>49</v>
      </c>
      <c r="V516" t="s">
        <v>4380</v>
      </c>
      <c r="W516" t="s">
        <v>4375</v>
      </c>
      <c r="X516" t="s">
        <v>543</v>
      </c>
      <c r="Y516" t="s">
        <v>53</v>
      </c>
      <c r="Z516" t="s">
        <v>54</v>
      </c>
      <c r="AA516" t="s">
        <v>544</v>
      </c>
      <c r="AB516" t="s">
        <v>4381</v>
      </c>
      <c r="AC516" t="s">
        <v>4382</v>
      </c>
      <c r="AE516" t="s">
        <v>43</v>
      </c>
      <c r="AF516" t="s">
        <v>58</v>
      </c>
      <c r="AG516" t="s">
        <v>42</v>
      </c>
      <c r="AH516" t="s">
        <v>4383</v>
      </c>
      <c r="AI516" t="s">
        <v>45</v>
      </c>
    </row>
    <row r="517" spans="1:35" x14ac:dyDescent="0.2">
      <c r="A517" t="s">
        <v>35</v>
      </c>
      <c r="B517" t="s">
        <v>535</v>
      </c>
      <c r="C517" t="s">
        <v>4384</v>
      </c>
      <c r="D517" t="s">
        <v>4385</v>
      </c>
      <c r="E517" t="s">
        <v>39</v>
      </c>
      <c r="F517" t="s">
        <v>43</v>
      </c>
      <c r="G517">
        <v>4315</v>
      </c>
      <c r="H517" t="s">
        <v>4386</v>
      </c>
      <c r="I517" t="s">
        <v>42</v>
      </c>
      <c r="J517" t="s">
        <v>43</v>
      </c>
      <c r="L517" t="s">
        <v>44</v>
      </c>
      <c r="M517" t="s">
        <v>45</v>
      </c>
      <c r="N517">
        <v>1</v>
      </c>
      <c r="O517" t="s">
        <v>46</v>
      </c>
      <c r="P517">
        <v>0</v>
      </c>
      <c r="Q517" t="s">
        <v>332</v>
      </c>
      <c r="R517">
        <v>8220</v>
      </c>
      <c r="S517" t="s">
        <v>1925</v>
      </c>
      <c r="T517" t="s">
        <v>1926</v>
      </c>
      <c r="U517" t="s">
        <v>49</v>
      </c>
      <c r="V517" t="s">
        <v>4387</v>
      </c>
      <c r="W517" t="s">
        <v>4384</v>
      </c>
      <c r="X517" t="s">
        <v>543</v>
      </c>
      <c r="Y517" t="s">
        <v>53</v>
      </c>
      <c r="Z517" t="s">
        <v>54</v>
      </c>
      <c r="AA517" t="s">
        <v>544</v>
      </c>
      <c r="AB517" t="s">
        <v>1928</v>
      </c>
      <c r="AC517" t="s">
        <v>162</v>
      </c>
      <c r="AE517" t="s">
        <v>43</v>
      </c>
      <c r="AF517" t="s">
        <v>58</v>
      </c>
      <c r="AG517" t="s">
        <v>42</v>
      </c>
      <c r="AH517" t="s">
        <v>4384</v>
      </c>
      <c r="AI517" t="s">
        <v>45</v>
      </c>
    </row>
    <row r="518" spans="1:35" x14ac:dyDescent="0.2">
      <c r="A518" t="s">
        <v>35</v>
      </c>
      <c r="B518" t="s">
        <v>59</v>
      </c>
      <c r="C518" t="s">
        <v>4388</v>
      </c>
      <c r="D518" t="s">
        <v>4389</v>
      </c>
      <c r="E518" t="s">
        <v>39</v>
      </c>
      <c r="F518" t="s">
        <v>4390</v>
      </c>
      <c r="G518">
        <v>4316</v>
      </c>
      <c r="H518" t="s">
        <v>4391</v>
      </c>
      <c r="I518" t="s">
        <v>42</v>
      </c>
      <c r="J518" t="s">
        <v>43</v>
      </c>
      <c r="L518" t="s">
        <v>44</v>
      </c>
      <c r="M518" t="s">
        <v>45</v>
      </c>
      <c r="N518">
        <v>1</v>
      </c>
      <c r="O518" t="s">
        <v>221</v>
      </c>
      <c r="P518">
        <v>0</v>
      </c>
      <c r="Q518" t="s">
        <v>45</v>
      </c>
      <c r="R518">
        <v>6706</v>
      </c>
      <c r="S518" t="s">
        <v>1064</v>
      </c>
      <c r="T518" t="s">
        <v>1065</v>
      </c>
      <c r="U518" t="s">
        <v>49</v>
      </c>
      <c r="V518" t="s">
        <v>4392</v>
      </c>
      <c r="W518" t="s">
        <v>4388</v>
      </c>
      <c r="X518" t="s">
        <v>374</v>
      </c>
      <c r="Y518" t="s">
        <v>53</v>
      </c>
      <c r="Z518" t="s">
        <v>54</v>
      </c>
      <c r="AA518" t="s">
        <v>375</v>
      </c>
      <c r="AB518" t="s">
        <v>4393</v>
      </c>
      <c r="AC518" t="s">
        <v>1068</v>
      </c>
      <c r="AE518" t="s">
        <v>43</v>
      </c>
      <c r="AF518" t="s">
        <v>58</v>
      </c>
      <c r="AG518" t="s">
        <v>42</v>
      </c>
      <c r="AH518" t="s">
        <v>4388</v>
      </c>
      <c r="AI518" t="s">
        <v>45</v>
      </c>
    </row>
    <row r="519" spans="1:35" x14ac:dyDescent="0.2">
      <c r="A519" t="s">
        <v>35</v>
      </c>
      <c r="B519" t="s">
        <v>59</v>
      </c>
      <c r="C519" t="s">
        <v>4394</v>
      </c>
      <c r="D519" t="s">
        <v>4395</v>
      </c>
      <c r="E519" t="s">
        <v>39</v>
      </c>
      <c r="F519" t="s">
        <v>4396</v>
      </c>
      <c r="G519">
        <v>4317</v>
      </c>
      <c r="H519" t="s">
        <v>4397</v>
      </c>
      <c r="I519" t="s">
        <v>42</v>
      </c>
      <c r="J519" t="s">
        <v>43</v>
      </c>
      <c r="L519" t="s">
        <v>44</v>
      </c>
      <c r="M519" t="s">
        <v>45</v>
      </c>
      <c r="N519">
        <v>1</v>
      </c>
      <c r="O519" t="s">
        <v>46</v>
      </c>
      <c r="P519">
        <v>0</v>
      </c>
      <c r="Q519" t="s">
        <v>45</v>
      </c>
      <c r="R519">
        <v>924633586</v>
      </c>
      <c r="S519" t="s">
        <v>4398</v>
      </c>
      <c r="T519" t="s">
        <v>4399</v>
      </c>
      <c r="U519" t="s">
        <v>49</v>
      </c>
      <c r="V519" t="s">
        <v>4400</v>
      </c>
      <c r="W519" t="s">
        <v>4401</v>
      </c>
      <c r="X519" t="s">
        <v>513</v>
      </c>
      <c r="Y519" t="s">
        <v>53</v>
      </c>
      <c r="Z519" t="s">
        <v>54</v>
      </c>
      <c r="AA519" t="s">
        <v>569</v>
      </c>
      <c r="AB519" t="s">
        <v>4402</v>
      </c>
      <c r="AC519" t="s">
        <v>673</v>
      </c>
      <c r="AE519" t="s">
        <v>43</v>
      </c>
      <c r="AF519" t="s">
        <v>58</v>
      </c>
      <c r="AG519" t="s">
        <v>42</v>
      </c>
      <c r="AH519" t="s">
        <v>4394</v>
      </c>
      <c r="AI519" t="s">
        <v>45</v>
      </c>
    </row>
    <row r="520" spans="1:35" x14ac:dyDescent="0.2">
      <c r="A520" t="s">
        <v>35</v>
      </c>
      <c r="B520" t="s">
        <v>36</v>
      </c>
      <c r="C520" t="s">
        <v>4403</v>
      </c>
      <c r="D520" t="s">
        <v>4404</v>
      </c>
      <c r="E520" t="s">
        <v>39</v>
      </c>
      <c r="F520" t="s">
        <v>4405</v>
      </c>
      <c r="G520">
        <v>4318</v>
      </c>
      <c r="H520" t="s">
        <v>4406</v>
      </c>
      <c r="I520" t="s">
        <v>42</v>
      </c>
      <c r="J520" t="s">
        <v>43</v>
      </c>
      <c r="L520" t="s">
        <v>44</v>
      </c>
      <c r="M520" t="s">
        <v>45</v>
      </c>
      <c r="N520">
        <v>1</v>
      </c>
      <c r="O520" t="s">
        <v>46</v>
      </c>
      <c r="P520">
        <v>0</v>
      </c>
      <c r="Q520" t="s">
        <v>45</v>
      </c>
      <c r="R520">
        <v>5817</v>
      </c>
      <c r="S520" t="s">
        <v>126</v>
      </c>
      <c r="T520" t="s">
        <v>127</v>
      </c>
      <c r="U520" t="s">
        <v>49</v>
      </c>
      <c r="V520" t="s">
        <v>4407</v>
      </c>
      <c r="W520" t="s">
        <v>4408</v>
      </c>
      <c r="X520" t="s">
        <v>2437</v>
      </c>
      <c r="Y520" t="s">
        <v>53</v>
      </c>
      <c r="Z520" t="s">
        <v>54</v>
      </c>
      <c r="AA520" t="s">
        <v>55</v>
      </c>
      <c r="AB520" t="s">
        <v>4409</v>
      </c>
      <c r="AC520" t="s">
        <v>618</v>
      </c>
      <c r="AE520" t="s">
        <v>43</v>
      </c>
      <c r="AF520" t="s">
        <v>58</v>
      </c>
      <c r="AG520" t="s">
        <v>42</v>
      </c>
      <c r="AH520" t="s">
        <v>4403</v>
      </c>
      <c r="AI520" t="s">
        <v>45</v>
      </c>
    </row>
    <row r="521" spans="1:35" x14ac:dyDescent="0.2">
      <c r="A521" t="s">
        <v>35</v>
      </c>
      <c r="B521" t="s">
        <v>36</v>
      </c>
      <c r="C521" t="s">
        <v>4410</v>
      </c>
      <c r="D521" t="s">
        <v>4411</v>
      </c>
      <c r="E521" t="s">
        <v>39</v>
      </c>
      <c r="F521" t="s">
        <v>4412</v>
      </c>
      <c r="G521">
        <v>4319</v>
      </c>
      <c r="H521" t="s">
        <v>4413</v>
      </c>
      <c r="I521" t="s">
        <v>42</v>
      </c>
      <c r="J521" t="s">
        <v>43</v>
      </c>
      <c r="L521" t="s">
        <v>44</v>
      </c>
      <c r="M521" t="s">
        <v>45</v>
      </c>
      <c r="N521">
        <v>1</v>
      </c>
      <c r="O521" t="s">
        <v>1371</v>
      </c>
      <c r="P521">
        <v>0</v>
      </c>
      <c r="Q521" t="s">
        <v>45</v>
      </c>
      <c r="R521">
        <v>6803</v>
      </c>
      <c r="S521" t="s">
        <v>1700</v>
      </c>
      <c r="T521" t="s">
        <v>1701</v>
      </c>
      <c r="U521" t="s">
        <v>49</v>
      </c>
      <c r="V521" t="s">
        <v>4414</v>
      </c>
      <c r="W521" t="s">
        <v>4415</v>
      </c>
      <c r="X521" t="s">
        <v>1405</v>
      </c>
      <c r="Y521" t="s">
        <v>53</v>
      </c>
      <c r="Z521" t="s">
        <v>54</v>
      </c>
      <c r="AA521" t="s">
        <v>55</v>
      </c>
      <c r="AB521" t="s">
        <v>4416</v>
      </c>
      <c r="AC521" t="s">
        <v>106</v>
      </c>
      <c r="AE521" t="s">
        <v>43</v>
      </c>
      <c r="AF521" t="s">
        <v>58</v>
      </c>
      <c r="AG521" t="s">
        <v>42</v>
      </c>
      <c r="AH521" t="s">
        <v>4417</v>
      </c>
      <c r="AI521" t="s">
        <v>45</v>
      </c>
    </row>
    <row r="522" spans="1:35" x14ac:dyDescent="0.2">
      <c r="A522" t="s">
        <v>35</v>
      </c>
      <c r="B522" t="s">
        <v>59</v>
      </c>
      <c r="C522" t="s">
        <v>4418</v>
      </c>
      <c r="D522" t="s">
        <v>4419</v>
      </c>
      <c r="E522" t="s">
        <v>39</v>
      </c>
      <c r="F522" t="s">
        <v>4420</v>
      </c>
      <c r="G522">
        <v>4320</v>
      </c>
      <c r="H522" t="s">
        <v>4421</v>
      </c>
      <c r="I522" t="s">
        <v>42</v>
      </c>
      <c r="J522" t="s">
        <v>43</v>
      </c>
      <c r="L522" t="s">
        <v>44</v>
      </c>
      <c r="M522" t="s">
        <v>45</v>
      </c>
      <c r="N522">
        <v>1</v>
      </c>
      <c r="O522" t="s">
        <v>46</v>
      </c>
      <c r="P522">
        <v>0</v>
      </c>
      <c r="Q522" t="s">
        <v>45</v>
      </c>
      <c r="R522">
        <v>5722</v>
      </c>
      <c r="S522" t="s">
        <v>678</v>
      </c>
      <c r="T522" t="s">
        <v>679</v>
      </c>
      <c r="U522" t="s">
        <v>49</v>
      </c>
      <c r="V522" t="s">
        <v>4422</v>
      </c>
      <c r="W522" t="s">
        <v>4423</v>
      </c>
      <c r="X522" t="s">
        <v>52</v>
      </c>
      <c r="Y522" t="s">
        <v>53</v>
      </c>
      <c r="Z522" t="s">
        <v>54</v>
      </c>
      <c r="AA522" t="s">
        <v>70</v>
      </c>
      <c r="AB522" t="s">
        <v>4424</v>
      </c>
      <c r="AC522" t="s">
        <v>683</v>
      </c>
      <c r="AE522" t="s">
        <v>43</v>
      </c>
      <c r="AF522" t="s">
        <v>58</v>
      </c>
      <c r="AG522" t="s">
        <v>42</v>
      </c>
      <c r="AH522" t="s">
        <v>4418</v>
      </c>
      <c r="AI522" t="s">
        <v>45</v>
      </c>
    </row>
    <row r="523" spans="1:35" x14ac:dyDescent="0.2">
      <c r="A523" t="s">
        <v>35</v>
      </c>
      <c r="B523" t="s">
        <v>74</v>
      </c>
      <c r="C523" t="s">
        <v>4425</v>
      </c>
      <c r="D523" t="s">
        <v>4426</v>
      </c>
      <c r="E523" t="s">
        <v>39</v>
      </c>
      <c r="F523" t="s">
        <v>4427</v>
      </c>
      <c r="G523">
        <v>4321</v>
      </c>
      <c r="H523" t="s">
        <v>4428</v>
      </c>
      <c r="I523" t="s">
        <v>42</v>
      </c>
      <c r="J523" t="s">
        <v>43</v>
      </c>
      <c r="L523" t="s">
        <v>44</v>
      </c>
      <c r="M523" t="s">
        <v>45</v>
      </c>
      <c r="N523">
        <v>1</v>
      </c>
      <c r="O523" t="s">
        <v>46</v>
      </c>
      <c r="P523">
        <v>0</v>
      </c>
      <c r="Q523" t="s">
        <v>45</v>
      </c>
      <c r="R523">
        <v>6246</v>
      </c>
      <c r="S523" t="s">
        <v>1960</v>
      </c>
      <c r="T523" t="s">
        <v>1961</v>
      </c>
      <c r="U523" t="s">
        <v>49</v>
      </c>
      <c r="V523" t="s">
        <v>42</v>
      </c>
      <c r="W523" t="s">
        <v>4429</v>
      </c>
      <c r="X523" t="s">
        <v>493</v>
      </c>
      <c r="Y523" t="s">
        <v>53</v>
      </c>
      <c r="Z523" t="s">
        <v>54</v>
      </c>
      <c r="AA523" t="s">
        <v>700</v>
      </c>
      <c r="AB523" t="s">
        <v>4430</v>
      </c>
      <c r="AC523" t="s">
        <v>1963</v>
      </c>
      <c r="AE523" t="s">
        <v>43</v>
      </c>
      <c r="AF523" t="s">
        <v>86</v>
      </c>
      <c r="AG523" t="s">
        <v>42</v>
      </c>
      <c r="AH523" t="s">
        <v>4431</v>
      </c>
      <c r="AI523" t="s">
        <v>45</v>
      </c>
    </row>
    <row r="524" spans="1:35" x14ac:dyDescent="0.2">
      <c r="A524" t="s">
        <v>35</v>
      </c>
      <c r="B524" t="s">
        <v>172</v>
      </c>
      <c r="C524" t="s">
        <v>4432</v>
      </c>
      <c r="D524" t="s">
        <v>4433</v>
      </c>
      <c r="E524" t="s">
        <v>39</v>
      </c>
      <c r="F524" t="s">
        <v>4434</v>
      </c>
      <c r="G524">
        <v>4322</v>
      </c>
      <c r="H524" t="s">
        <v>4435</v>
      </c>
      <c r="I524" t="s">
        <v>42</v>
      </c>
      <c r="J524" t="s">
        <v>43</v>
      </c>
      <c r="L524" t="s">
        <v>44</v>
      </c>
      <c r="M524" t="s">
        <v>45</v>
      </c>
      <c r="N524">
        <v>1</v>
      </c>
      <c r="P524">
        <v>0</v>
      </c>
      <c r="Q524" t="s">
        <v>45</v>
      </c>
      <c r="R524">
        <v>25766355</v>
      </c>
      <c r="S524" t="s">
        <v>1006</v>
      </c>
      <c r="T524" t="s">
        <v>1007</v>
      </c>
      <c r="U524" t="s">
        <v>49</v>
      </c>
      <c r="V524" t="s">
        <v>42</v>
      </c>
      <c r="W524" t="s">
        <v>4436</v>
      </c>
      <c r="X524" t="s">
        <v>69</v>
      </c>
      <c r="Y524" t="s">
        <v>53</v>
      </c>
      <c r="Z524" t="s">
        <v>54</v>
      </c>
      <c r="AA524" t="s">
        <v>181</v>
      </c>
      <c r="AB524" t="s">
        <v>4437</v>
      </c>
      <c r="AC524" t="s">
        <v>85</v>
      </c>
      <c r="AE524" t="s">
        <v>43</v>
      </c>
      <c r="AF524" t="s">
        <v>58</v>
      </c>
      <c r="AG524" t="s">
        <v>42</v>
      </c>
      <c r="AH524" t="s">
        <v>4432</v>
      </c>
      <c r="AI524" t="s">
        <v>45</v>
      </c>
    </row>
    <row r="525" spans="1:35" x14ac:dyDescent="0.2">
      <c r="A525" t="s">
        <v>35</v>
      </c>
      <c r="B525" t="s">
        <v>36</v>
      </c>
      <c r="C525" t="s">
        <v>4438</v>
      </c>
      <c r="D525" t="s">
        <v>4439</v>
      </c>
      <c r="E525" t="s">
        <v>39</v>
      </c>
      <c r="F525" t="s">
        <v>4440</v>
      </c>
      <c r="G525">
        <v>4323</v>
      </c>
      <c r="H525" t="s">
        <v>4441</v>
      </c>
      <c r="I525" t="s">
        <v>42</v>
      </c>
      <c r="J525" t="s">
        <v>43</v>
      </c>
      <c r="L525" t="s">
        <v>44</v>
      </c>
      <c r="M525" t="s">
        <v>45</v>
      </c>
      <c r="N525">
        <v>1</v>
      </c>
      <c r="O525" t="s">
        <v>864</v>
      </c>
      <c r="P525">
        <v>0</v>
      </c>
      <c r="Q525" t="s">
        <v>45</v>
      </c>
      <c r="R525">
        <v>5722</v>
      </c>
      <c r="S525" t="s">
        <v>678</v>
      </c>
      <c r="T525" t="s">
        <v>679</v>
      </c>
      <c r="U525" t="s">
        <v>49</v>
      </c>
      <c r="V525" t="s">
        <v>4442</v>
      </c>
      <c r="W525" t="s">
        <v>4443</v>
      </c>
      <c r="X525" t="s">
        <v>52</v>
      </c>
      <c r="Y525" t="s">
        <v>53</v>
      </c>
      <c r="Z525" t="s">
        <v>54</v>
      </c>
      <c r="AA525" t="s">
        <v>117</v>
      </c>
      <c r="AB525" t="s">
        <v>3002</v>
      </c>
      <c r="AC525" t="s">
        <v>683</v>
      </c>
      <c r="AE525" t="s">
        <v>43</v>
      </c>
      <c r="AF525" t="s">
        <v>58</v>
      </c>
      <c r="AG525" t="s">
        <v>42</v>
      </c>
      <c r="AH525" t="s">
        <v>4438</v>
      </c>
      <c r="AI525" t="s">
        <v>45</v>
      </c>
    </row>
    <row r="526" spans="1:35" x14ac:dyDescent="0.2">
      <c r="A526" t="s">
        <v>35</v>
      </c>
      <c r="B526" t="s">
        <v>36</v>
      </c>
      <c r="C526" t="s">
        <v>4444</v>
      </c>
      <c r="D526" t="s">
        <v>4445</v>
      </c>
      <c r="E526" t="s">
        <v>39</v>
      </c>
      <c r="F526" t="s">
        <v>4446</v>
      </c>
      <c r="G526">
        <v>4324</v>
      </c>
      <c r="H526" t="s">
        <v>4447</v>
      </c>
      <c r="I526" t="s">
        <v>42</v>
      </c>
      <c r="J526" t="s">
        <v>43</v>
      </c>
      <c r="L526" t="s">
        <v>44</v>
      </c>
      <c r="M526" t="s">
        <v>45</v>
      </c>
      <c r="N526">
        <v>1</v>
      </c>
      <c r="O526" t="s">
        <v>46</v>
      </c>
      <c r="P526">
        <v>0</v>
      </c>
      <c r="Q526" t="s">
        <v>45</v>
      </c>
      <c r="R526">
        <v>6471</v>
      </c>
      <c r="S526" t="s">
        <v>1073</v>
      </c>
      <c r="T526" t="s">
        <v>1074</v>
      </c>
      <c r="U526" t="s">
        <v>49</v>
      </c>
      <c r="V526" t="s">
        <v>4448</v>
      </c>
      <c r="W526" t="s">
        <v>4449</v>
      </c>
      <c r="X526" t="s">
        <v>2497</v>
      </c>
      <c r="Y526" t="s">
        <v>53</v>
      </c>
      <c r="Z526" t="s">
        <v>54</v>
      </c>
      <c r="AA526" t="s">
        <v>55</v>
      </c>
      <c r="AB526" t="s">
        <v>4446</v>
      </c>
      <c r="AC526" t="s">
        <v>1077</v>
      </c>
      <c r="AE526" t="s">
        <v>43</v>
      </c>
      <c r="AF526" t="s">
        <v>58</v>
      </c>
      <c r="AG526" t="s">
        <v>42</v>
      </c>
      <c r="AH526" t="s">
        <v>4444</v>
      </c>
      <c r="AI526" t="s">
        <v>45</v>
      </c>
    </row>
    <row r="527" spans="1:35" x14ac:dyDescent="0.2">
      <c r="A527" t="s">
        <v>35</v>
      </c>
      <c r="B527" t="s">
        <v>120</v>
      </c>
      <c r="D527" t="s">
        <v>4450</v>
      </c>
      <c r="E527" t="s">
        <v>39</v>
      </c>
      <c r="F527" t="s">
        <v>4451</v>
      </c>
      <c r="G527">
        <v>4325</v>
      </c>
      <c r="H527" t="s">
        <v>4452</v>
      </c>
      <c r="I527" t="s">
        <v>4453</v>
      </c>
      <c r="J527" t="s">
        <v>49</v>
      </c>
      <c r="K527" t="s">
        <v>4454</v>
      </c>
      <c r="L527" t="s">
        <v>44</v>
      </c>
      <c r="M527" t="s">
        <v>45</v>
      </c>
      <c r="N527">
        <v>1</v>
      </c>
      <c r="O527" t="s">
        <v>297</v>
      </c>
      <c r="P527">
        <v>1</v>
      </c>
      <c r="Q527" t="s">
        <v>45</v>
      </c>
      <c r="R527">
        <v>6428</v>
      </c>
      <c r="S527" t="s">
        <v>3130</v>
      </c>
      <c r="T527" t="s">
        <v>3131</v>
      </c>
      <c r="U527" t="s">
        <v>43</v>
      </c>
      <c r="X527" t="s">
        <v>2497</v>
      </c>
      <c r="Y527" t="s">
        <v>53</v>
      </c>
      <c r="Z527" t="s">
        <v>782</v>
      </c>
      <c r="AA527" t="s">
        <v>130</v>
      </c>
      <c r="AB527" t="s">
        <v>4455</v>
      </c>
      <c r="AC527" t="s">
        <v>2788</v>
      </c>
      <c r="AE527" t="s">
        <v>43</v>
      </c>
      <c r="AF527" t="s">
        <v>86</v>
      </c>
      <c r="AG527" t="s">
        <v>42</v>
      </c>
      <c r="AH527" t="s">
        <v>4456</v>
      </c>
      <c r="AI527" t="s">
        <v>45</v>
      </c>
    </row>
    <row r="528" spans="1:35" x14ac:dyDescent="0.2">
      <c r="A528" t="s">
        <v>35</v>
      </c>
      <c r="B528" t="s">
        <v>356</v>
      </c>
      <c r="C528" t="s">
        <v>4457</v>
      </c>
      <c r="D528" t="s">
        <v>4458</v>
      </c>
      <c r="E528" t="s">
        <v>39</v>
      </c>
      <c r="F528" t="s">
        <v>43</v>
      </c>
      <c r="G528">
        <v>4326</v>
      </c>
      <c r="H528" t="s">
        <v>4459</v>
      </c>
      <c r="I528" t="s">
        <v>42</v>
      </c>
      <c r="J528" t="s">
        <v>43</v>
      </c>
      <c r="L528" t="s">
        <v>44</v>
      </c>
      <c r="M528" t="s">
        <v>45</v>
      </c>
      <c r="N528">
        <v>1</v>
      </c>
      <c r="O528" t="s">
        <v>46</v>
      </c>
      <c r="P528">
        <v>0</v>
      </c>
      <c r="Q528" t="s">
        <v>332</v>
      </c>
      <c r="R528">
        <v>5706</v>
      </c>
      <c r="S528" t="s">
        <v>3693</v>
      </c>
      <c r="T528" t="s">
        <v>3694</v>
      </c>
      <c r="U528" t="s">
        <v>49</v>
      </c>
      <c r="V528" t="s">
        <v>4460</v>
      </c>
      <c r="W528" t="s">
        <v>4461</v>
      </c>
      <c r="X528" t="s">
        <v>1200</v>
      </c>
      <c r="Y528" t="s">
        <v>53</v>
      </c>
      <c r="Z528" t="s">
        <v>54</v>
      </c>
      <c r="AA528" t="s">
        <v>660</v>
      </c>
      <c r="AB528" t="s">
        <v>3696</v>
      </c>
      <c r="AC528" t="s">
        <v>1327</v>
      </c>
      <c r="AD528" t="s">
        <v>240</v>
      </c>
      <c r="AE528" t="s">
        <v>43</v>
      </c>
      <c r="AF528" t="s">
        <v>86</v>
      </c>
      <c r="AG528" t="s">
        <v>42</v>
      </c>
      <c r="AH528" t="s">
        <v>4462</v>
      </c>
      <c r="AI528" t="s">
        <v>45</v>
      </c>
    </row>
    <row r="529" spans="1:35" x14ac:dyDescent="0.2">
      <c r="A529" t="s">
        <v>35</v>
      </c>
      <c r="B529" t="s">
        <v>120</v>
      </c>
      <c r="C529" t="s">
        <v>4463</v>
      </c>
      <c r="D529" t="s">
        <v>4464</v>
      </c>
      <c r="E529" t="s">
        <v>39</v>
      </c>
      <c r="F529" t="s">
        <v>4465</v>
      </c>
      <c r="G529">
        <v>4327</v>
      </c>
      <c r="H529" t="s">
        <v>4466</v>
      </c>
      <c r="I529" t="s">
        <v>42</v>
      </c>
      <c r="J529" t="s">
        <v>43</v>
      </c>
      <c r="L529" t="s">
        <v>44</v>
      </c>
      <c r="M529" t="s">
        <v>45</v>
      </c>
      <c r="N529">
        <v>1</v>
      </c>
      <c r="O529" t="s">
        <v>297</v>
      </c>
      <c r="P529">
        <v>0</v>
      </c>
      <c r="Q529" t="s">
        <v>45</v>
      </c>
      <c r="R529">
        <v>6418</v>
      </c>
      <c r="S529" t="s">
        <v>137</v>
      </c>
      <c r="T529" t="s">
        <v>138</v>
      </c>
      <c r="U529" t="s">
        <v>49</v>
      </c>
      <c r="V529" t="s">
        <v>4467</v>
      </c>
      <c r="W529" t="s">
        <v>4468</v>
      </c>
      <c r="X529" t="s">
        <v>2497</v>
      </c>
      <c r="Y529" t="s">
        <v>53</v>
      </c>
      <c r="Z529" t="s">
        <v>54</v>
      </c>
      <c r="AA529" t="s">
        <v>130</v>
      </c>
      <c r="AB529" t="s">
        <v>4469</v>
      </c>
      <c r="AC529" t="s">
        <v>143</v>
      </c>
      <c r="AE529" t="s">
        <v>43</v>
      </c>
      <c r="AF529" t="s">
        <v>86</v>
      </c>
      <c r="AG529" t="s">
        <v>42</v>
      </c>
      <c r="AH529" t="s">
        <v>4463</v>
      </c>
      <c r="AI529" t="s">
        <v>45</v>
      </c>
    </row>
    <row r="530" spans="1:35" x14ac:dyDescent="0.2">
      <c r="A530" t="s">
        <v>35</v>
      </c>
      <c r="B530" t="s">
        <v>284</v>
      </c>
      <c r="D530" t="s">
        <v>4470</v>
      </c>
      <c r="E530" t="s">
        <v>39</v>
      </c>
      <c r="F530" t="s">
        <v>43</v>
      </c>
      <c r="G530">
        <v>4328</v>
      </c>
      <c r="H530" t="s">
        <v>4471</v>
      </c>
      <c r="I530" t="s">
        <v>4472</v>
      </c>
      <c r="J530" t="s">
        <v>49</v>
      </c>
      <c r="K530" t="s">
        <v>4473</v>
      </c>
      <c r="L530" t="s">
        <v>44</v>
      </c>
      <c r="M530" t="s">
        <v>45</v>
      </c>
      <c r="N530">
        <v>2</v>
      </c>
      <c r="O530" t="s">
        <v>289</v>
      </c>
      <c r="P530">
        <v>1</v>
      </c>
      <c r="Q530" t="s">
        <v>332</v>
      </c>
      <c r="R530">
        <v>930868144</v>
      </c>
      <c r="S530" t="s">
        <v>933</v>
      </c>
      <c r="T530" t="s">
        <v>934</v>
      </c>
      <c r="U530" t="s">
        <v>43</v>
      </c>
      <c r="X530" t="s">
        <v>69</v>
      </c>
      <c r="Y530" t="s">
        <v>53</v>
      </c>
      <c r="Z530" t="s">
        <v>782</v>
      </c>
      <c r="AA530" t="s">
        <v>1295</v>
      </c>
      <c r="AB530" t="s">
        <v>4474</v>
      </c>
      <c r="AC530" t="s">
        <v>162</v>
      </c>
      <c r="AE530" t="s">
        <v>43</v>
      </c>
      <c r="AF530" t="s">
        <v>58</v>
      </c>
      <c r="AG530" t="s">
        <v>42</v>
      </c>
      <c r="AH530" t="s">
        <v>4475</v>
      </c>
      <c r="AI530" t="s">
        <v>45</v>
      </c>
    </row>
    <row r="531" spans="1:35" x14ac:dyDescent="0.2">
      <c r="A531" t="s">
        <v>35</v>
      </c>
      <c r="B531" t="s">
        <v>74</v>
      </c>
      <c r="C531" t="s">
        <v>4476</v>
      </c>
      <c r="D531" t="s">
        <v>4477</v>
      </c>
      <c r="E531" t="s">
        <v>39</v>
      </c>
      <c r="F531" t="s">
        <v>4478</v>
      </c>
      <c r="G531">
        <v>4329</v>
      </c>
      <c r="H531" t="s">
        <v>4479</v>
      </c>
      <c r="I531" t="s">
        <v>42</v>
      </c>
      <c r="J531" t="s">
        <v>43</v>
      </c>
      <c r="L531" t="s">
        <v>44</v>
      </c>
      <c r="M531" t="s">
        <v>45</v>
      </c>
      <c r="N531">
        <v>1</v>
      </c>
      <c r="O531" t="s">
        <v>46</v>
      </c>
      <c r="P531">
        <v>0</v>
      </c>
      <c r="Q531" t="s">
        <v>45</v>
      </c>
      <c r="R531">
        <v>6753</v>
      </c>
      <c r="S531" t="s">
        <v>4480</v>
      </c>
      <c r="T531" t="s">
        <v>4481</v>
      </c>
      <c r="U531" t="s">
        <v>49</v>
      </c>
      <c r="V531" t="s">
        <v>4482</v>
      </c>
      <c r="W531" t="s">
        <v>4476</v>
      </c>
      <c r="X531" t="s">
        <v>341</v>
      </c>
      <c r="Y531" t="s">
        <v>53</v>
      </c>
      <c r="Z531" t="s">
        <v>54</v>
      </c>
      <c r="AA531" t="s">
        <v>533</v>
      </c>
      <c r="AB531" t="s">
        <v>4483</v>
      </c>
      <c r="AC531" t="s">
        <v>4484</v>
      </c>
      <c r="AE531" t="s">
        <v>43</v>
      </c>
      <c r="AF531" t="s">
        <v>86</v>
      </c>
      <c r="AG531" t="s">
        <v>42</v>
      </c>
      <c r="AH531" t="s">
        <v>4476</v>
      </c>
      <c r="AI531" t="s">
        <v>45</v>
      </c>
    </row>
    <row r="532" spans="1:35" x14ac:dyDescent="0.2">
      <c r="A532" t="s">
        <v>35</v>
      </c>
      <c r="B532" t="s">
        <v>120</v>
      </c>
      <c r="C532" t="s">
        <v>4485</v>
      </c>
      <c r="D532" t="s">
        <v>4486</v>
      </c>
      <c r="E532" t="s">
        <v>39</v>
      </c>
      <c r="F532" t="s">
        <v>4487</v>
      </c>
      <c r="G532">
        <v>4330</v>
      </c>
      <c r="H532" t="s">
        <v>4488</v>
      </c>
      <c r="I532" t="s">
        <v>42</v>
      </c>
      <c r="J532" t="s">
        <v>43</v>
      </c>
      <c r="L532" t="s">
        <v>44</v>
      </c>
      <c r="M532" t="s">
        <v>45</v>
      </c>
      <c r="N532">
        <v>1</v>
      </c>
      <c r="O532" t="s">
        <v>125</v>
      </c>
      <c r="P532">
        <v>0</v>
      </c>
      <c r="Q532" t="s">
        <v>45</v>
      </c>
      <c r="R532">
        <v>5708</v>
      </c>
      <c r="S532" t="s">
        <v>2468</v>
      </c>
      <c r="T532" t="s">
        <v>2469</v>
      </c>
      <c r="U532" t="s">
        <v>49</v>
      </c>
      <c r="V532" t="s">
        <v>4489</v>
      </c>
      <c r="W532" t="s">
        <v>4490</v>
      </c>
      <c r="X532" t="s">
        <v>69</v>
      </c>
      <c r="Y532" t="s">
        <v>53</v>
      </c>
      <c r="Z532" t="s">
        <v>54</v>
      </c>
      <c r="AA532" t="s">
        <v>130</v>
      </c>
      <c r="AB532" t="s">
        <v>4491</v>
      </c>
      <c r="AC532" t="s">
        <v>4492</v>
      </c>
      <c r="AE532" t="s">
        <v>43</v>
      </c>
      <c r="AF532" t="s">
        <v>86</v>
      </c>
      <c r="AG532" t="s">
        <v>42</v>
      </c>
      <c r="AH532" t="s">
        <v>4485</v>
      </c>
      <c r="AI532" t="s">
        <v>45</v>
      </c>
    </row>
    <row r="533" spans="1:35" x14ac:dyDescent="0.2">
      <c r="A533" t="s">
        <v>35</v>
      </c>
      <c r="B533" t="s">
        <v>59</v>
      </c>
      <c r="C533" t="s">
        <v>4493</v>
      </c>
      <c r="D533" t="s">
        <v>4494</v>
      </c>
      <c r="E533" t="s">
        <v>39</v>
      </c>
      <c r="F533" t="s">
        <v>4495</v>
      </c>
      <c r="G533">
        <v>4331</v>
      </c>
      <c r="H533" t="s">
        <v>4496</v>
      </c>
      <c r="I533" t="s">
        <v>4497</v>
      </c>
      <c r="J533" t="s">
        <v>49</v>
      </c>
      <c r="K533" t="s">
        <v>4498</v>
      </c>
      <c r="L533" t="s">
        <v>44</v>
      </c>
      <c r="M533" t="s">
        <v>45</v>
      </c>
      <c r="N533">
        <v>3</v>
      </c>
      <c r="O533" t="s">
        <v>221</v>
      </c>
      <c r="P533">
        <v>3</v>
      </c>
      <c r="Q533" t="s">
        <v>45</v>
      </c>
      <c r="R533">
        <v>924633586</v>
      </c>
      <c r="S533" t="s">
        <v>4398</v>
      </c>
      <c r="T533" t="s">
        <v>4399</v>
      </c>
      <c r="U533" t="s">
        <v>66</v>
      </c>
      <c r="V533" t="s">
        <v>4499</v>
      </c>
      <c r="W533" t="s">
        <v>4493</v>
      </c>
      <c r="X533" t="s">
        <v>374</v>
      </c>
      <c r="Y533" t="s">
        <v>53</v>
      </c>
      <c r="Z533" t="s">
        <v>54</v>
      </c>
      <c r="AA533" t="s">
        <v>375</v>
      </c>
      <c r="AB533" t="s">
        <v>4500</v>
      </c>
      <c r="AC533" t="s">
        <v>673</v>
      </c>
      <c r="AE533" t="s">
        <v>43</v>
      </c>
      <c r="AF533" t="s">
        <v>58</v>
      </c>
      <c r="AG533" t="s">
        <v>42</v>
      </c>
      <c r="AH533" t="s">
        <v>4493</v>
      </c>
      <c r="AI533" t="s">
        <v>45</v>
      </c>
    </row>
    <row r="534" spans="1:35" x14ac:dyDescent="0.2">
      <c r="A534" t="s">
        <v>35</v>
      </c>
      <c r="B534" t="s">
        <v>74</v>
      </c>
      <c r="C534" t="s">
        <v>4501</v>
      </c>
      <c r="D534" t="s">
        <v>4502</v>
      </c>
      <c r="E534" t="s">
        <v>39</v>
      </c>
      <c r="F534" t="s">
        <v>4503</v>
      </c>
      <c r="G534">
        <v>4332</v>
      </c>
      <c r="H534" t="s">
        <v>4504</v>
      </c>
      <c r="I534" t="s">
        <v>42</v>
      </c>
      <c r="J534" t="s">
        <v>43</v>
      </c>
      <c r="L534" t="s">
        <v>44</v>
      </c>
      <c r="M534" t="s">
        <v>45</v>
      </c>
      <c r="N534">
        <v>1</v>
      </c>
      <c r="O534" t="s">
        <v>46</v>
      </c>
      <c r="P534">
        <v>0</v>
      </c>
      <c r="Q534" t="s">
        <v>45</v>
      </c>
      <c r="R534">
        <v>6791</v>
      </c>
      <c r="S534" t="s">
        <v>4505</v>
      </c>
      <c r="T534" t="s">
        <v>4506</v>
      </c>
      <c r="U534" t="s">
        <v>49</v>
      </c>
      <c r="V534" t="s">
        <v>4507</v>
      </c>
      <c r="W534" t="s">
        <v>4501</v>
      </c>
      <c r="X534" t="s">
        <v>140</v>
      </c>
      <c r="Y534" t="s">
        <v>53</v>
      </c>
      <c r="Z534" t="s">
        <v>54</v>
      </c>
      <c r="AA534" t="s">
        <v>4508</v>
      </c>
      <c r="AB534" t="s">
        <v>4509</v>
      </c>
      <c r="AC534" t="s">
        <v>327</v>
      </c>
      <c r="AE534" t="s">
        <v>43</v>
      </c>
      <c r="AF534" t="s">
        <v>86</v>
      </c>
      <c r="AG534" t="s">
        <v>42</v>
      </c>
      <c r="AH534" t="s">
        <v>4501</v>
      </c>
      <c r="AI534" t="s">
        <v>45</v>
      </c>
    </row>
    <row r="535" spans="1:35" x14ac:dyDescent="0.2">
      <c r="A535" t="s">
        <v>35</v>
      </c>
      <c r="B535" t="s">
        <v>59</v>
      </c>
      <c r="C535" t="s">
        <v>4510</v>
      </c>
      <c r="D535" t="s">
        <v>4511</v>
      </c>
      <c r="E535" t="s">
        <v>39</v>
      </c>
      <c r="F535" t="s">
        <v>4512</v>
      </c>
      <c r="G535">
        <v>4333</v>
      </c>
      <c r="H535" t="s">
        <v>4513</v>
      </c>
      <c r="I535" t="s">
        <v>42</v>
      </c>
      <c r="J535" t="s">
        <v>43</v>
      </c>
      <c r="L535" t="s">
        <v>44</v>
      </c>
      <c r="M535" t="s">
        <v>45</v>
      </c>
      <c r="N535">
        <v>1</v>
      </c>
      <c r="O535" t="s">
        <v>46</v>
      </c>
      <c r="P535">
        <v>0</v>
      </c>
      <c r="Q535" t="s">
        <v>45</v>
      </c>
      <c r="R535">
        <v>924633586</v>
      </c>
      <c r="S535" t="s">
        <v>4398</v>
      </c>
      <c r="T535" t="s">
        <v>4399</v>
      </c>
      <c r="U535" t="s">
        <v>49</v>
      </c>
      <c r="V535" t="s">
        <v>4514</v>
      </c>
      <c r="W535" t="s">
        <v>4510</v>
      </c>
      <c r="X535" t="s">
        <v>140</v>
      </c>
      <c r="Y535" t="s">
        <v>53</v>
      </c>
      <c r="Z535" t="s">
        <v>54</v>
      </c>
      <c r="AA535" t="s">
        <v>375</v>
      </c>
      <c r="AB535" t="s">
        <v>4515</v>
      </c>
      <c r="AC535" t="s">
        <v>143</v>
      </c>
      <c r="AE535" t="s">
        <v>43</v>
      </c>
      <c r="AF535" t="s">
        <v>58</v>
      </c>
      <c r="AG535" t="s">
        <v>42</v>
      </c>
      <c r="AH535" t="s">
        <v>4510</v>
      </c>
      <c r="AI535" t="s">
        <v>45</v>
      </c>
    </row>
    <row r="536" spans="1:35" x14ac:dyDescent="0.2">
      <c r="A536" t="s">
        <v>35</v>
      </c>
      <c r="B536" t="s">
        <v>36</v>
      </c>
      <c r="C536" t="s">
        <v>4516</v>
      </c>
      <c r="D536" t="s">
        <v>4517</v>
      </c>
      <c r="E536" t="s">
        <v>39</v>
      </c>
      <c r="F536" t="s">
        <v>4518</v>
      </c>
      <c r="G536">
        <v>4334</v>
      </c>
      <c r="H536" t="s">
        <v>4519</v>
      </c>
      <c r="I536" t="s">
        <v>42</v>
      </c>
      <c r="J536" t="s">
        <v>43</v>
      </c>
      <c r="L536" t="s">
        <v>44</v>
      </c>
      <c r="M536" t="s">
        <v>45</v>
      </c>
      <c r="N536">
        <v>1</v>
      </c>
      <c r="O536" t="s">
        <v>46</v>
      </c>
      <c r="P536">
        <v>0</v>
      </c>
      <c r="Q536" t="s">
        <v>45</v>
      </c>
      <c r="R536">
        <v>6207</v>
      </c>
      <c r="S536" t="s">
        <v>1421</v>
      </c>
      <c r="T536" t="s">
        <v>1422</v>
      </c>
      <c r="U536" t="s">
        <v>49</v>
      </c>
      <c r="V536" t="s">
        <v>4520</v>
      </c>
      <c r="W536" t="s">
        <v>4521</v>
      </c>
      <c r="X536" t="s">
        <v>2497</v>
      </c>
      <c r="Y536" t="s">
        <v>53</v>
      </c>
      <c r="Z536" t="s">
        <v>54</v>
      </c>
      <c r="AA536" t="s">
        <v>117</v>
      </c>
      <c r="AB536" t="s">
        <v>4522</v>
      </c>
      <c r="AC536" t="s">
        <v>4523</v>
      </c>
      <c r="AE536" t="s">
        <v>43</v>
      </c>
      <c r="AF536" t="s">
        <v>86</v>
      </c>
      <c r="AG536" t="s">
        <v>42</v>
      </c>
      <c r="AH536" t="s">
        <v>4516</v>
      </c>
      <c r="AI536" t="s">
        <v>45</v>
      </c>
    </row>
    <row r="537" spans="1:35" x14ac:dyDescent="0.2">
      <c r="A537" t="s">
        <v>35</v>
      </c>
      <c r="B537" t="s">
        <v>356</v>
      </c>
      <c r="C537" t="s">
        <v>4524</v>
      </c>
      <c r="D537" t="s">
        <v>4525</v>
      </c>
      <c r="E537" t="s">
        <v>39</v>
      </c>
      <c r="F537" t="s">
        <v>4526</v>
      </c>
      <c r="G537">
        <v>4335</v>
      </c>
      <c r="H537" t="s">
        <v>4527</v>
      </c>
      <c r="I537" t="s">
        <v>42</v>
      </c>
      <c r="J537" t="s">
        <v>43</v>
      </c>
      <c r="L537" t="s">
        <v>44</v>
      </c>
      <c r="M537" t="s">
        <v>45</v>
      </c>
      <c r="N537">
        <v>1</v>
      </c>
      <c r="O537" t="s">
        <v>46</v>
      </c>
      <c r="P537">
        <v>0</v>
      </c>
      <c r="Q537" t="s">
        <v>45</v>
      </c>
      <c r="R537">
        <v>6477</v>
      </c>
      <c r="S537" t="s">
        <v>696</v>
      </c>
      <c r="T537" t="s">
        <v>697</v>
      </c>
      <c r="U537" t="s">
        <v>49</v>
      </c>
      <c r="V537" t="s">
        <v>4528</v>
      </c>
      <c r="W537" t="s">
        <v>4529</v>
      </c>
      <c r="X537" t="s">
        <v>2437</v>
      </c>
      <c r="Y537" t="s">
        <v>53</v>
      </c>
      <c r="Z537" t="s">
        <v>54</v>
      </c>
      <c r="AA537" t="s">
        <v>660</v>
      </c>
      <c r="AB537" t="s">
        <v>4530</v>
      </c>
      <c r="AC537" t="s">
        <v>702</v>
      </c>
      <c r="AE537" t="s">
        <v>43</v>
      </c>
      <c r="AF537" t="s">
        <v>86</v>
      </c>
      <c r="AG537" t="s">
        <v>42</v>
      </c>
      <c r="AH537" t="s">
        <v>4524</v>
      </c>
      <c r="AI537" t="s">
        <v>45</v>
      </c>
    </row>
    <row r="538" spans="1:35" x14ac:dyDescent="0.2">
      <c r="A538" t="s">
        <v>35</v>
      </c>
      <c r="B538" t="s">
        <v>132</v>
      </c>
      <c r="C538" t="s">
        <v>4531</v>
      </c>
      <c r="D538" t="s">
        <v>4532</v>
      </c>
      <c r="E538" t="s">
        <v>39</v>
      </c>
      <c r="F538" t="s">
        <v>4533</v>
      </c>
      <c r="G538">
        <v>4336</v>
      </c>
      <c r="H538" t="s">
        <v>4534</v>
      </c>
      <c r="I538" t="s">
        <v>42</v>
      </c>
      <c r="J538" t="s">
        <v>43</v>
      </c>
      <c r="L538" t="s">
        <v>44</v>
      </c>
      <c r="M538" t="s">
        <v>45</v>
      </c>
      <c r="N538">
        <v>1</v>
      </c>
      <c r="O538" t="s">
        <v>46</v>
      </c>
      <c r="P538">
        <v>0</v>
      </c>
      <c r="Q538" t="s">
        <v>45</v>
      </c>
      <c r="R538">
        <v>805833760</v>
      </c>
      <c r="S538" t="s">
        <v>1032</v>
      </c>
      <c r="T538" t="s">
        <v>1033</v>
      </c>
      <c r="U538" t="s">
        <v>49</v>
      </c>
      <c r="V538" t="s">
        <v>4535</v>
      </c>
      <c r="W538" t="s">
        <v>4536</v>
      </c>
      <c r="X538" t="s">
        <v>1200</v>
      </c>
      <c r="Y538" t="s">
        <v>53</v>
      </c>
      <c r="Z538" t="s">
        <v>54</v>
      </c>
      <c r="AA538" t="s">
        <v>3074</v>
      </c>
      <c r="AB538" t="s">
        <v>4537</v>
      </c>
      <c r="AC538" t="s">
        <v>239</v>
      </c>
      <c r="AE538" t="s">
        <v>43</v>
      </c>
      <c r="AF538" t="s">
        <v>86</v>
      </c>
      <c r="AG538" t="s">
        <v>42</v>
      </c>
      <c r="AH538" t="s">
        <v>4531</v>
      </c>
      <c r="AI538" t="s">
        <v>45</v>
      </c>
    </row>
    <row r="539" spans="1:35" x14ac:dyDescent="0.2">
      <c r="A539" t="s">
        <v>35</v>
      </c>
      <c r="B539" t="s">
        <v>284</v>
      </c>
      <c r="C539" t="s">
        <v>4538</v>
      </c>
      <c r="D539" t="s">
        <v>4539</v>
      </c>
      <c r="E539" t="s">
        <v>39</v>
      </c>
      <c r="F539" t="s">
        <v>43</v>
      </c>
      <c r="G539">
        <v>4337</v>
      </c>
      <c r="H539" t="s">
        <v>4540</v>
      </c>
      <c r="I539" t="s">
        <v>4541</v>
      </c>
      <c r="J539" t="s">
        <v>49</v>
      </c>
      <c r="K539" t="s">
        <v>4542</v>
      </c>
      <c r="L539" t="s">
        <v>44</v>
      </c>
      <c r="M539" t="s">
        <v>45</v>
      </c>
      <c r="N539">
        <v>2</v>
      </c>
      <c r="O539" t="s">
        <v>1390</v>
      </c>
      <c r="P539">
        <v>1</v>
      </c>
      <c r="Q539" t="s">
        <v>332</v>
      </c>
      <c r="R539">
        <v>6378</v>
      </c>
      <c r="S539" t="s">
        <v>1186</v>
      </c>
      <c r="T539" t="s">
        <v>1187</v>
      </c>
      <c r="U539" t="s">
        <v>49</v>
      </c>
      <c r="V539" t="s">
        <v>4543</v>
      </c>
      <c r="W539" t="s">
        <v>4544</v>
      </c>
      <c r="X539" t="s">
        <v>2437</v>
      </c>
      <c r="Y539" t="s">
        <v>53</v>
      </c>
      <c r="Z539" t="s">
        <v>54</v>
      </c>
      <c r="AA539" t="s">
        <v>660</v>
      </c>
      <c r="AB539" t="s">
        <v>1189</v>
      </c>
      <c r="AC539" t="s">
        <v>793</v>
      </c>
      <c r="AE539" t="s">
        <v>43</v>
      </c>
      <c r="AF539" t="s">
        <v>58</v>
      </c>
      <c r="AG539" t="s">
        <v>42</v>
      </c>
      <c r="AH539" t="s">
        <v>4538</v>
      </c>
      <c r="AI539" t="s">
        <v>45</v>
      </c>
    </row>
    <row r="540" spans="1:35" x14ac:dyDescent="0.2">
      <c r="A540" t="s">
        <v>35</v>
      </c>
      <c r="B540" t="s">
        <v>59</v>
      </c>
      <c r="C540" t="s">
        <v>4545</v>
      </c>
      <c r="D540" t="s">
        <v>4546</v>
      </c>
      <c r="E540" t="s">
        <v>39</v>
      </c>
      <c r="F540" t="s">
        <v>4547</v>
      </c>
      <c r="G540">
        <v>4338</v>
      </c>
      <c r="H540" t="s">
        <v>4548</v>
      </c>
      <c r="I540" t="s">
        <v>4549</v>
      </c>
      <c r="J540" t="s">
        <v>49</v>
      </c>
      <c r="K540" t="s">
        <v>4550</v>
      </c>
      <c r="L540" t="s">
        <v>44</v>
      </c>
      <c r="M540" t="s">
        <v>45</v>
      </c>
      <c r="N540">
        <v>1</v>
      </c>
      <c r="O540" t="s">
        <v>46</v>
      </c>
      <c r="P540">
        <v>1</v>
      </c>
      <c r="Q540" t="s">
        <v>45</v>
      </c>
      <c r="R540">
        <v>989866151</v>
      </c>
      <c r="S540" t="s">
        <v>2586</v>
      </c>
      <c r="T540" t="s">
        <v>2587</v>
      </c>
      <c r="U540" t="s">
        <v>49</v>
      </c>
      <c r="V540" t="s">
        <v>4551</v>
      </c>
      <c r="W540" t="s">
        <v>4552</v>
      </c>
      <c r="X540" t="s">
        <v>52</v>
      </c>
      <c r="Y540" t="s">
        <v>53</v>
      </c>
      <c r="Z540" t="s">
        <v>54</v>
      </c>
      <c r="AA540" t="s">
        <v>978</v>
      </c>
      <c r="AB540" t="s">
        <v>4553</v>
      </c>
      <c r="AC540" t="s">
        <v>776</v>
      </c>
      <c r="AD540" t="s">
        <v>240</v>
      </c>
      <c r="AE540" t="s">
        <v>43</v>
      </c>
      <c r="AF540" t="s">
        <v>58</v>
      </c>
      <c r="AG540" t="s">
        <v>42</v>
      </c>
      <c r="AH540" t="s">
        <v>4554</v>
      </c>
      <c r="AI540" t="s">
        <v>45</v>
      </c>
    </row>
    <row r="541" spans="1:35" x14ac:dyDescent="0.2">
      <c r="A541" t="s">
        <v>35</v>
      </c>
      <c r="B541" t="s">
        <v>74</v>
      </c>
      <c r="C541" t="s">
        <v>4555</v>
      </c>
      <c r="D541" t="s">
        <v>4556</v>
      </c>
      <c r="E541" t="s">
        <v>39</v>
      </c>
      <c r="F541" t="s">
        <v>43</v>
      </c>
      <c r="G541">
        <v>4339</v>
      </c>
      <c r="H541" t="s">
        <v>4557</v>
      </c>
      <c r="I541" t="s">
        <v>42</v>
      </c>
      <c r="J541" t="s">
        <v>43</v>
      </c>
      <c r="L541" t="s">
        <v>44</v>
      </c>
      <c r="M541" t="s">
        <v>45</v>
      </c>
      <c r="N541">
        <v>1</v>
      </c>
      <c r="O541" t="s">
        <v>46</v>
      </c>
      <c r="P541">
        <v>0</v>
      </c>
      <c r="Q541" t="s">
        <v>332</v>
      </c>
      <c r="R541">
        <v>6684</v>
      </c>
      <c r="S541" t="s">
        <v>1196</v>
      </c>
      <c r="T541" t="s">
        <v>1197</v>
      </c>
      <c r="U541" t="s">
        <v>49</v>
      </c>
      <c r="V541" t="s">
        <v>4558</v>
      </c>
      <c r="W541" t="s">
        <v>4555</v>
      </c>
      <c r="X541" t="s">
        <v>140</v>
      </c>
      <c r="Y541" t="s">
        <v>53</v>
      </c>
      <c r="Z541" t="s">
        <v>54</v>
      </c>
      <c r="AA541" t="s">
        <v>4508</v>
      </c>
      <c r="AB541" t="s">
        <v>4559</v>
      </c>
      <c r="AC541" t="s">
        <v>844</v>
      </c>
      <c r="AE541" t="s">
        <v>43</v>
      </c>
      <c r="AF541" t="s">
        <v>86</v>
      </c>
      <c r="AG541" t="s">
        <v>42</v>
      </c>
      <c r="AH541" t="s">
        <v>4555</v>
      </c>
      <c r="AI541" t="s">
        <v>45</v>
      </c>
    </row>
    <row r="542" spans="1:35" x14ac:dyDescent="0.2">
      <c r="A542" t="s">
        <v>35</v>
      </c>
      <c r="B542" t="s">
        <v>284</v>
      </c>
      <c r="C542" t="s">
        <v>4560</v>
      </c>
      <c r="D542" t="s">
        <v>4561</v>
      </c>
      <c r="E542" t="s">
        <v>39</v>
      </c>
      <c r="F542" t="s">
        <v>4562</v>
      </c>
      <c r="G542">
        <v>4340</v>
      </c>
      <c r="H542" t="s">
        <v>4563</v>
      </c>
      <c r="I542" t="s">
        <v>4564</v>
      </c>
      <c r="J542" t="s">
        <v>49</v>
      </c>
      <c r="K542" t="s">
        <v>4565</v>
      </c>
      <c r="L542" t="s">
        <v>44</v>
      </c>
      <c r="M542" t="s">
        <v>45</v>
      </c>
      <c r="N542">
        <v>2</v>
      </c>
      <c r="O542" t="s">
        <v>1390</v>
      </c>
      <c r="P542">
        <v>1</v>
      </c>
      <c r="Q542" t="s">
        <v>45</v>
      </c>
      <c r="R542">
        <v>6821</v>
      </c>
      <c r="S542" t="s">
        <v>1969</v>
      </c>
      <c r="T542" t="s">
        <v>1970</v>
      </c>
      <c r="U542" t="s">
        <v>49</v>
      </c>
      <c r="V542" t="s">
        <v>4566</v>
      </c>
      <c r="W542" t="s">
        <v>4560</v>
      </c>
      <c r="X542" t="s">
        <v>626</v>
      </c>
      <c r="Y542" t="s">
        <v>53</v>
      </c>
      <c r="Z542" t="s">
        <v>54</v>
      </c>
      <c r="AA542" t="s">
        <v>804</v>
      </c>
      <c r="AB542" t="s">
        <v>4567</v>
      </c>
      <c r="AC542" t="s">
        <v>2956</v>
      </c>
      <c r="AE542" t="s">
        <v>43</v>
      </c>
      <c r="AF542" t="s">
        <v>58</v>
      </c>
      <c r="AG542" t="s">
        <v>42</v>
      </c>
      <c r="AH542" t="s">
        <v>4560</v>
      </c>
      <c r="AI542" t="s">
        <v>45</v>
      </c>
    </row>
    <row r="543" spans="1:35" x14ac:dyDescent="0.2">
      <c r="A543" t="s">
        <v>35</v>
      </c>
      <c r="B543" t="s">
        <v>132</v>
      </c>
      <c r="C543" t="s">
        <v>4568</v>
      </c>
      <c r="D543" t="s">
        <v>4569</v>
      </c>
      <c r="E543" t="s">
        <v>39</v>
      </c>
      <c r="F543" t="s">
        <v>4570</v>
      </c>
      <c r="G543">
        <v>4341</v>
      </c>
      <c r="H543" t="s">
        <v>4571</v>
      </c>
      <c r="I543" t="s">
        <v>42</v>
      </c>
      <c r="J543" t="s">
        <v>43</v>
      </c>
      <c r="L543" t="s">
        <v>44</v>
      </c>
      <c r="M543" t="s">
        <v>45</v>
      </c>
      <c r="N543">
        <v>1</v>
      </c>
      <c r="O543" t="s">
        <v>46</v>
      </c>
      <c r="P543">
        <v>0</v>
      </c>
      <c r="Q543" t="s">
        <v>45</v>
      </c>
      <c r="R543">
        <v>6081</v>
      </c>
      <c r="S543" t="s">
        <v>1863</v>
      </c>
      <c r="T543" t="s">
        <v>1864</v>
      </c>
      <c r="U543" t="s">
        <v>49</v>
      </c>
      <c r="V543" t="s">
        <v>4572</v>
      </c>
      <c r="W543" t="s">
        <v>4573</v>
      </c>
      <c r="X543" t="s">
        <v>2437</v>
      </c>
      <c r="Y543" t="s">
        <v>53</v>
      </c>
      <c r="Z543" t="s">
        <v>54</v>
      </c>
      <c r="AA543" t="s">
        <v>2379</v>
      </c>
      <c r="AB543" t="s">
        <v>4574</v>
      </c>
      <c r="AC543" t="s">
        <v>1867</v>
      </c>
      <c r="AE543" t="s">
        <v>43</v>
      </c>
      <c r="AF543" t="s">
        <v>86</v>
      </c>
      <c r="AG543" t="s">
        <v>42</v>
      </c>
      <c r="AH543" t="s">
        <v>4568</v>
      </c>
      <c r="AI543" t="s">
        <v>45</v>
      </c>
    </row>
    <row r="544" spans="1:35" x14ac:dyDescent="0.2">
      <c r="A544" t="s">
        <v>35</v>
      </c>
      <c r="B544" t="s">
        <v>59</v>
      </c>
      <c r="C544" t="s">
        <v>4575</v>
      </c>
      <c r="D544" t="s">
        <v>4576</v>
      </c>
      <c r="E544" t="s">
        <v>39</v>
      </c>
      <c r="F544" t="s">
        <v>4577</v>
      </c>
      <c r="G544">
        <v>4342</v>
      </c>
      <c r="H544" t="s">
        <v>4578</v>
      </c>
      <c r="I544" t="s">
        <v>42</v>
      </c>
      <c r="J544" t="s">
        <v>43</v>
      </c>
      <c r="L544" t="s">
        <v>44</v>
      </c>
      <c r="M544" t="s">
        <v>45</v>
      </c>
      <c r="N544">
        <v>1</v>
      </c>
      <c r="O544" t="s">
        <v>668</v>
      </c>
      <c r="P544">
        <v>0</v>
      </c>
      <c r="Q544" t="s">
        <v>45</v>
      </c>
      <c r="R544">
        <v>6484</v>
      </c>
      <c r="S544" t="s">
        <v>4579</v>
      </c>
      <c r="T544" t="s">
        <v>4580</v>
      </c>
      <c r="U544" t="s">
        <v>49</v>
      </c>
      <c r="V544" t="s">
        <v>3158</v>
      </c>
      <c r="W544" t="s">
        <v>4581</v>
      </c>
      <c r="X544" t="s">
        <v>69</v>
      </c>
      <c r="Y544" t="s">
        <v>53</v>
      </c>
      <c r="Z544" t="s">
        <v>54</v>
      </c>
      <c r="AA544" t="s">
        <v>3582</v>
      </c>
      <c r="AB544" t="s">
        <v>4582</v>
      </c>
      <c r="AC544" t="s">
        <v>702</v>
      </c>
      <c r="AE544" t="s">
        <v>43</v>
      </c>
      <c r="AF544" t="s">
        <v>58</v>
      </c>
      <c r="AG544" t="s">
        <v>42</v>
      </c>
      <c r="AH544" t="s">
        <v>4583</v>
      </c>
      <c r="AI544" t="s">
        <v>45</v>
      </c>
    </row>
    <row r="545" spans="1:35" x14ac:dyDescent="0.2">
      <c r="A545" t="s">
        <v>35</v>
      </c>
      <c r="B545" t="s">
        <v>59</v>
      </c>
      <c r="C545" t="s">
        <v>4584</v>
      </c>
      <c r="D545" t="s">
        <v>4585</v>
      </c>
      <c r="E545" t="s">
        <v>39</v>
      </c>
      <c r="F545" t="s">
        <v>4586</v>
      </c>
      <c r="G545">
        <v>4343</v>
      </c>
      <c r="H545" t="s">
        <v>4587</v>
      </c>
      <c r="I545" t="s">
        <v>4588</v>
      </c>
      <c r="J545" t="s">
        <v>49</v>
      </c>
      <c r="K545" t="s">
        <v>4589</v>
      </c>
      <c r="L545" t="s">
        <v>44</v>
      </c>
      <c r="M545" t="s">
        <v>45</v>
      </c>
      <c r="N545">
        <v>1</v>
      </c>
      <c r="O545" t="s">
        <v>168</v>
      </c>
      <c r="P545">
        <v>1</v>
      </c>
      <c r="Q545" t="s">
        <v>45</v>
      </c>
      <c r="R545">
        <v>622936244</v>
      </c>
      <c r="S545" t="s">
        <v>4590</v>
      </c>
      <c r="T545" t="s">
        <v>4591</v>
      </c>
      <c r="U545" t="s">
        <v>49</v>
      </c>
      <c r="V545" t="s">
        <v>4592</v>
      </c>
      <c r="W545" t="s">
        <v>4593</v>
      </c>
      <c r="X545" t="s">
        <v>493</v>
      </c>
      <c r="Y545" t="s">
        <v>53</v>
      </c>
      <c r="Z545" t="s">
        <v>54</v>
      </c>
      <c r="AA545" t="s">
        <v>238</v>
      </c>
      <c r="AB545" t="s">
        <v>4594</v>
      </c>
      <c r="AC545" t="s">
        <v>4595</v>
      </c>
      <c r="AD545" t="s">
        <v>240</v>
      </c>
      <c r="AE545" t="s">
        <v>43</v>
      </c>
      <c r="AF545" t="s">
        <v>58</v>
      </c>
      <c r="AG545" t="s">
        <v>42</v>
      </c>
      <c r="AH545" t="s">
        <v>4596</v>
      </c>
      <c r="AI545" t="s">
        <v>45</v>
      </c>
    </row>
    <row r="546" spans="1:35" x14ac:dyDescent="0.2">
      <c r="A546" t="s">
        <v>35</v>
      </c>
      <c r="D546" t="s">
        <v>4597</v>
      </c>
      <c r="E546" t="s">
        <v>4598</v>
      </c>
      <c r="F546" t="s">
        <v>4599</v>
      </c>
      <c r="G546">
        <v>4344</v>
      </c>
      <c r="H546" t="s">
        <v>922</v>
      </c>
      <c r="I546" t="s">
        <v>42</v>
      </c>
      <c r="J546" t="s">
        <v>43</v>
      </c>
      <c r="L546" t="s">
        <v>44</v>
      </c>
      <c r="M546" t="s">
        <v>45</v>
      </c>
      <c r="N546">
        <v>1</v>
      </c>
      <c r="P546">
        <v>0</v>
      </c>
      <c r="Q546" t="s">
        <v>332</v>
      </c>
      <c r="R546">
        <v>814201958</v>
      </c>
      <c r="S546" t="s">
        <v>4600</v>
      </c>
      <c r="T546" t="s">
        <v>4601</v>
      </c>
      <c r="U546" t="s">
        <v>43</v>
      </c>
      <c r="X546" t="s">
        <v>2110</v>
      </c>
      <c r="Y546" t="s">
        <v>506</v>
      </c>
      <c r="Z546" t="s">
        <v>342</v>
      </c>
      <c r="AB546" t="s">
        <v>4602</v>
      </c>
      <c r="AE546" t="s">
        <v>43</v>
      </c>
      <c r="AF546" t="s">
        <v>58</v>
      </c>
      <c r="AG546" t="s">
        <v>42</v>
      </c>
      <c r="AH546" t="s">
        <v>4603</v>
      </c>
      <c r="AI546" t="s">
        <v>45</v>
      </c>
    </row>
    <row r="547" spans="1:35" x14ac:dyDescent="0.2">
      <c r="A547" t="s">
        <v>35</v>
      </c>
      <c r="B547" t="s">
        <v>74</v>
      </c>
      <c r="C547" t="s">
        <v>4604</v>
      </c>
      <c r="D547" t="s">
        <v>4605</v>
      </c>
      <c r="E547" t="s">
        <v>39</v>
      </c>
      <c r="F547" t="s">
        <v>4606</v>
      </c>
      <c r="G547">
        <v>4345</v>
      </c>
      <c r="H547" t="s">
        <v>4607</v>
      </c>
      <c r="I547" t="s">
        <v>42</v>
      </c>
      <c r="J547" t="s">
        <v>43</v>
      </c>
      <c r="L547" t="s">
        <v>44</v>
      </c>
      <c r="M547" t="s">
        <v>45</v>
      </c>
      <c r="N547">
        <v>1</v>
      </c>
      <c r="O547" t="s">
        <v>864</v>
      </c>
      <c r="P547">
        <v>0</v>
      </c>
      <c r="Q547" t="s">
        <v>45</v>
      </c>
      <c r="R547">
        <v>6520</v>
      </c>
      <c r="S547" t="s">
        <v>584</v>
      </c>
      <c r="T547" t="s">
        <v>585</v>
      </c>
      <c r="U547" t="s">
        <v>49</v>
      </c>
      <c r="V547" t="s">
        <v>4608</v>
      </c>
      <c r="W547" t="s">
        <v>4604</v>
      </c>
      <c r="X547" t="s">
        <v>140</v>
      </c>
      <c r="Y547" t="s">
        <v>53</v>
      </c>
      <c r="Z547" t="s">
        <v>54</v>
      </c>
      <c r="AA547" t="s">
        <v>226</v>
      </c>
      <c r="AB547" t="s">
        <v>4609</v>
      </c>
      <c r="AC547" t="s">
        <v>587</v>
      </c>
      <c r="AE547" t="s">
        <v>43</v>
      </c>
      <c r="AF547" t="s">
        <v>58</v>
      </c>
      <c r="AG547" t="s">
        <v>42</v>
      </c>
      <c r="AH547" t="s">
        <v>4604</v>
      </c>
      <c r="AI547" t="s">
        <v>45</v>
      </c>
    </row>
    <row r="548" spans="1:35" x14ac:dyDescent="0.2">
      <c r="A548" t="s">
        <v>35</v>
      </c>
      <c r="B548" t="s">
        <v>36</v>
      </c>
      <c r="C548" t="s">
        <v>4610</v>
      </c>
      <c r="D548" t="s">
        <v>4611</v>
      </c>
      <c r="E548" t="s">
        <v>39</v>
      </c>
      <c r="F548" t="s">
        <v>4612</v>
      </c>
      <c r="G548">
        <v>4346</v>
      </c>
      <c r="H548" t="s">
        <v>4613</v>
      </c>
      <c r="I548" t="s">
        <v>42</v>
      </c>
      <c r="J548" t="s">
        <v>43</v>
      </c>
      <c r="L548" t="s">
        <v>44</v>
      </c>
      <c r="M548" t="s">
        <v>45</v>
      </c>
      <c r="N548">
        <v>1</v>
      </c>
      <c r="O548" t="s">
        <v>46</v>
      </c>
      <c r="P548">
        <v>0</v>
      </c>
      <c r="Q548" t="s">
        <v>45</v>
      </c>
      <c r="R548">
        <v>7032</v>
      </c>
      <c r="S548" t="s">
        <v>669</v>
      </c>
      <c r="T548" t="s">
        <v>670</v>
      </c>
      <c r="U548" t="s">
        <v>49</v>
      </c>
      <c r="V548" t="s">
        <v>4614</v>
      </c>
      <c r="W548" t="s">
        <v>4615</v>
      </c>
      <c r="X548" t="s">
        <v>2497</v>
      </c>
      <c r="Y548" t="s">
        <v>53</v>
      </c>
      <c r="Z548" t="s">
        <v>54</v>
      </c>
      <c r="AA548" t="s">
        <v>55</v>
      </c>
      <c r="AB548" t="s">
        <v>4616</v>
      </c>
      <c r="AC548" t="s">
        <v>673</v>
      </c>
      <c r="AE548" t="s">
        <v>43</v>
      </c>
      <c r="AF548" t="s">
        <v>58</v>
      </c>
      <c r="AG548" t="s">
        <v>42</v>
      </c>
      <c r="AH548" t="s">
        <v>4610</v>
      </c>
      <c r="AI548" t="s">
        <v>45</v>
      </c>
    </row>
    <row r="549" spans="1:35" x14ac:dyDescent="0.2">
      <c r="A549" t="s">
        <v>35</v>
      </c>
      <c r="B549" t="s">
        <v>132</v>
      </c>
      <c r="C549" t="s">
        <v>4617</v>
      </c>
      <c r="D549" t="s">
        <v>4618</v>
      </c>
      <c r="E549" t="s">
        <v>39</v>
      </c>
      <c r="F549" t="s">
        <v>4619</v>
      </c>
      <c r="G549">
        <v>4347</v>
      </c>
      <c r="H549" t="s">
        <v>4620</v>
      </c>
      <c r="I549" t="s">
        <v>42</v>
      </c>
      <c r="J549" t="s">
        <v>43</v>
      </c>
      <c r="L549" t="s">
        <v>44</v>
      </c>
      <c r="M549" t="s">
        <v>45</v>
      </c>
      <c r="N549">
        <v>1</v>
      </c>
      <c r="O549" t="s">
        <v>46</v>
      </c>
      <c r="P549">
        <v>0</v>
      </c>
      <c r="Q549" t="s">
        <v>45</v>
      </c>
      <c r="R549">
        <v>8755</v>
      </c>
      <c r="S549" t="s">
        <v>4621</v>
      </c>
      <c r="T549" t="s">
        <v>4622</v>
      </c>
      <c r="U549" t="s">
        <v>49</v>
      </c>
      <c r="V549" t="s">
        <v>4623</v>
      </c>
      <c r="W549" t="s">
        <v>4624</v>
      </c>
      <c r="X549" t="s">
        <v>2437</v>
      </c>
      <c r="Y549" t="s">
        <v>53</v>
      </c>
      <c r="Z549" t="s">
        <v>54</v>
      </c>
      <c r="AA549" t="s">
        <v>387</v>
      </c>
      <c r="AB549" t="s">
        <v>4625</v>
      </c>
      <c r="AC549" t="s">
        <v>1123</v>
      </c>
      <c r="AE549" t="s">
        <v>43</v>
      </c>
      <c r="AF549" t="s">
        <v>58</v>
      </c>
      <c r="AG549" t="s">
        <v>42</v>
      </c>
      <c r="AH549" t="s">
        <v>4626</v>
      </c>
      <c r="AI549" t="s">
        <v>45</v>
      </c>
    </row>
    <row r="550" spans="1:35" x14ac:dyDescent="0.2">
      <c r="A550" t="s">
        <v>35</v>
      </c>
      <c r="B550" t="s">
        <v>36</v>
      </c>
      <c r="C550" t="s">
        <v>4627</v>
      </c>
      <c r="D550" t="s">
        <v>4628</v>
      </c>
      <c r="E550" t="s">
        <v>39</v>
      </c>
      <c r="F550" t="s">
        <v>4629</v>
      </c>
      <c r="G550">
        <v>4348</v>
      </c>
      <c r="H550" t="s">
        <v>4630</v>
      </c>
      <c r="I550" t="s">
        <v>42</v>
      </c>
      <c r="J550" t="s">
        <v>43</v>
      </c>
      <c r="L550" t="s">
        <v>44</v>
      </c>
      <c r="M550" t="s">
        <v>45</v>
      </c>
      <c r="N550">
        <v>1</v>
      </c>
      <c r="O550" t="s">
        <v>46</v>
      </c>
      <c r="P550">
        <v>0</v>
      </c>
      <c r="Q550" t="s">
        <v>45</v>
      </c>
      <c r="R550">
        <v>5796</v>
      </c>
      <c r="S550" t="s">
        <v>1401</v>
      </c>
      <c r="T550" t="s">
        <v>1402</v>
      </c>
      <c r="U550" t="s">
        <v>49</v>
      </c>
      <c r="V550" t="s">
        <v>4631</v>
      </c>
      <c r="W550" t="s">
        <v>4632</v>
      </c>
      <c r="X550" t="s">
        <v>52</v>
      </c>
      <c r="Y550" t="s">
        <v>53</v>
      </c>
      <c r="Z550" t="s">
        <v>54</v>
      </c>
      <c r="AA550" t="s">
        <v>117</v>
      </c>
      <c r="AB550" t="s">
        <v>4633</v>
      </c>
      <c r="AC550" t="s">
        <v>1407</v>
      </c>
      <c r="AE550" t="s">
        <v>43</v>
      </c>
      <c r="AF550" t="s">
        <v>58</v>
      </c>
      <c r="AG550" t="s">
        <v>42</v>
      </c>
      <c r="AH550" t="s">
        <v>4627</v>
      </c>
      <c r="AI550" t="s">
        <v>45</v>
      </c>
    </row>
    <row r="551" spans="1:35" x14ac:dyDescent="0.2">
      <c r="A551" t="s">
        <v>35</v>
      </c>
      <c r="B551" t="s">
        <v>59</v>
      </c>
      <c r="C551" t="s">
        <v>4634</v>
      </c>
      <c r="D551" t="s">
        <v>4635</v>
      </c>
      <c r="E551" t="s">
        <v>39</v>
      </c>
      <c r="F551" t="s">
        <v>43</v>
      </c>
      <c r="G551">
        <v>4349</v>
      </c>
      <c r="H551" t="s">
        <v>4636</v>
      </c>
      <c r="I551" t="s">
        <v>42</v>
      </c>
      <c r="J551" t="s">
        <v>43</v>
      </c>
      <c r="L551" t="s">
        <v>44</v>
      </c>
      <c r="M551" t="s">
        <v>45</v>
      </c>
      <c r="N551">
        <v>1</v>
      </c>
      <c r="O551" t="s">
        <v>46</v>
      </c>
      <c r="P551">
        <v>0</v>
      </c>
      <c r="Q551" t="s">
        <v>332</v>
      </c>
      <c r="R551">
        <v>8642</v>
      </c>
      <c r="S551" t="s">
        <v>3646</v>
      </c>
      <c r="T551" t="s">
        <v>3647</v>
      </c>
      <c r="U551" t="s">
        <v>49</v>
      </c>
      <c r="V551" t="s">
        <v>4637</v>
      </c>
      <c r="W551" t="s">
        <v>4638</v>
      </c>
      <c r="X551" t="s">
        <v>69</v>
      </c>
      <c r="Y551" t="s">
        <v>53</v>
      </c>
      <c r="Z551" t="s">
        <v>54</v>
      </c>
      <c r="AA551" t="s">
        <v>70</v>
      </c>
      <c r="AB551" t="s">
        <v>3650</v>
      </c>
      <c r="AC551" t="s">
        <v>3651</v>
      </c>
      <c r="AE551" t="s">
        <v>43</v>
      </c>
      <c r="AF551" t="s">
        <v>58</v>
      </c>
      <c r="AG551" t="s">
        <v>42</v>
      </c>
      <c r="AH551" t="s">
        <v>4634</v>
      </c>
      <c r="AI551" t="s">
        <v>45</v>
      </c>
    </row>
    <row r="552" spans="1:35" x14ac:dyDescent="0.2">
      <c r="A552" t="s">
        <v>35</v>
      </c>
      <c r="B552" t="s">
        <v>59</v>
      </c>
      <c r="C552" t="s">
        <v>4639</v>
      </c>
      <c r="D552" t="s">
        <v>4640</v>
      </c>
      <c r="E552" t="s">
        <v>39</v>
      </c>
      <c r="F552" t="s">
        <v>4641</v>
      </c>
      <c r="G552">
        <v>4350</v>
      </c>
      <c r="H552" t="s">
        <v>4642</v>
      </c>
      <c r="I552" t="s">
        <v>42</v>
      </c>
      <c r="J552" t="s">
        <v>43</v>
      </c>
      <c r="L552" t="s">
        <v>44</v>
      </c>
      <c r="M552" t="s">
        <v>45</v>
      </c>
      <c r="N552">
        <v>1</v>
      </c>
      <c r="O552" t="s">
        <v>46</v>
      </c>
      <c r="P552">
        <v>0</v>
      </c>
      <c r="Q552" t="s">
        <v>332</v>
      </c>
      <c r="R552">
        <v>934646558</v>
      </c>
      <c r="S552" t="s">
        <v>4643</v>
      </c>
      <c r="T552" t="s">
        <v>4644</v>
      </c>
      <c r="U552" t="s">
        <v>49</v>
      </c>
      <c r="V552" t="s">
        <v>4645</v>
      </c>
      <c r="W552" t="s">
        <v>4646</v>
      </c>
      <c r="X552" t="s">
        <v>52</v>
      </c>
      <c r="Y552" t="s">
        <v>53</v>
      </c>
      <c r="Z552" t="s">
        <v>54</v>
      </c>
      <c r="AA552" t="s">
        <v>2023</v>
      </c>
      <c r="AB552" t="s">
        <v>4647</v>
      </c>
      <c r="AC552" t="s">
        <v>1599</v>
      </c>
      <c r="AE552" t="s">
        <v>43</v>
      </c>
      <c r="AF552" t="s">
        <v>58</v>
      </c>
      <c r="AG552" t="s">
        <v>42</v>
      </c>
      <c r="AH552" t="s">
        <v>4639</v>
      </c>
      <c r="AI552" t="s">
        <v>45</v>
      </c>
    </row>
    <row r="553" spans="1:35" x14ac:dyDescent="0.2">
      <c r="A553" t="s">
        <v>35</v>
      </c>
      <c r="B553" t="s">
        <v>74</v>
      </c>
      <c r="C553" t="s">
        <v>4648</v>
      </c>
      <c r="D553" t="s">
        <v>4649</v>
      </c>
      <c r="E553" t="s">
        <v>39</v>
      </c>
      <c r="F553" t="s">
        <v>4650</v>
      </c>
      <c r="G553">
        <v>4351</v>
      </c>
      <c r="H553" t="s">
        <v>4651</v>
      </c>
      <c r="I553" t="s">
        <v>42</v>
      </c>
      <c r="J553" t="s">
        <v>43</v>
      </c>
      <c r="L553" t="s">
        <v>44</v>
      </c>
      <c r="M553" t="s">
        <v>45</v>
      </c>
      <c r="N553">
        <v>1</v>
      </c>
      <c r="O553" t="s">
        <v>46</v>
      </c>
      <c r="P553">
        <v>0</v>
      </c>
      <c r="Q553" t="s">
        <v>45</v>
      </c>
      <c r="R553">
        <v>6424</v>
      </c>
      <c r="S553" t="s">
        <v>1254</v>
      </c>
      <c r="T553" t="s">
        <v>1255</v>
      </c>
      <c r="U553" t="s">
        <v>49</v>
      </c>
      <c r="V553" t="s">
        <v>4652</v>
      </c>
      <c r="W553" t="s">
        <v>4648</v>
      </c>
      <c r="X553" t="s">
        <v>140</v>
      </c>
      <c r="Y553" t="s">
        <v>53</v>
      </c>
      <c r="Z553" t="s">
        <v>54</v>
      </c>
      <c r="AA553" t="s">
        <v>700</v>
      </c>
      <c r="AB553" t="s">
        <v>4653</v>
      </c>
      <c r="AC553" t="s">
        <v>1258</v>
      </c>
      <c r="AE553" t="s">
        <v>43</v>
      </c>
      <c r="AF553" t="s">
        <v>86</v>
      </c>
      <c r="AG553" t="s">
        <v>42</v>
      </c>
      <c r="AH553" t="s">
        <v>4648</v>
      </c>
      <c r="AI553" t="s">
        <v>45</v>
      </c>
    </row>
    <row r="554" spans="1:35" x14ac:dyDescent="0.2">
      <c r="A554" t="s">
        <v>35</v>
      </c>
      <c r="B554" t="s">
        <v>59</v>
      </c>
      <c r="C554" t="s">
        <v>4654</v>
      </c>
      <c r="D554" t="s">
        <v>4655</v>
      </c>
      <c r="E554" t="s">
        <v>39</v>
      </c>
      <c r="F554" t="s">
        <v>43</v>
      </c>
      <c r="G554">
        <v>4352</v>
      </c>
      <c r="H554" t="s">
        <v>4656</v>
      </c>
      <c r="I554" t="s">
        <v>42</v>
      </c>
      <c r="J554" t="s">
        <v>43</v>
      </c>
      <c r="L554" t="s">
        <v>44</v>
      </c>
      <c r="M554" t="s">
        <v>45</v>
      </c>
      <c r="N554">
        <v>1</v>
      </c>
      <c r="O554" t="s">
        <v>221</v>
      </c>
      <c r="P554">
        <v>0</v>
      </c>
      <c r="Q554" t="s">
        <v>332</v>
      </c>
      <c r="R554">
        <v>934646558</v>
      </c>
      <c r="S554" t="s">
        <v>4657</v>
      </c>
      <c r="T554" t="s">
        <v>4658</v>
      </c>
      <c r="U554" t="s">
        <v>49</v>
      </c>
      <c r="V554" t="s">
        <v>4659</v>
      </c>
      <c r="W554" t="s">
        <v>4660</v>
      </c>
      <c r="X554" t="s">
        <v>1200</v>
      </c>
      <c r="Y554" t="s">
        <v>53</v>
      </c>
      <c r="Z554" t="s">
        <v>54</v>
      </c>
      <c r="AA554" t="s">
        <v>2023</v>
      </c>
      <c r="AB554" t="s">
        <v>4661</v>
      </c>
      <c r="AC554" t="s">
        <v>1599</v>
      </c>
      <c r="AE554" t="s">
        <v>43</v>
      </c>
      <c r="AF554" t="s">
        <v>58</v>
      </c>
      <c r="AG554" t="s">
        <v>42</v>
      </c>
      <c r="AH554" t="s">
        <v>4654</v>
      </c>
      <c r="AI554" t="s">
        <v>45</v>
      </c>
    </row>
    <row r="555" spans="1:35" x14ac:dyDescent="0.2">
      <c r="A555" t="s">
        <v>35</v>
      </c>
      <c r="B555" t="s">
        <v>59</v>
      </c>
      <c r="C555" t="s">
        <v>4662</v>
      </c>
      <c r="D555" t="s">
        <v>4663</v>
      </c>
      <c r="E555" t="s">
        <v>39</v>
      </c>
      <c r="F555" t="s">
        <v>4664</v>
      </c>
      <c r="G555">
        <v>4353</v>
      </c>
      <c r="H555" t="s">
        <v>4665</v>
      </c>
      <c r="I555" t="s">
        <v>42</v>
      </c>
      <c r="J555" t="s">
        <v>43</v>
      </c>
      <c r="L555" t="s">
        <v>44</v>
      </c>
      <c r="M555" t="s">
        <v>45</v>
      </c>
      <c r="N555">
        <v>1</v>
      </c>
      <c r="O555" t="s">
        <v>168</v>
      </c>
      <c r="P555">
        <v>0</v>
      </c>
      <c r="Q555" t="s">
        <v>45</v>
      </c>
      <c r="R555">
        <v>924554562</v>
      </c>
      <c r="S555" t="s">
        <v>4666</v>
      </c>
      <c r="T555" t="s">
        <v>4667</v>
      </c>
      <c r="U555" t="s">
        <v>49</v>
      </c>
      <c r="V555" t="s">
        <v>4668</v>
      </c>
      <c r="W555" t="s">
        <v>4669</v>
      </c>
      <c r="X555" t="s">
        <v>493</v>
      </c>
      <c r="Y555" t="s">
        <v>53</v>
      </c>
      <c r="Z555" t="s">
        <v>54</v>
      </c>
      <c r="AA555" t="s">
        <v>238</v>
      </c>
      <c r="AB555" t="s">
        <v>4670</v>
      </c>
      <c r="AC555" t="s">
        <v>4671</v>
      </c>
      <c r="AE555" t="s">
        <v>43</v>
      </c>
      <c r="AF555" t="s">
        <v>58</v>
      </c>
      <c r="AG555" t="s">
        <v>42</v>
      </c>
      <c r="AH555" t="s">
        <v>4672</v>
      </c>
      <c r="AI555" t="s">
        <v>45</v>
      </c>
    </row>
    <row r="556" spans="1:35" x14ac:dyDescent="0.2">
      <c r="A556" t="s">
        <v>35</v>
      </c>
      <c r="B556" t="s">
        <v>132</v>
      </c>
      <c r="C556" t="s">
        <v>4673</v>
      </c>
      <c r="D556" t="s">
        <v>4674</v>
      </c>
      <c r="E556" t="s">
        <v>39</v>
      </c>
      <c r="F556" t="s">
        <v>4675</v>
      </c>
      <c r="G556">
        <v>4354</v>
      </c>
      <c r="H556" t="s">
        <v>4676</v>
      </c>
      <c r="I556" t="s">
        <v>42</v>
      </c>
      <c r="J556" t="s">
        <v>43</v>
      </c>
      <c r="L556" t="s">
        <v>44</v>
      </c>
      <c r="M556" t="s">
        <v>45</v>
      </c>
      <c r="N556">
        <v>1</v>
      </c>
      <c r="O556" t="s">
        <v>46</v>
      </c>
      <c r="P556">
        <v>0</v>
      </c>
      <c r="Q556" t="s">
        <v>45</v>
      </c>
      <c r="R556">
        <v>5728</v>
      </c>
      <c r="S556" t="s">
        <v>4677</v>
      </c>
      <c r="T556" t="s">
        <v>4678</v>
      </c>
      <c r="U556" t="s">
        <v>49</v>
      </c>
      <c r="V556" t="s">
        <v>4679</v>
      </c>
      <c r="W556" t="s">
        <v>4680</v>
      </c>
      <c r="X556" t="s">
        <v>52</v>
      </c>
      <c r="Y556" t="s">
        <v>53</v>
      </c>
      <c r="Z556" t="s">
        <v>54</v>
      </c>
      <c r="AA556" t="s">
        <v>141</v>
      </c>
      <c r="AB556" t="s">
        <v>4681</v>
      </c>
      <c r="AC556" t="s">
        <v>57</v>
      </c>
      <c r="AE556" t="s">
        <v>43</v>
      </c>
      <c r="AF556" t="s">
        <v>58</v>
      </c>
      <c r="AG556" t="s">
        <v>42</v>
      </c>
      <c r="AH556" t="s">
        <v>4673</v>
      </c>
      <c r="AI556" t="s">
        <v>45</v>
      </c>
    </row>
    <row r="557" spans="1:35" x14ac:dyDescent="0.2">
      <c r="A557" t="s">
        <v>35</v>
      </c>
      <c r="B557" t="s">
        <v>284</v>
      </c>
      <c r="D557" t="s">
        <v>4682</v>
      </c>
      <c r="E557" t="s">
        <v>39</v>
      </c>
      <c r="F557" t="s">
        <v>43</v>
      </c>
      <c r="G557">
        <v>4355</v>
      </c>
      <c r="H557" t="s">
        <v>4683</v>
      </c>
      <c r="I557" t="s">
        <v>42</v>
      </c>
      <c r="J557" t="s">
        <v>43</v>
      </c>
      <c r="L557" t="s">
        <v>44</v>
      </c>
      <c r="M557" t="s">
        <v>45</v>
      </c>
      <c r="N557">
        <v>1</v>
      </c>
      <c r="O557" t="s">
        <v>1390</v>
      </c>
      <c r="P557">
        <v>0</v>
      </c>
      <c r="Q557" t="s">
        <v>332</v>
      </c>
      <c r="R557">
        <v>6072</v>
      </c>
      <c r="S557" t="s">
        <v>3365</v>
      </c>
      <c r="T557" t="s">
        <v>3366</v>
      </c>
      <c r="U557" t="s">
        <v>43</v>
      </c>
      <c r="X557" t="s">
        <v>626</v>
      </c>
      <c r="Y557" t="s">
        <v>53</v>
      </c>
      <c r="Z557" t="s">
        <v>342</v>
      </c>
      <c r="AA557" t="s">
        <v>804</v>
      </c>
      <c r="AB557" t="s">
        <v>4684</v>
      </c>
      <c r="AC557" t="s">
        <v>3368</v>
      </c>
      <c r="AE557" t="s">
        <v>43</v>
      </c>
      <c r="AF557" t="s">
        <v>58</v>
      </c>
      <c r="AG557" t="s">
        <v>42</v>
      </c>
      <c r="AH557" t="s">
        <v>4685</v>
      </c>
      <c r="AI557" t="s">
        <v>45</v>
      </c>
    </row>
    <row r="558" spans="1:35" x14ac:dyDescent="0.2">
      <c r="A558" t="s">
        <v>35</v>
      </c>
      <c r="B558" t="s">
        <v>132</v>
      </c>
      <c r="C558" t="s">
        <v>4686</v>
      </c>
      <c r="D558" t="s">
        <v>4687</v>
      </c>
      <c r="E558" t="s">
        <v>39</v>
      </c>
      <c r="F558" t="s">
        <v>4688</v>
      </c>
      <c r="G558">
        <v>4356</v>
      </c>
      <c r="H558" t="s">
        <v>4689</v>
      </c>
      <c r="I558" t="s">
        <v>42</v>
      </c>
      <c r="J558" t="s">
        <v>43</v>
      </c>
      <c r="L558" t="s">
        <v>44</v>
      </c>
      <c r="M558" t="s">
        <v>45</v>
      </c>
      <c r="N558">
        <v>1</v>
      </c>
      <c r="O558" t="s">
        <v>46</v>
      </c>
      <c r="P558">
        <v>0</v>
      </c>
      <c r="Q558" t="s">
        <v>332</v>
      </c>
      <c r="R558">
        <v>6821</v>
      </c>
      <c r="S558" t="s">
        <v>1969</v>
      </c>
      <c r="T558" t="s">
        <v>1970</v>
      </c>
      <c r="U558" t="s">
        <v>49</v>
      </c>
      <c r="V558" t="s">
        <v>4690</v>
      </c>
      <c r="W558" t="s">
        <v>4691</v>
      </c>
      <c r="X558" t="s">
        <v>659</v>
      </c>
      <c r="Y558" t="s">
        <v>302</v>
      </c>
      <c r="Z558" t="s">
        <v>54</v>
      </c>
      <c r="AA558" t="s">
        <v>1046</v>
      </c>
      <c r="AB558" t="s">
        <v>4692</v>
      </c>
      <c r="AC558" t="s">
        <v>2956</v>
      </c>
      <c r="AE558" t="s">
        <v>43</v>
      </c>
      <c r="AF558" t="s">
        <v>58</v>
      </c>
      <c r="AG558" t="s">
        <v>42</v>
      </c>
      <c r="AH558" t="s">
        <v>4686</v>
      </c>
      <c r="AI558" t="s">
        <v>45</v>
      </c>
    </row>
    <row r="559" spans="1:35" x14ac:dyDescent="0.2">
      <c r="A559" t="s">
        <v>35</v>
      </c>
      <c r="B559" t="s">
        <v>284</v>
      </c>
      <c r="C559" t="s">
        <v>4693</v>
      </c>
      <c r="D559" t="s">
        <v>4694</v>
      </c>
      <c r="E559" t="s">
        <v>39</v>
      </c>
      <c r="F559" t="s">
        <v>4695</v>
      </c>
      <c r="G559">
        <v>4357</v>
      </c>
      <c r="H559" t="s">
        <v>4696</v>
      </c>
      <c r="I559" t="s">
        <v>42</v>
      </c>
      <c r="J559" t="s">
        <v>43</v>
      </c>
      <c r="L559" t="s">
        <v>44</v>
      </c>
      <c r="M559" t="s">
        <v>45</v>
      </c>
      <c r="N559">
        <v>1</v>
      </c>
      <c r="O559" t="s">
        <v>1390</v>
      </c>
      <c r="P559">
        <v>0</v>
      </c>
      <c r="Q559" t="s">
        <v>332</v>
      </c>
      <c r="R559">
        <v>6821</v>
      </c>
      <c r="S559" t="s">
        <v>1969</v>
      </c>
      <c r="T559" t="s">
        <v>1970</v>
      </c>
      <c r="U559" t="s">
        <v>49</v>
      </c>
      <c r="V559" t="s">
        <v>4697</v>
      </c>
      <c r="W559" t="s">
        <v>4698</v>
      </c>
      <c r="X559" t="s">
        <v>2033</v>
      </c>
      <c r="Y559" t="s">
        <v>302</v>
      </c>
      <c r="Z559" t="s">
        <v>54</v>
      </c>
      <c r="AA559" t="s">
        <v>804</v>
      </c>
      <c r="AB559" t="s">
        <v>4692</v>
      </c>
      <c r="AC559" t="s">
        <v>2956</v>
      </c>
      <c r="AE559" t="s">
        <v>43</v>
      </c>
      <c r="AF559" t="s">
        <v>58</v>
      </c>
      <c r="AG559" t="s">
        <v>42</v>
      </c>
      <c r="AH559" t="s">
        <v>4693</v>
      </c>
      <c r="AI559" t="s">
        <v>45</v>
      </c>
    </row>
    <row r="560" spans="1:35" x14ac:dyDescent="0.2">
      <c r="A560" t="s">
        <v>35</v>
      </c>
      <c r="B560" t="s">
        <v>36</v>
      </c>
      <c r="C560" t="s">
        <v>4699</v>
      </c>
      <c r="D560" t="s">
        <v>4700</v>
      </c>
      <c r="E560" t="s">
        <v>39</v>
      </c>
      <c r="F560" t="s">
        <v>4701</v>
      </c>
      <c r="G560">
        <v>4358</v>
      </c>
      <c r="H560" t="s">
        <v>4702</v>
      </c>
      <c r="I560" t="s">
        <v>4703</v>
      </c>
      <c r="J560" t="s">
        <v>49</v>
      </c>
      <c r="K560" t="s">
        <v>4704</v>
      </c>
      <c r="L560" t="s">
        <v>44</v>
      </c>
      <c r="M560" t="s">
        <v>45</v>
      </c>
      <c r="N560">
        <v>1</v>
      </c>
      <c r="O560" t="s">
        <v>46</v>
      </c>
      <c r="P560">
        <v>1</v>
      </c>
      <c r="Q560" t="s">
        <v>45</v>
      </c>
      <c r="R560">
        <v>5757</v>
      </c>
      <c r="S560" t="s">
        <v>2225</v>
      </c>
      <c r="T560" t="s">
        <v>2226</v>
      </c>
      <c r="U560" t="s">
        <v>49</v>
      </c>
      <c r="V560" t="s">
        <v>4705</v>
      </c>
      <c r="W560" t="s">
        <v>4706</v>
      </c>
      <c r="X560" t="s">
        <v>52</v>
      </c>
      <c r="Y560" t="s">
        <v>53</v>
      </c>
      <c r="Z560" t="s">
        <v>54</v>
      </c>
      <c r="AA560" t="s">
        <v>55</v>
      </c>
      <c r="AB560" t="s">
        <v>4707</v>
      </c>
      <c r="AC560" t="s">
        <v>2073</v>
      </c>
      <c r="AE560" t="s">
        <v>43</v>
      </c>
      <c r="AF560" t="s">
        <v>58</v>
      </c>
      <c r="AG560" t="s">
        <v>42</v>
      </c>
      <c r="AH560" t="s">
        <v>4699</v>
      </c>
      <c r="AI560" t="s">
        <v>45</v>
      </c>
    </row>
    <row r="561" spans="1:35" x14ac:dyDescent="0.2">
      <c r="A561" t="s">
        <v>35</v>
      </c>
      <c r="B561" t="s">
        <v>36</v>
      </c>
      <c r="C561" t="s">
        <v>4708</v>
      </c>
      <c r="D561" t="s">
        <v>4709</v>
      </c>
      <c r="E561" t="s">
        <v>39</v>
      </c>
      <c r="F561" t="s">
        <v>4710</v>
      </c>
      <c r="G561">
        <v>4359</v>
      </c>
      <c r="H561" t="s">
        <v>4711</v>
      </c>
      <c r="I561" t="s">
        <v>4712</v>
      </c>
      <c r="J561" t="s">
        <v>49</v>
      </c>
      <c r="K561" t="s">
        <v>4713</v>
      </c>
      <c r="L561" t="s">
        <v>44</v>
      </c>
      <c r="M561" t="s">
        <v>45</v>
      </c>
      <c r="N561">
        <v>1</v>
      </c>
      <c r="O561" t="s">
        <v>46</v>
      </c>
      <c r="P561">
        <v>1</v>
      </c>
      <c r="Q561" t="s">
        <v>45</v>
      </c>
      <c r="R561">
        <v>8618</v>
      </c>
      <c r="S561" t="s">
        <v>3701</v>
      </c>
      <c r="T561" t="s">
        <v>3702</v>
      </c>
      <c r="U561" t="s">
        <v>49</v>
      </c>
      <c r="V561" t="s">
        <v>4714</v>
      </c>
      <c r="W561" t="s">
        <v>4715</v>
      </c>
      <c r="X561" t="s">
        <v>2497</v>
      </c>
      <c r="Y561" t="s">
        <v>53</v>
      </c>
      <c r="Z561" t="s">
        <v>54</v>
      </c>
      <c r="AA561" t="s">
        <v>55</v>
      </c>
      <c r="AB561" t="s">
        <v>4716</v>
      </c>
      <c r="AC561" t="s">
        <v>283</v>
      </c>
      <c r="AE561" t="s">
        <v>43</v>
      </c>
      <c r="AF561" t="s">
        <v>58</v>
      </c>
      <c r="AG561" t="s">
        <v>42</v>
      </c>
      <c r="AH561" t="s">
        <v>4708</v>
      </c>
      <c r="AI561" t="s">
        <v>45</v>
      </c>
    </row>
    <row r="562" spans="1:35" x14ac:dyDescent="0.2">
      <c r="A562" t="s">
        <v>35</v>
      </c>
      <c r="B562" t="s">
        <v>132</v>
      </c>
      <c r="C562" t="s">
        <v>4717</v>
      </c>
      <c r="D562" t="s">
        <v>4718</v>
      </c>
      <c r="E562" t="s">
        <v>39</v>
      </c>
      <c r="F562" t="s">
        <v>4719</v>
      </c>
      <c r="G562">
        <v>4360</v>
      </c>
      <c r="H562" t="s">
        <v>4720</v>
      </c>
      <c r="I562" t="s">
        <v>42</v>
      </c>
      <c r="J562" t="s">
        <v>43</v>
      </c>
      <c r="L562" t="s">
        <v>44</v>
      </c>
      <c r="M562" t="s">
        <v>45</v>
      </c>
      <c r="N562">
        <v>1</v>
      </c>
      <c r="O562" t="s">
        <v>46</v>
      </c>
      <c r="P562">
        <v>0</v>
      </c>
      <c r="Q562" t="s">
        <v>45</v>
      </c>
      <c r="R562">
        <v>6072</v>
      </c>
      <c r="S562" t="s">
        <v>3365</v>
      </c>
      <c r="T562" t="s">
        <v>3366</v>
      </c>
      <c r="U562" t="s">
        <v>49</v>
      </c>
      <c r="V562" t="s">
        <v>4721</v>
      </c>
      <c r="W562" t="s">
        <v>4722</v>
      </c>
      <c r="X562" t="s">
        <v>659</v>
      </c>
      <c r="Y562" t="s">
        <v>302</v>
      </c>
      <c r="Z562" t="s">
        <v>54</v>
      </c>
      <c r="AA562" t="s">
        <v>1046</v>
      </c>
      <c r="AB562" t="s">
        <v>4723</v>
      </c>
      <c r="AC562" t="s">
        <v>3368</v>
      </c>
      <c r="AE562" t="s">
        <v>43</v>
      </c>
      <c r="AF562" t="s">
        <v>58</v>
      </c>
      <c r="AG562" t="s">
        <v>42</v>
      </c>
      <c r="AH562" t="s">
        <v>4717</v>
      </c>
      <c r="AI562" t="s">
        <v>45</v>
      </c>
    </row>
    <row r="563" spans="1:35" x14ac:dyDescent="0.2">
      <c r="A563" t="s">
        <v>35</v>
      </c>
      <c r="B563" t="s">
        <v>284</v>
      </c>
      <c r="D563" t="s">
        <v>4724</v>
      </c>
      <c r="E563" t="s">
        <v>39</v>
      </c>
      <c r="F563" t="s">
        <v>4725</v>
      </c>
      <c r="G563">
        <v>4361</v>
      </c>
      <c r="H563" t="s">
        <v>4726</v>
      </c>
      <c r="I563" t="s">
        <v>42</v>
      </c>
      <c r="J563" t="s">
        <v>43</v>
      </c>
      <c r="L563" t="s">
        <v>44</v>
      </c>
      <c r="M563" t="s">
        <v>45</v>
      </c>
      <c r="N563">
        <v>1</v>
      </c>
      <c r="O563" t="s">
        <v>1390</v>
      </c>
      <c r="P563">
        <v>0</v>
      </c>
      <c r="Q563" t="s">
        <v>45</v>
      </c>
      <c r="R563">
        <v>6072</v>
      </c>
      <c r="S563" t="s">
        <v>3365</v>
      </c>
      <c r="T563" t="s">
        <v>3366</v>
      </c>
      <c r="U563" t="s">
        <v>43</v>
      </c>
      <c r="X563" t="s">
        <v>69</v>
      </c>
      <c r="Y563" t="s">
        <v>302</v>
      </c>
      <c r="Z563" t="s">
        <v>342</v>
      </c>
      <c r="AA563" t="s">
        <v>804</v>
      </c>
      <c r="AB563" t="s">
        <v>4727</v>
      </c>
      <c r="AC563" t="s">
        <v>3368</v>
      </c>
      <c r="AE563" t="s">
        <v>43</v>
      </c>
      <c r="AF563" t="s">
        <v>86</v>
      </c>
      <c r="AG563" t="s">
        <v>42</v>
      </c>
      <c r="AH563" t="s">
        <v>4728</v>
      </c>
      <c r="AI563" t="s">
        <v>45</v>
      </c>
    </row>
    <row r="564" spans="1:35" x14ac:dyDescent="0.2">
      <c r="A564" t="s">
        <v>35</v>
      </c>
      <c r="B564" t="s">
        <v>172</v>
      </c>
      <c r="C564" t="s">
        <v>4729</v>
      </c>
      <c r="D564" t="s">
        <v>4730</v>
      </c>
      <c r="E564" t="s">
        <v>39</v>
      </c>
      <c r="F564" t="s">
        <v>43</v>
      </c>
      <c r="G564">
        <v>4362</v>
      </c>
      <c r="H564" t="s">
        <v>4731</v>
      </c>
      <c r="I564" t="s">
        <v>42</v>
      </c>
      <c r="J564" t="s">
        <v>43</v>
      </c>
      <c r="L564" t="s">
        <v>44</v>
      </c>
      <c r="M564" t="s">
        <v>45</v>
      </c>
      <c r="N564">
        <v>1</v>
      </c>
      <c r="P564">
        <v>0</v>
      </c>
      <c r="Q564" t="s">
        <v>332</v>
      </c>
      <c r="R564">
        <v>973263549</v>
      </c>
      <c r="S564" t="s">
        <v>4732</v>
      </c>
      <c r="T564" t="s">
        <v>4733</v>
      </c>
      <c r="U564" t="s">
        <v>49</v>
      </c>
      <c r="V564" t="s">
        <v>4734</v>
      </c>
      <c r="W564" t="s">
        <v>4729</v>
      </c>
      <c r="X564" t="s">
        <v>140</v>
      </c>
      <c r="Y564" t="s">
        <v>53</v>
      </c>
      <c r="Z564" t="s">
        <v>54</v>
      </c>
      <c r="AA564" t="s">
        <v>181</v>
      </c>
      <c r="AB564" t="s">
        <v>4735</v>
      </c>
      <c r="AC564" t="s">
        <v>618</v>
      </c>
      <c r="AE564" t="s">
        <v>43</v>
      </c>
      <c r="AF564" t="s">
        <v>58</v>
      </c>
      <c r="AG564" t="s">
        <v>42</v>
      </c>
      <c r="AH564" t="s">
        <v>4736</v>
      </c>
      <c r="AI564" t="s">
        <v>45</v>
      </c>
    </row>
    <row r="565" spans="1:35" x14ac:dyDescent="0.2">
      <c r="A565" t="s">
        <v>35</v>
      </c>
      <c r="B565" t="s">
        <v>356</v>
      </c>
      <c r="C565" t="s">
        <v>4737</v>
      </c>
      <c r="D565" t="s">
        <v>4738</v>
      </c>
      <c r="E565" t="s">
        <v>39</v>
      </c>
      <c r="F565" t="s">
        <v>4739</v>
      </c>
      <c r="G565">
        <v>4363</v>
      </c>
      <c r="H565" t="s">
        <v>4740</v>
      </c>
      <c r="I565" t="s">
        <v>42</v>
      </c>
      <c r="J565" t="s">
        <v>43</v>
      </c>
      <c r="L565" t="s">
        <v>44</v>
      </c>
      <c r="M565" t="s">
        <v>45</v>
      </c>
      <c r="N565">
        <v>1</v>
      </c>
      <c r="O565" t="s">
        <v>297</v>
      </c>
      <c r="P565">
        <v>0</v>
      </c>
      <c r="Q565" t="s">
        <v>45</v>
      </c>
      <c r="R565">
        <v>6193</v>
      </c>
      <c r="S565" t="s">
        <v>4741</v>
      </c>
      <c r="T565" t="s">
        <v>4742</v>
      </c>
      <c r="U565" t="s">
        <v>49</v>
      </c>
      <c r="V565" t="s">
        <v>4743</v>
      </c>
      <c r="W565" t="s">
        <v>4744</v>
      </c>
      <c r="X565" t="s">
        <v>2497</v>
      </c>
      <c r="Y565" t="s">
        <v>53</v>
      </c>
      <c r="Z565" t="s">
        <v>54</v>
      </c>
      <c r="AA565" t="s">
        <v>660</v>
      </c>
      <c r="AB565" t="s">
        <v>4745</v>
      </c>
      <c r="AC565" t="s">
        <v>4746</v>
      </c>
      <c r="AD565" t="s">
        <v>240</v>
      </c>
      <c r="AE565" t="s">
        <v>43</v>
      </c>
      <c r="AF565" t="s">
        <v>86</v>
      </c>
      <c r="AG565" t="s">
        <v>42</v>
      </c>
      <c r="AH565" t="s">
        <v>4747</v>
      </c>
      <c r="AI565" t="s">
        <v>45</v>
      </c>
    </row>
    <row r="566" spans="1:35" x14ac:dyDescent="0.2">
      <c r="A566" t="s">
        <v>35</v>
      </c>
      <c r="B566" t="s">
        <v>535</v>
      </c>
      <c r="C566" t="s">
        <v>4748</v>
      </c>
      <c r="D566" t="s">
        <v>4749</v>
      </c>
      <c r="E566" t="s">
        <v>39</v>
      </c>
      <c r="F566" t="s">
        <v>43</v>
      </c>
      <c r="G566">
        <v>4364</v>
      </c>
      <c r="H566" t="s">
        <v>4750</v>
      </c>
      <c r="I566" t="s">
        <v>42</v>
      </c>
      <c r="J566" t="s">
        <v>43</v>
      </c>
      <c r="L566" t="s">
        <v>44</v>
      </c>
      <c r="M566" t="s">
        <v>45</v>
      </c>
      <c r="N566">
        <v>1</v>
      </c>
      <c r="O566" t="s">
        <v>46</v>
      </c>
      <c r="P566">
        <v>0</v>
      </c>
      <c r="Q566" t="s">
        <v>332</v>
      </c>
      <c r="R566">
        <v>8190</v>
      </c>
      <c r="S566" t="s">
        <v>1244</v>
      </c>
      <c r="T566" t="s">
        <v>1245</v>
      </c>
      <c r="U566" t="s">
        <v>49</v>
      </c>
      <c r="V566" t="s">
        <v>4751</v>
      </c>
      <c r="W566" t="s">
        <v>4748</v>
      </c>
      <c r="X566" t="s">
        <v>543</v>
      </c>
      <c r="Y566" t="s">
        <v>53</v>
      </c>
      <c r="Z566" t="s">
        <v>54</v>
      </c>
      <c r="AA566" t="s">
        <v>544</v>
      </c>
      <c r="AB566" t="s">
        <v>1247</v>
      </c>
      <c r="AC566" t="s">
        <v>1248</v>
      </c>
      <c r="AD566" t="s">
        <v>240</v>
      </c>
      <c r="AE566" t="s">
        <v>43</v>
      </c>
      <c r="AF566" t="s">
        <v>58</v>
      </c>
      <c r="AG566" t="s">
        <v>42</v>
      </c>
      <c r="AH566" t="s">
        <v>4752</v>
      </c>
      <c r="AI566" t="s">
        <v>45</v>
      </c>
    </row>
    <row r="567" spans="1:35" x14ac:dyDescent="0.2">
      <c r="A567" t="s">
        <v>35</v>
      </c>
      <c r="B567" t="s">
        <v>132</v>
      </c>
      <c r="C567" t="s">
        <v>4753</v>
      </c>
      <c r="D567" t="s">
        <v>4754</v>
      </c>
      <c r="E567" t="s">
        <v>39</v>
      </c>
      <c r="F567" t="s">
        <v>43</v>
      </c>
      <c r="G567">
        <v>4365</v>
      </c>
      <c r="H567" t="s">
        <v>4755</v>
      </c>
      <c r="I567" t="s">
        <v>42</v>
      </c>
      <c r="J567" t="s">
        <v>43</v>
      </c>
      <c r="L567" t="s">
        <v>44</v>
      </c>
      <c r="M567" t="s">
        <v>45</v>
      </c>
      <c r="N567">
        <v>1</v>
      </c>
      <c r="O567" t="s">
        <v>46</v>
      </c>
      <c r="P567">
        <v>0</v>
      </c>
      <c r="Q567" t="s">
        <v>332</v>
      </c>
      <c r="R567">
        <v>973263549</v>
      </c>
      <c r="S567" t="s">
        <v>4732</v>
      </c>
      <c r="T567" t="s">
        <v>4733</v>
      </c>
      <c r="U567" t="s">
        <v>66</v>
      </c>
      <c r="V567" t="s">
        <v>4756</v>
      </c>
      <c r="W567" t="s">
        <v>4753</v>
      </c>
      <c r="X567" t="s">
        <v>649</v>
      </c>
      <c r="Y567" t="s">
        <v>53</v>
      </c>
      <c r="Z567" t="s">
        <v>54</v>
      </c>
      <c r="AA567" t="s">
        <v>1046</v>
      </c>
      <c r="AB567" t="s">
        <v>4735</v>
      </c>
      <c r="AC567" t="s">
        <v>618</v>
      </c>
      <c r="AE567" t="s">
        <v>43</v>
      </c>
      <c r="AF567" t="s">
        <v>58</v>
      </c>
      <c r="AG567" t="s">
        <v>42</v>
      </c>
      <c r="AH567" t="s">
        <v>4753</v>
      </c>
      <c r="AI567" t="s">
        <v>45</v>
      </c>
    </row>
    <row r="568" spans="1:35" x14ac:dyDescent="0.2">
      <c r="A568" t="s">
        <v>35</v>
      </c>
      <c r="B568" t="s">
        <v>36</v>
      </c>
      <c r="C568" t="s">
        <v>4757</v>
      </c>
      <c r="D568" t="s">
        <v>4758</v>
      </c>
      <c r="E568" t="s">
        <v>39</v>
      </c>
      <c r="F568" t="s">
        <v>4759</v>
      </c>
      <c r="G568">
        <v>4366</v>
      </c>
      <c r="H568" t="s">
        <v>4760</v>
      </c>
      <c r="I568" t="s">
        <v>42</v>
      </c>
      <c r="J568" t="s">
        <v>43</v>
      </c>
      <c r="L568" t="s">
        <v>44</v>
      </c>
      <c r="M568" t="s">
        <v>45</v>
      </c>
      <c r="N568">
        <v>1</v>
      </c>
      <c r="O568" t="s">
        <v>46</v>
      </c>
      <c r="P568">
        <v>0</v>
      </c>
      <c r="Q568" t="s">
        <v>45</v>
      </c>
      <c r="R568">
        <v>5722</v>
      </c>
      <c r="S568" t="s">
        <v>678</v>
      </c>
      <c r="T568" t="s">
        <v>679</v>
      </c>
      <c r="U568" t="s">
        <v>49</v>
      </c>
      <c r="V568" t="s">
        <v>4761</v>
      </c>
      <c r="W568" t="s">
        <v>4762</v>
      </c>
      <c r="X568" t="s">
        <v>52</v>
      </c>
      <c r="Y568" t="s">
        <v>53</v>
      </c>
      <c r="Z568" t="s">
        <v>54</v>
      </c>
      <c r="AA568" t="s">
        <v>55</v>
      </c>
      <c r="AB568" t="s">
        <v>4763</v>
      </c>
      <c r="AC568" t="s">
        <v>683</v>
      </c>
      <c r="AE568" t="s">
        <v>43</v>
      </c>
      <c r="AF568" t="s">
        <v>58</v>
      </c>
      <c r="AG568" t="s">
        <v>42</v>
      </c>
      <c r="AH568" t="s">
        <v>4757</v>
      </c>
      <c r="AI568" t="s">
        <v>45</v>
      </c>
    </row>
    <row r="569" spans="1:35" x14ac:dyDescent="0.2">
      <c r="A569" t="s">
        <v>35</v>
      </c>
      <c r="B569" t="s">
        <v>74</v>
      </c>
      <c r="C569" t="s">
        <v>4764</v>
      </c>
      <c r="D569" t="s">
        <v>4765</v>
      </c>
      <c r="E569" t="s">
        <v>39</v>
      </c>
      <c r="F569" t="s">
        <v>4766</v>
      </c>
      <c r="G569">
        <v>4367</v>
      </c>
      <c r="H569" t="s">
        <v>4767</v>
      </c>
      <c r="I569" t="s">
        <v>42</v>
      </c>
      <c r="J569" t="s">
        <v>43</v>
      </c>
      <c r="L569" t="s">
        <v>44</v>
      </c>
      <c r="M569" t="s">
        <v>45</v>
      </c>
      <c r="N569">
        <v>1</v>
      </c>
      <c r="O569" t="s">
        <v>46</v>
      </c>
      <c r="P569">
        <v>0</v>
      </c>
      <c r="Q569" t="s">
        <v>45</v>
      </c>
      <c r="R569">
        <v>5722</v>
      </c>
      <c r="S569" t="s">
        <v>678</v>
      </c>
      <c r="T569" t="s">
        <v>679</v>
      </c>
      <c r="U569" t="s">
        <v>49</v>
      </c>
      <c r="V569" t="s">
        <v>4768</v>
      </c>
      <c r="W569" t="s">
        <v>4764</v>
      </c>
      <c r="X569" t="s">
        <v>140</v>
      </c>
      <c r="Y569" t="s">
        <v>53</v>
      </c>
      <c r="Z569" t="s">
        <v>54</v>
      </c>
      <c r="AA569" t="s">
        <v>700</v>
      </c>
      <c r="AB569" t="s">
        <v>4769</v>
      </c>
      <c r="AC569" t="s">
        <v>683</v>
      </c>
      <c r="AE569" t="s">
        <v>43</v>
      </c>
      <c r="AF569" t="s">
        <v>86</v>
      </c>
      <c r="AG569" t="s">
        <v>42</v>
      </c>
      <c r="AH569" t="s">
        <v>4764</v>
      </c>
      <c r="AI569" t="s">
        <v>45</v>
      </c>
    </row>
    <row r="570" spans="1:35" x14ac:dyDescent="0.2">
      <c r="A570" t="s">
        <v>35</v>
      </c>
      <c r="B570" t="s">
        <v>59</v>
      </c>
      <c r="C570" t="s">
        <v>4770</v>
      </c>
      <c r="D570" t="s">
        <v>4771</v>
      </c>
      <c r="E570" t="s">
        <v>39</v>
      </c>
      <c r="F570" t="s">
        <v>43</v>
      </c>
      <c r="G570">
        <v>4368</v>
      </c>
      <c r="H570" t="s">
        <v>4772</v>
      </c>
      <c r="I570" t="s">
        <v>42</v>
      </c>
      <c r="J570" t="s">
        <v>43</v>
      </c>
      <c r="L570" t="s">
        <v>44</v>
      </c>
      <c r="M570" t="s">
        <v>45</v>
      </c>
      <c r="N570">
        <v>1</v>
      </c>
      <c r="O570" t="s">
        <v>168</v>
      </c>
      <c r="P570">
        <v>0</v>
      </c>
      <c r="Q570" t="s">
        <v>332</v>
      </c>
      <c r="R570">
        <v>8190</v>
      </c>
      <c r="S570" t="s">
        <v>3781</v>
      </c>
      <c r="T570" t="s">
        <v>3782</v>
      </c>
      <c r="U570" t="s">
        <v>66</v>
      </c>
      <c r="V570" t="s">
        <v>4773</v>
      </c>
      <c r="W570" t="s">
        <v>4774</v>
      </c>
      <c r="X570" t="s">
        <v>250</v>
      </c>
      <c r="Y570" t="s">
        <v>53</v>
      </c>
      <c r="Z570" t="s">
        <v>54</v>
      </c>
      <c r="AA570" t="s">
        <v>238</v>
      </c>
      <c r="AB570" t="s">
        <v>3785</v>
      </c>
      <c r="AC570" t="s">
        <v>1248</v>
      </c>
      <c r="AE570" t="s">
        <v>43</v>
      </c>
      <c r="AF570" t="s">
        <v>58</v>
      </c>
      <c r="AG570" t="s">
        <v>42</v>
      </c>
      <c r="AH570" t="s">
        <v>4775</v>
      </c>
      <c r="AI570" t="s">
        <v>45</v>
      </c>
    </row>
    <row r="571" spans="1:35" x14ac:dyDescent="0.2">
      <c r="A571" t="s">
        <v>35</v>
      </c>
      <c r="B571" t="s">
        <v>172</v>
      </c>
      <c r="C571" t="s">
        <v>4776</v>
      </c>
      <c r="D571" t="s">
        <v>4777</v>
      </c>
      <c r="E571" t="s">
        <v>39</v>
      </c>
      <c r="F571" t="s">
        <v>4778</v>
      </c>
      <c r="G571">
        <v>4369</v>
      </c>
      <c r="H571" t="s">
        <v>4779</v>
      </c>
      <c r="I571" t="s">
        <v>42</v>
      </c>
      <c r="J571" t="s">
        <v>43</v>
      </c>
      <c r="L571" t="s">
        <v>44</v>
      </c>
      <c r="M571" t="s">
        <v>45</v>
      </c>
      <c r="N571">
        <v>1</v>
      </c>
      <c r="P571">
        <v>0</v>
      </c>
      <c r="Q571" t="s">
        <v>45</v>
      </c>
      <c r="R571">
        <v>6417</v>
      </c>
      <c r="S571" t="s">
        <v>137</v>
      </c>
      <c r="T571" t="s">
        <v>138</v>
      </c>
      <c r="U571" t="s">
        <v>49</v>
      </c>
      <c r="V571" t="s">
        <v>4780</v>
      </c>
      <c r="W571" t="s">
        <v>4781</v>
      </c>
      <c r="X571" t="s">
        <v>2497</v>
      </c>
      <c r="Y571" t="s">
        <v>53</v>
      </c>
      <c r="Z571" t="s">
        <v>54</v>
      </c>
      <c r="AA571" t="s">
        <v>181</v>
      </c>
      <c r="AB571" t="s">
        <v>4782</v>
      </c>
      <c r="AC571" t="s">
        <v>143</v>
      </c>
      <c r="AE571" t="s">
        <v>43</v>
      </c>
      <c r="AF571" t="s">
        <v>58</v>
      </c>
      <c r="AG571" t="s">
        <v>42</v>
      </c>
      <c r="AH571" t="s">
        <v>4776</v>
      </c>
      <c r="AI571" t="s">
        <v>45</v>
      </c>
    </row>
    <row r="572" spans="1:35" x14ac:dyDescent="0.2">
      <c r="A572" t="s">
        <v>35</v>
      </c>
      <c r="B572" t="s">
        <v>59</v>
      </c>
      <c r="C572" t="s">
        <v>4783</v>
      </c>
      <c r="D572" t="s">
        <v>4784</v>
      </c>
      <c r="E572" t="s">
        <v>39</v>
      </c>
      <c r="F572" t="s">
        <v>4785</v>
      </c>
      <c r="G572">
        <v>4370</v>
      </c>
      <c r="H572" t="s">
        <v>4786</v>
      </c>
      <c r="I572" t="s">
        <v>42</v>
      </c>
      <c r="J572" t="s">
        <v>43</v>
      </c>
      <c r="L572" t="s">
        <v>44</v>
      </c>
      <c r="M572" t="s">
        <v>45</v>
      </c>
      <c r="N572">
        <v>1</v>
      </c>
      <c r="O572" t="s">
        <v>46</v>
      </c>
      <c r="P572">
        <v>0</v>
      </c>
      <c r="Q572" t="s">
        <v>45</v>
      </c>
      <c r="R572">
        <v>6103</v>
      </c>
      <c r="S572" t="s">
        <v>4787</v>
      </c>
      <c r="T572" t="s">
        <v>4788</v>
      </c>
      <c r="U572" t="s">
        <v>49</v>
      </c>
      <c r="V572" t="s">
        <v>4789</v>
      </c>
      <c r="W572" t="s">
        <v>4783</v>
      </c>
      <c r="X572" t="s">
        <v>140</v>
      </c>
      <c r="Y572" t="s">
        <v>53</v>
      </c>
      <c r="Z572" t="s">
        <v>54</v>
      </c>
      <c r="AA572" t="s">
        <v>70</v>
      </c>
      <c r="AB572" t="s">
        <v>4790</v>
      </c>
      <c r="AC572" t="s">
        <v>3760</v>
      </c>
      <c r="AE572" t="s">
        <v>43</v>
      </c>
      <c r="AF572" t="s">
        <v>58</v>
      </c>
      <c r="AG572" t="s">
        <v>42</v>
      </c>
      <c r="AH572" t="s">
        <v>4783</v>
      </c>
      <c r="AI572" t="s">
        <v>45</v>
      </c>
    </row>
    <row r="573" spans="1:35" x14ac:dyDescent="0.2">
      <c r="A573" t="s">
        <v>35</v>
      </c>
      <c r="B573" t="s">
        <v>59</v>
      </c>
      <c r="C573" t="s">
        <v>4791</v>
      </c>
      <c r="D573" t="s">
        <v>4792</v>
      </c>
      <c r="E573" t="s">
        <v>39</v>
      </c>
      <c r="F573" t="s">
        <v>4793</v>
      </c>
      <c r="G573">
        <v>4371</v>
      </c>
      <c r="H573" t="s">
        <v>4794</v>
      </c>
      <c r="I573" t="s">
        <v>42</v>
      </c>
      <c r="J573" t="s">
        <v>43</v>
      </c>
      <c r="L573" t="s">
        <v>44</v>
      </c>
      <c r="M573" t="s">
        <v>45</v>
      </c>
      <c r="N573">
        <v>1</v>
      </c>
      <c r="O573" t="s">
        <v>168</v>
      </c>
      <c r="P573">
        <v>0</v>
      </c>
      <c r="Q573" t="s">
        <v>45</v>
      </c>
      <c r="R573">
        <v>6416</v>
      </c>
      <c r="S573" t="s">
        <v>137</v>
      </c>
      <c r="T573" t="s">
        <v>138</v>
      </c>
      <c r="U573" t="s">
        <v>49</v>
      </c>
      <c r="V573" t="s">
        <v>4795</v>
      </c>
      <c r="W573" t="s">
        <v>4796</v>
      </c>
      <c r="X573" t="s">
        <v>2497</v>
      </c>
      <c r="Y573" t="s">
        <v>53</v>
      </c>
      <c r="Z573" t="s">
        <v>54</v>
      </c>
      <c r="AA573" t="s">
        <v>238</v>
      </c>
      <c r="AB573" t="s">
        <v>4797</v>
      </c>
      <c r="AC573" t="s">
        <v>143</v>
      </c>
      <c r="AE573" t="s">
        <v>43</v>
      </c>
      <c r="AF573" t="s">
        <v>58</v>
      </c>
      <c r="AG573" t="s">
        <v>42</v>
      </c>
      <c r="AH573" t="s">
        <v>4791</v>
      </c>
      <c r="AI573" t="s">
        <v>45</v>
      </c>
    </row>
    <row r="574" spans="1:35" x14ac:dyDescent="0.2">
      <c r="A574" t="s">
        <v>35</v>
      </c>
      <c r="B574" t="s">
        <v>120</v>
      </c>
      <c r="C574" t="s">
        <v>4798</v>
      </c>
      <c r="D574" t="s">
        <v>4799</v>
      </c>
      <c r="E574" t="s">
        <v>39</v>
      </c>
      <c r="F574" t="s">
        <v>4800</v>
      </c>
      <c r="G574">
        <v>4372</v>
      </c>
      <c r="H574" t="s">
        <v>4801</v>
      </c>
      <c r="I574" t="s">
        <v>42</v>
      </c>
      <c r="J574" t="s">
        <v>43</v>
      </c>
      <c r="L574" t="s">
        <v>44</v>
      </c>
      <c r="M574" t="s">
        <v>45</v>
      </c>
      <c r="N574">
        <v>1</v>
      </c>
      <c r="O574" t="s">
        <v>125</v>
      </c>
      <c r="P574">
        <v>0</v>
      </c>
      <c r="Q574" t="s">
        <v>45</v>
      </c>
      <c r="R574">
        <v>8242</v>
      </c>
      <c r="S574" t="s">
        <v>511</v>
      </c>
      <c r="T574" t="s">
        <v>512</v>
      </c>
      <c r="U574" t="s">
        <v>49</v>
      </c>
      <c r="V574" t="s">
        <v>4802</v>
      </c>
      <c r="W574" t="s">
        <v>4798</v>
      </c>
      <c r="X574" t="s">
        <v>140</v>
      </c>
      <c r="Y574" t="s">
        <v>53</v>
      </c>
      <c r="Z574" t="s">
        <v>54</v>
      </c>
      <c r="AA574" t="s">
        <v>251</v>
      </c>
      <c r="AB574" t="s">
        <v>4803</v>
      </c>
      <c r="AC574" t="s">
        <v>515</v>
      </c>
      <c r="AE574" t="s">
        <v>43</v>
      </c>
      <c r="AF574" t="s">
        <v>58</v>
      </c>
      <c r="AG574" t="s">
        <v>42</v>
      </c>
      <c r="AH574" t="s">
        <v>4798</v>
      </c>
      <c r="AI574" t="s">
        <v>45</v>
      </c>
    </row>
    <row r="575" spans="1:35" x14ac:dyDescent="0.2">
      <c r="A575" t="s">
        <v>35</v>
      </c>
      <c r="B575" t="s">
        <v>36</v>
      </c>
      <c r="C575" t="s">
        <v>4804</v>
      </c>
      <c r="D575" t="s">
        <v>4805</v>
      </c>
      <c r="E575" t="s">
        <v>39</v>
      </c>
      <c r="F575" t="s">
        <v>43</v>
      </c>
      <c r="G575">
        <v>4373</v>
      </c>
      <c r="H575" t="s">
        <v>4806</v>
      </c>
      <c r="I575" t="s">
        <v>42</v>
      </c>
      <c r="J575" t="s">
        <v>43</v>
      </c>
      <c r="L575" t="s">
        <v>44</v>
      </c>
      <c r="M575" t="s">
        <v>45</v>
      </c>
      <c r="N575">
        <v>2</v>
      </c>
      <c r="O575" t="s">
        <v>46</v>
      </c>
      <c r="P575">
        <v>0</v>
      </c>
      <c r="Q575" t="s">
        <v>332</v>
      </c>
      <c r="R575">
        <v>8642</v>
      </c>
      <c r="S575" t="s">
        <v>3646</v>
      </c>
      <c r="T575" t="s">
        <v>3647</v>
      </c>
      <c r="U575" t="s">
        <v>49</v>
      </c>
      <c r="V575" t="s">
        <v>4807</v>
      </c>
      <c r="W575" t="s">
        <v>4804</v>
      </c>
      <c r="X575" t="s">
        <v>140</v>
      </c>
      <c r="Y575" t="s">
        <v>53</v>
      </c>
      <c r="Z575" t="s">
        <v>54</v>
      </c>
      <c r="AA575" t="s">
        <v>55</v>
      </c>
      <c r="AB575" t="s">
        <v>3650</v>
      </c>
      <c r="AC575" t="s">
        <v>3651</v>
      </c>
      <c r="AE575" t="s">
        <v>43</v>
      </c>
      <c r="AF575" t="s">
        <v>58</v>
      </c>
      <c r="AG575" t="s">
        <v>42</v>
      </c>
      <c r="AH575" t="s">
        <v>4804</v>
      </c>
      <c r="AI575" t="s">
        <v>45</v>
      </c>
    </row>
    <row r="576" spans="1:35" x14ac:dyDescent="0.2">
      <c r="A576" t="s">
        <v>35</v>
      </c>
      <c r="B576" t="s">
        <v>74</v>
      </c>
      <c r="C576" t="s">
        <v>4808</v>
      </c>
      <c r="D576" t="s">
        <v>4809</v>
      </c>
      <c r="E576" t="s">
        <v>39</v>
      </c>
      <c r="F576" t="s">
        <v>4810</v>
      </c>
      <c r="G576">
        <v>4374</v>
      </c>
      <c r="H576" t="s">
        <v>4811</v>
      </c>
      <c r="I576" t="s">
        <v>42</v>
      </c>
      <c r="J576" t="s">
        <v>43</v>
      </c>
      <c r="L576" t="s">
        <v>44</v>
      </c>
      <c r="M576" t="s">
        <v>45</v>
      </c>
      <c r="N576">
        <v>1</v>
      </c>
      <c r="O576" t="s">
        <v>221</v>
      </c>
      <c r="P576">
        <v>0</v>
      </c>
      <c r="Q576" t="s">
        <v>45</v>
      </c>
      <c r="R576">
        <v>5767</v>
      </c>
      <c r="S576" t="s">
        <v>4812</v>
      </c>
      <c r="T576" t="s">
        <v>4813</v>
      </c>
      <c r="U576" t="s">
        <v>49</v>
      </c>
      <c r="V576" t="s">
        <v>4814</v>
      </c>
      <c r="W576" t="s">
        <v>4808</v>
      </c>
      <c r="X576" t="s">
        <v>341</v>
      </c>
      <c r="Y576" t="s">
        <v>53</v>
      </c>
      <c r="Z576" t="s">
        <v>54</v>
      </c>
      <c r="AA576" t="s">
        <v>1112</v>
      </c>
      <c r="AB576" t="s">
        <v>4815</v>
      </c>
      <c r="AC576" t="s">
        <v>389</v>
      </c>
      <c r="AE576" t="s">
        <v>43</v>
      </c>
      <c r="AF576" t="s">
        <v>58</v>
      </c>
      <c r="AG576" t="s">
        <v>42</v>
      </c>
      <c r="AH576" t="s">
        <v>4808</v>
      </c>
      <c r="AI576" t="s">
        <v>45</v>
      </c>
    </row>
    <row r="577" spans="1:35" x14ac:dyDescent="0.2">
      <c r="A577" t="s">
        <v>35</v>
      </c>
      <c r="B577" t="s">
        <v>535</v>
      </c>
      <c r="C577" t="s">
        <v>4816</v>
      </c>
      <c r="D577" t="s">
        <v>4817</v>
      </c>
      <c r="E577" t="s">
        <v>39</v>
      </c>
      <c r="F577" t="s">
        <v>43</v>
      </c>
      <c r="G577">
        <v>4375</v>
      </c>
      <c r="H577" t="s">
        <v>4818</v>
      </c>
      <c r="I577" t="s">
        <v>42</v>
      </c>
      <c r="J577" t="s">
        <v>43</v>
      </c>
      <c r="L577" t="s">
        <v>44</v>
      </c>
      <c r="M577" t="s">
        <v>45</v>
      </c>
      <c r="N577">
        <v>1</v>
      </c>
      <c r="O577" t="s">
        <v>168</v>
      </c>
      <c r="P577">
        <v>0</v>
      </c>
      <c r="Q577" t="s">
        <v>332</v>
      </c>
      <c r="R577">
        <v>6717</v>
      </c>
      <c r="S577" t="s">
        <v>4819</v>
      </c>
      <c r="T577" t="s">
        <v>4820</v>
      </c>
      <c r="U577" t="s">
        <v>49</v>
      </c>
      <c r="V577" t="s">
        <v>4821</v>
      </c>
      <c r="W577" t="s">
        <v>4816</v>
      </c>
      <c r="X577" t="s">
        <v>543</v>
      </c>
      <c r="Y577" t="s">
        <v>53</v>
      </c>
      <c r="Z577" t="s">
        <v>54</v>
      </c>
      <c r="AA577" t="s">
        <v>544</v>
      </c>
      <c r="AB577" t="s">
        <v>4822</v>
      </c>
      <c r="AC577" t="s">
        <v>785</v>
      </c>
      <c r="AE577" t="s">
        <v>43</v>
      </c>
      <c r="AF577" t="s">
        <v>58</v>
      </c>
      <c r="AG577" t="s">
        <v>42</v>
      </c>
      <c r="AH577" t="s">
        <v>4816</v>
      </c>
      <c r="AI577" t="s">
        <v>45</v>
      </c>
    </row>
    <row r="578" spans="1:35" x14ac:dyDescent="0.2">
      <c r="A578" t="s">
        <v>35</v>
      </c>
      <c r="B578" t="s">
        <v>36</v>
      </c>
      <c r="C578" t="s">
        <v>4823</v>
      </c>
      <c r="D578" t="s">
        <v>4824</v>
      </c>
      <c r="E578" t="s">
        <v>39</v>
      </c>
      <c r="F578" t="s">
        <v>4825</v>
      </c>
      <c r="G578">
        <v>4376</v>
      </c>
      <c r="H578" t="s">
        <v>4826</v>
      </c>
      <c r="I578" t="s">
        <v>42</v>
      </c>
      <c r="J578" t="s">
        <v>43</v>
      </c>
      <c r="L578" t="s">
        <v>44</v>
      </c>
      <c r="M578" t="s">
        <v>45</v>
      </c>
      <c r="N578">
        <v>1</v>
      </c>
      <c r="O578" t="s">
        <v>46</v>
      </c>
      <c r="P578">
        <v>0</v>
      </c>
      <c r="Q578" t="s">
        <v>45</v>
      </c>
      <c r="R578">
        <v>8163</v>
      </c>
      <c r="S578" t="s">
        <v>2192</v>
      </c>
      <c r="T578" t="s">
        <v>2193</v>
      </c>
      <c r="U578" t="s">
        <v>49</v>
      </c>
      <c r="V578" t="s">
        <v>4827</v>
      </c>
      <c r="W578" t="s">
        <v>4828</v>
      </c>
      <c r="X578" t="s">
        <v>1405</v>
      </c>
      <c r="Y578" t="s">
        <v>53</v>
      </c>
      <c r="Z578" t="s">
        <v>54</v>
      </c>
      <c r="AA578" t="s">
        <v>315</v>
      </c>
      <c r="AB578" t="s">
        <v>4829</v>
      </c>
      <c r="AC578" t="s">
        <v>1347</v>
      </c>
      <c r="AE578" t="s">
        <v>43</v>
      </c>
      <c r="AF578" t="s">
        <v>58</v>
      </c>
      <c r="AG578" t="s">
        <v>42</v>
      </c>
      <c r="AH578" t="s">
        <v>4823</v>
      </c>
      <c r="AI578" t="s">
        <v>45</v>
      </c>
    </row>
    <row r="579" spans="1:35" x14ac:dyDescent="0.2">
      <c r="A579" t="s">
        <v>35</v>
      </c>
      <c r="B579" t="s">
        <v>36</v>
      </c>
      <c r="C579" t="s">
        <v>4830</v>
      </c>
      <c r="D579" t="s">
        <v>4831</v>
      </c>
      <c r="E579" t="s">
        <v>39</v>
      </c>
      <c r="F579" t="s">
        <v>4832</v>
      </c>
      <c r="G579">
        <v>4377</v>
      </c>
      <c r="H579" t="s">
        <v>4833</v>
      </c>
      <c r="I579" t="s">
        <v>42</v>
      </c>
      <c r="J579" t="s">
        <v>43</v>
      </c>
      <c r="L579" t="s">
        <v>44</v>
      </c>
      <c r="M579" t="s">
        <v>45</v>
      </c>
      <c r="N579">
        <v>1</v>
      </c>
      <c r="O579" t="s">
        <v>1948</v>
      </c>
      <c r="P579">
        <v>0</v>
      </c>
      <c r="Q579" t="s">
        <v>45</v>
      </c>
      <c r="R579">
        <v>6214</v>
      </c>
      <c r="S579" t="s">
        <v>4834</v>
      </c>
      <c r="T579" t="s">
        <v>4835</v>
      </c>
      <c r="U579" t="s">
        <v>49</v>
      </c>
      <c r="V579" t="s">
        <v>4836</v>
      </c>
      <c r="W579" t="s">
        <v>4837</v>
      </c>
      <c r="X579" t="s">
        <v>1405</v>
      </c>
      <c r="Y579" t="s">
        <v>53</v>
      </c>
      <c r="Z579" t="s">
        <v>54</v>
      </c>
      <c r="AA579" t="s">
        <v>1449</v>
      </c>
      <c r="AB579" t="s">
        <v>4838</v>
      </c>
      <c r="AC579" t="s">
        <v>1728</v>
      </c>
      <c r="AE579" t="s">
        <v>43</v>
      </c>
      <c r="AF579" t="s">
        <v>58</v>
      </c>
      <c r="AG579" t="s">
        <v>42</v>
      </c>
      <c r="AH579" t="s">
        <v>4830</v>
      </c>
      <c r="AI579" t="s">
        <v>45</v>
      </c>
    </row>
    <row r="580" spans="1:35" x14ac:dyDescent="0.2">
      <c r="A580" t="s">
        <v>35</v>
      </c>
      <c r="B580" t="s">
        <v>36</v>
      </c>
      <c r="C580" t="s">
        <v>4839</v>
      </c>
      <c r="D580" t="s">
        <v>4840</v>
      </c>
      <c r="E580" t="s">
        <v>39</v>
      </c>
      <c r="F580" t="s">
        <v>4841</v>
      </c>
      <c r="G580">
        <v>4378</v>
      </c>
      <c r="H580" t="s">
        <v>4842</v>
      </c>
      <c r="I580" t="s">
        <v>42</v>
      </c>
      <c r="J580" t="s">
        <v>43</v>
      </c>
      <c r="L580" t="s">
        <v>44</v>
      </c>
      <c r="M580" t="s">
        <v>45</v>
      </c>
      <c r="N580">
        <v>1</v>
      </c>
      <c r="O580" t="s">
        <v>46</v>
      </c>
      <c r="P580">
        <v>0</v>
      </c>
      <c r="Q580" t="s">
        <v>45</v>
      </c>
      <c r="R580">
        <v>6891</v>
      </c>
      <c r="S580" t="s">
        <v>4843</v>
      </c>
      <c r="T580" t="s">
        <v>4844</v>
      </c>
      <c r="U580" t="s">
        <v>49</v>
      </c>
      <c r="V580" t="s">
        <v>4845</v>
      </c>
      <c r="W580" t="s">
        <v>4846</v>
      </c>
      <c r="X580" t="s">
        <v>1405</v>
      </c>
      <c r="Y580" t="s">
        <v>53</v>
      </c>
      <c r="Z580" t="s">
        <v>54</v>
      </c>
      <c r="AA580" t="s">
        <v>1449</v>
      </c>
      <c r="AB580" t="s">
        <v>4847</v>
      </c>
      <c r="AC580" t="s">
        <v>2391</v>
      </c>
      <c r="AE580" t="s">
        <v>43</v>
      </c>
      <c r="AF580" t="s">
        <v>58</v>
      </c>
      <c r="AG580" t="s">
        <v>42</v>
      </c>
      <c r="AH580" t="s">
        <v>4839</v>
      </c>
      <c r="AI580" t="s">
        <v>45</v>
      </c>
    </row>
    <row r="581" spans="1:35" x14ac:dyDescent="0.2">
      <c r="A581" t="s">
        <v>35</v>
      </c>
      <c r="B581" t="s">
        <v>36</v>
      </c>
      <c r="C581" t="s">
        <v>4848</v>
      </c>
      <c r="D581" t="s">
        <v>4849</v>
      </c>
      <c r="E581" t="s">
        <v>39</v>
      </c>
      <c r="F581" t="s">
        <v>4850</v>
      </c>
      <c r="G581">
        <v>4379</v>
      </c>
      <c r="H581" t="s">
        <v>4851</v>
      </c>
      <c r="I581" t="s">
        <v>42</v>
      </c>
      <c r="J581" t="s">
        <v>43</v>
      </c>
      <c r="L581" t="s">
        <v>44</v>
      </c>
      <c r="M581" t="s">
        <v>45</v>
      </c>
      <c r="N581">
        <v>1</v>
      </c>
      <c r="O581" t="s">
        <v>46</v>
      </c>
      <c r="P581">
        <v>0</v>
      </c>
      <c r="Q581" t="s">
        <v>45</v>
      </c>
      <c r="R581">
        <v>5817</v>
      </c>
      <c r="S581" t="s">
        <v>126</v>
      </c>
      <c r="T581" t="s">
        <v>127</v>
      </c>
      <c r="U581" t="s">
        <v>49</v>
      </c>
      <c r="V581" t="s">
        <v>4852</v>
      </c>
      <c r="W581" t="s">
        <v>4853</v>
      </c>
      <c r="X581" t="s">
        <v>52</v>
      </c>
      <c r="Y581" t="s">
        <v>53</v>
      </c>
      <c r="Z581" t="s">
        <v>54</v>
      </c>
      <c r="AA581" t="s">
        <v>55</v>
      </c>
      <c r="AB581" t="s">
        <v>4409</v>
      </c>
      <c r="AC581" t="s">
        <v>618</v>
      </c>
      <c r="AE581" t="s">
        <v>43</v>
      </c>
      <c r="AF581" t="s">
        <v>58</v>
      </c>
      <c r="AG581" t="s">
        <v>42</v>
      </c>
      <c r="AH581" t="s">
        <v>4848</v>
      </c>
      <c r="AI581" t="s">
        <v>45</v>
      </c>
    </row>
    <row r="582" spans="1:35" x14ac:dyDescent="0.2">
      <c r="A582" t="s">
        <v>35</v>
      </c>
      <c r="B582" t="s">
        <v>74</v>
      </c>
      <c r="C582" t="s">
        <v>4854</v>
      </c>
      <c r="D582" t="s">
        <v>4855</v>
      </c>
      <c r="E582" t="s">
        <v>39</v>
      </c>
      <c r="F582" t="s">
        <v>43</v>
      </c>
      <c r="G582">
        <v>4380</v>
      </c>
      <c r="H582" t="s">
        <v>4856</v>
      </c>
      <c r="I582" t="s">
        <v>42</v>
      </c>
      <c r="J582" t="s">
        <v>43</v>
      </c>
      <c r="L582" t="s">
        <v>44</v>
      </c>
      <c r="M582" t="s">
        <v>45</v>
      </c>
      <c r="N582">
        <v>2</v>
      </c>
      <c r="O582" t="s">
        <v>221</v>
      </c>
      <c r="P582">
        <v>0</v>
      </c>
      <c r="Q582" t="s">
        <v>332</v>
      </c>
      <c r="R582">
        <v>6569</v>
      </c>
      <c r="S582" t="s">
        <v>4857</v>
      </c>
      <c r="T582" t="s">
        <v>4858</v>
      </c>
      <c r="U582" t="s">
        <v>49</v>
      </c>
      <c r="V582" t="s">
        <v>4859</v>
      </c>
      <c r="W582" t="s">
        <v>4860</v>
      </c>
      <c r="X582" t="s">
        <v>341</v>
      </c>
      <c r="Y582" t="s">
        <v>53</v>
      </c>
      <c r="Z582" t="s">
        <v>54</v>
      </c>
      <c r="AA582" t="s">
        <v>1112</v>
      </c>
      <c r="AB582" t="s">
        <v>4861</v>
      </c>
      <c r="AC582" t="s">
        <v>1510</v>
      </c>
      <c r="AE582" t="s">
        <v>43</v>
      </c>
      <c r="AF582" t="s">
        <v>58</v>
      </c>
      <c r="AG582" t="s">
        <v>42</v>
      </c>
      <c r="AH582" t="s">
        <v>4854</v>
      </c>
      <c r="AI582" t="s">
        <v>45</v>
      </c>
    </row>
    <row r="583" spans="1:35" x14ac:dyDescent="0.2">
      <c r="A583" t="s">
        <v>35</v>
      </c>
      <c r="B583" t="s">
        <v>535</v>
      </c>
      <c r="C583" t="s">
        <v>4862</v>
      </c>
      <c r="D583" t="s">
        <v>4863</v>
      </c>
      <c r="E583" t="s">
        <v>39</v>
      </c>
      <c r="F583" t="s">
        <v>43</v>
      </c>
      <c r="G583">
        <v>4381</v>
      </c>
      <c r="H583" t="s">
        <v>4864</v>
      </c>
      <c r="I583" t="s">
        <v>42</v>
      </c>
      <c r="J583" t="s">
        <v>43</v>
      </c>
      <c r="L583" t="s">
        <v>44</v>
      </c>
      <c r="M583" t="s">
        <v>45</v>
      </c>
      <c r="N583">
        <v>2</v>
      </c>
      <c r="O583" t="s">
        <v>46</v>
      </c>
      <c r="P583">
        <v>0</v>
      </c>
      <c r="Q583" t="s">
        <v>45</v>
      </c>
      <c r="R583">
        <v>6846</v>
      </c>
      <c r="S583" t="s">
        <v>4865</v>
      </c>
      <c r="T583" t="s">
        <v>4866</v>
      </c>
      <c r="U583" t="s">
        <v>49</v>
      </c>
      <c r="V583" t="s">
        <v>4867</v>
      </c>
      <c r="W583" t="s">
        <v>4862</v>
      </c>
      <c r="X583" t="s">
        <v>543</v>
      </c>
      <c r="Y583" t="s">
        <v>53</v>
      </c>
      <c r="Z583" t="s">
        <v>54</v>
      </c>
      <c r="AA583" t="s">
        <v>544</v>
      </c>
      <c r="AB583" t="s">
        <v>4868</v>
      </c>
      <c r="AC583" t="s">
        <v>253</v>
      </c>
      <c r="AE583" t="s">
        <v>43</v>
      </c>
      <c r="AF583" t="s">
        <v>58</v>
      </c>
      <c r="AG583" t="s">
        <v>42</v>
      </c>
      <c r="AH583" t="s">
        <v>4862</v>
      </c>
      <c r="AI583" t="s">
        <v>45</v>
      </c>
    </row>
    <row r="584" spans="1:35" x14ac:dyDescent="0.2">
      <c r="A584" t="s">
        <v>35</v>
      </c>
      <c r="B584" t="s">
        <v>535</v>
      </c>
      <c r="C584" t="s">
        <v>4869</v>
      </c>
      <c r="D584" t="s">
        <v>4870</v>
      </c>
      <c r="E584" t="s">
        <v>39</v>
      </c>
      <c r="F584" t="s">
        <v>43</v>
      </c>
      <c r="G584">
        <v>4382</v>
      </c>
      <c r="H584" t="s">
        <v>4871</v>
      </c>
      <c r="I584" t="s">
        <v>42</v>
      </c>
      <c r="J584" t="s">
        <v>43</v>
      </c>
      <c r="L584" t="s">
        <v>44</v>
      </c>
      <c r="M584" t="s">
        <v>45</v>
      </c>
      <c r="N584">
        <v>1</v>
      </c>
      <c r="O584" t="s">
        <v>46</v>
      </c>
      <c r="P584">
        <v>0</v>
      </c>
      <c r="Q584" t="s">
        <v>332</v>
      </c>
      <c r="R584">
        <v>8745</v>
      </c>
      <c r="S584" t="s">
        <v>3499</v>
      </c>
      <c r="T584" t="s">
        <v>3500</v>
      </c>
      <c r="U584" t="s">
        <v>49</v>
      </c>
      <c r="V584" t="s">
        <v>4872</v>
      </c>
      <c r="W584" t="s">
        <v>4869</v>
      </c>
      <c r="X584" t="s">
        <v>543</v>
      </c>
      <c r="Y584" t="s">
        <v>53</v>
      </c>
      <c r="Z584" t="s">
        <v>54</v>
      </c>
      <c r="AA584" t="s">
        <v>544</v>
      </c>
      <c r="AB584" t="s">
        <v>3502</v>
      </c>
      <c r="AC584" t="s">
        <v>228</v>
      </c>
      <c r="AE584" t="s">
        <v>43</v>
      </c>
      <c r="AF584" t="s">
        <v>58</v>
      </c>
      <c r="AG584" t="s">
        <v>42</v>
      </c>
      <c r="AH584" t="s">
        <v>4869</v>
      </c>
      <c r="AI584" t="s">
        <v>45</v>
      </c>
    </row>
    <row r="585" spans="1:35" x14ac:dyDescent="0.2">
      <c r="A585" t="s">
        <v>35</v>
      </c>
      <c r="B585" t="s">
        <v>120</v>
      </c>
      <c r="C585" t="s">
        <v>4873</v>
      </c>
      <c r="D585" t="s">
        <v>4874</v>
      </c>
      <c r="E585" t="s">
        <v>39</v>
      </c>
      <c r="F585" t="s">
        <v>4875</v>
      </c>
      <c r="G585">
        <v>4383</v>
      </c>
      <c r="H585" t="s">
        <v>4876</v>
      </c>
      <c r="I585" t="s">
        <v>42</v>
      </c>
      <c r="J585" t="s">
        <v>43</v>
      </c>
      <c r="L585" t="s">
        <v>44</v>
      </c>
      <c r="M585" t="s">
        <v>45</v>
      </c>
      <c r="N585">
        <v>1</v>
      </c>
      <c r="O585" t="s">
        <v>125</v>
      </c>
      <c r="P585">
        <v>0</v>
      </c>
      <c r="Q585" t="s">
        <v>45</v>
      </c>
      <c r="R585">
        <v>951540493</v>
      </c>
      <c r="S585" t="s">
        <v>1823</v>
      </c>
      <c r="T585" t="s">
        <v>1824</v>
      </c>
      <c r="U585" t="s">
        <v>49</v>
      </c>
      <c r="V585" t="s">
        <v>4877</v>
      </c>
      <c r="W585" t="s">
        <v>4878</v>
      </c>
      <c r="X585" t="s">
        <v>2437</v>
      </c>
      <c r="Y585" t="s">
        <v>53</v>
      </c>
      <c r="Z585" t="s">
        <v>54</v>
      </c>
      <c r="AA585" t="s">
        <v>130</v>
      </c>
      <c r="AB585" t="s">
        <v>4879</v>
      </c>
      <c r="AC585" t="s">
        <v>428</v>
      </c>
      <c r="AE585" t="s">
        <v>43</v>
      </c>
      <c r="AF585" t="s">
        <v>58</v>
      </c>
      <c r="AG585" t="s">
        <v>42</v>
      </c>
      <c r="AH585" t="s">
        <v>4873</v>
      </c>
      <c r="AI585" t="s">
        <v>45</v>
      </c>
    </row>
    <row r="586" spans="1:35" x14ac:dyDescent="0.2">
      <c r="A586" t="s">
        <v>35</v>
      </c>
      <c r="B586" t="s">
        <v>284</v>
      </c>
      <c r="C586" t="s">
        <v>4880</v>
      </c>
      <c r="D586" t="s">
        <v>4881</v>
      </c>
      <c r="E586" t="s">
        <v>39</v>
      </c>
      <c r="F586" t="s">
        <v>4882</v>
      </c>
      <c r="G586">
        <v>4384</v>
      </c>
      <c r="H586" t="s">
        <v>4883</v>
      </c>
      <c r="I586" t="s">
        <v>4884</v>
      </c>
      <c r="J586" t="s">
        <v>49</v>
      </c>
      <c r="K586" t="s">
        <v>4885</v>
      </c>
      <c r="L586" t="s">
        <v>44</v>
      </c>
      <c r="M586" t="s">
        <v>45</v>
      </c>
      <c r="N586">
        <v>2</v>
      </c>
      <c r="O586" t="s">
        <v>3339</v>
      </c>
      <c r="P586">
        <v>1</v>
      </c>
      <c r="Q586" t="s">
        <v>45</v>
      </c>
      <c r="R586">
        <v>6172</v>
      </c>
      <c r="S586" t="s">
        <v>4886</v>
      </c>
      <c r="T586" t="s">
        <v>4887</v>
      </c>
      <c r="U586" t="s">
        <v>49</v>
      </c>
      <c r="V586" t="s">
        <v>4888</v>
      </c>
      <c r="W586" t="s">
        <v>4889</v>
      </c>
      <c r="X586" t="s">
        <v>659</v>
      </c>
      <c r="Y586" t="s">
        <v>53</v>
      </c>
      <c r="Z586" t="s">
        <v>54</v>
      </c>
      <c r="AA586" t="s">
        <v>660</v>
      </c>
      <c r="AB586" t="s">
        <v>4890</v>
      </c>
      <c r="AC586" t="s">
        <v>4523</v>
      </c>
      <c r="AE586" t="s">
        <v>43</v>
      </c>
      <c r="AF586" t="s">
        <v>58</v>
      </c>
      <c r="AG586" t="s">
        <v>42</v>
      </c>
      <c r="AH586" t="s">
        <v>4891</v>
      </c>
      <c r="AI586" t="s">
        <v>45</v>
      </c>
    </row>
    <row r="587" spans="1:35" x14ac:dyDescent="0.2">
      <c r="A587" t="s">
        <v>35</v>
      </c>
      <c r="B587" t="s">
        <v>59</v>
      </c>
      <c r="C587" t="s">
        <v>4892</v>
      </c>
      <c r="D587" t="s">
        <v>4893</v>
      </c>
      <c r="E587" t="s">
        <v>39</v>
      </c>
      <c r="F587" t="s">
        <v>4894</v>
      </c>
      <c r="G587">
        <v>4385</v>
      </c>
      <c r="H587" t="s">
        <v>4895</v>
      </c>
      <c r="I587" t="s">
        <v>42</v>
      </c>
      <c r="J587" t="s">
        <v>43</v>
      </c>
      <c r="L587" t="s">
        <v>44</v>
      </c>
      <c r="M587" t="s">
        <v>45</v>
      </c>
      <c r="N587">
        <v>1</v>
      </c>
      <c r="O587" t="s">
        <v>46</v>
      </c>
      <c r="P587">
        <v>0</v>
      </c>
      <c r="Q587" t="s">
        <v>45</v>
      </c>
      <c r="R587">
        <v>982795048</v>
      </c>
      <c r="S587" t="s">
        <v>209</v>
      </c>
      <c r="T587" t="s">
        <v>210</v>
      </c>
      <c r="U587" t="s">
        <v>49</v>
      </c>
      <c r="V587" t="s">
        <v>4896</v>
      </c>
      <c r="W587" t="s">
        <v>4892</v>
      </c>
      <c r="X587" t="s">
        <v>140</v>
      </c>
      <c r="Y587" t="s">
        <v>53</v>
      </c>
      <c r="Z587" t="s">
        <v>54</v>
      </c>
      <c r="AA587" t="s">
        <v>375</v>
      </c>
      <c r="AB587" t="s">
        <v>4897</v>
      </c>
      <c r="AC587" t="s">
        <v>464</v>
      </c>
      <c r="AD587" t="s">
        <v>240</v>
      </c>
      <c r="AE587" t="s">
        <v>43</v>
      </c>
      <c r="AF587" t="s">
        <v>86</v>
      </c>
      <c r="AG587" t="s">
        <v>42</v>
      </c>
      <c r="AH587" t="s">
        <v>4898</v>
      </c>
      <c r="AI587" t="s">
        <v>45</v>
      </c>
    </row>
    <row r="588" spans="1:35" x14ac:dyDescent="0.2">
      <c r="A588" t="s">
        <v>35</v>
      </c>
      <c r="B588" t="s">
        <v>4899</v>
      </c>
      <c r="D588" t="s">
        <v>4900</v>
      </c>
      <c r="E588" t="s">
        <v>39</v>
      </c>
      <c r="F588" t="s">
        <v>4901</v>
      </c>
      <c r="G588">
        <v>4386</v>
      </c>
      <c r="H588" t="s">
        <v>2373</v>
      </c>
      <c r="I588" t="s">
        <v>42</v>
      </c>
      <c r="J588" t="s">
        <v>43</v>
      </c>
      <c r="L588" t="s">
        <v>44</v>
      </c>
      <c r="M588" t="s">
        <v>45</v>
      </c>
      <c r="N588">
        <v>1</v>
      </c>
      <c r="O588" t="s">
        <v>125</v>
      </c>
      <c r="P588">
        <v>0</v>
      </c>
      <c r="Q588" t="s">
        <v>332</v>
      </c>
      <c r="R588">
        <v>9991</v>
      </c>
      <c r="S588" t="s">
        <v>2208</v>
      </c>
      <c r="T588" t="s">
        <v>634</v>
      </c>
      <c r="U588" t="s">
        <v>43</v>
      </c>
      <c r="X588" t="s">
        <v>649</v>
      </c>
      <c r="Y588" t="s">
        <v>53</v>
      </c>
      <c r="Z588" t="s">
        <v>342</v>
      </c>
      <c r="AA588" t="s">
        <v>4902</v>
      </c>
      <c r="AB588" t="s">
        <v>4901</v>
      </c>
      <c r="AC588" t="s">
        <v>2210</v>
      </c>
      <c r="AE588" t="s">
        <v>43</v>
      </c>
      <c r="AF588" t="s">
        <v>58</v>
      </c>
      <c r="AG588" t="s">
        <v>42</v>
      </c>
      <c r="AH588" t="s">
        <v>4903</v>
      </c>
      <c r="AI588" t="s">
        <v>45</v>
      </c>
    </row>
    <row r="589" spans="1:35" x14ac:dyDescent="0.2">
      <c r="A589" t="s">
        <v>35</v>
      </c>
      <c r="B589" t="s">
        <v>120</v>
      </c>
      <c r="C589" t="s">
        <v>4904</v>
      </c>
      <c r="D589" t="s">
        <v>4905</v>
      </c>
      <c r="E589" t="s">
        <v>39</v>
      </c>
      <c r="F589" t="s">
        <v>43</v>
      </c>
      <c r="G589">
        <v>4387</v>
      </c>
      <c r="H589" t="s">
        <v>4906</v>
      </c>
      <c r="I589" t="s">
        <v>42</v>
      </c>
      <c r="J589" t="s">
        <v>43</v>
      </c>
      <c r="L589" t="s">
        <v>44</v>
      </c>
      <c r="M589" t="s">
        <v>45</v>
      </c>
      <c r="N589">
        <v>1</v>
      </c>
      <c r="O589" t="s">
        <v>125</v>
      </c>
      <c r="P589">
        <v>0</v>
      </c>
      <c r="Q589" t="s">
        <v>332</v>
      </c>
      <c r="R589">
        <v>6371</v>
      </c>
      <c r="S589" t="s">
        <v>574</v>
      </c>
      <c r="T589" t="s">
        <v>575</v>
      </c>
      <c r="U589" t="s">
        <v>49</v>
      </c>
      <c r="V589" t="s">
        <v>4907</v>
      </c>
      <c r="W589" t="s">
        <v>4908</v>
      </c>
      <c r="X589" t="s">
        <v>803</v>
      </c>
      <c r="Y589" t="s">
        <v>53</v>
      </c>
      <c r="Z589" t="s">
        <v>54</v>
      </c>
      <c r="AA589" t="s">
        <v>251</v>
      </c>
      <c r="AB589" t="s">
        <v>578</v>
      </c>
      <c r="AC589" t="s">
        <v>579</v>
      </c>
      <c r="AE589" t="s">
        <v>43</v>
      </c>
      <c r="AF589" t="s">
        <v>86</v>
      </c>
      <c r="AG589" t="s">
        <v>42</v>
      </c>
      <c r="AH589" t="s">
        <v>4904</v>
      </c>
      <c r="AI589" t="s">
        <v>45</v>
      </c>
    </row>
    <row r="590" spans="1:35" x14ac:dyDescent="0.2">
      <c r="A590" t="s">
        <v>35</v>
      </c>
      <c r="B590" t="s">
        <v>120</v>
      </c>
      <c r="C590" t="s">
        <v>4909</v>
      </c>
      <c r="D590" t="s">
        <v>4910</v>
      </c>
      <c r="E590" t="s">
        <v>39</v>
      </c>
      <c r="F590" t="s">
        <v>4911</v>
      </c>
      <c r="G590">
        <v>4388</v>
      </c>
      <c r="H590" t="s">
        <v>4912</v>
      </c>
      <c r="I590" t="s">
        <v>42</v>
      </c>
      <c r="J590" t="s">
        <v>43</v>
      </c>
      <c r="L590" t="s">
        <v>44</v>
      </c>
      <c r="M590" t="s">
        <v>45</v>
      </c>
      <c r="N590">
        <v>1</v>
      </c>
      <c r="O590" t="s">
        <v>125</v>
      </c>
      <c r="P590">
        <v>0</v>
      </c>
      <c r="Q590" t="s">
        <v>45</v>
      </c>
      <c r="R590">
        <v>6520</v>
      </c>
      <c r="S590" t="s">
        <v>584</v>
      </c>
      <c r="T590" t="s">
        <v>585</v>
      </c>
      <c r="U590" t="s">
        <v>49</v>
      </c>
      <c r="V590" t="s">
        <v>4913</v>
      </c>
      <c r="W590" t="s">
        <v>4914</v>
      </c>
      <c r="X590" t="s">
        <v>1405</v>
      </c>
      <c r="Y590" t="s">
        <v>53</v>
      </c>
      <c r="Z590" t="s">
        <v>54</v>
      </c>
      <c r="AA590" t="s">
        <v>130</v>
      </c>
      <c r="AB590" t="s">
        <v>4915</v>
      </c>
      <c r="AC590" t="s">
        <v>4916</v>
      </c>
      <c r="AE590" t="s">
        <v>43</v>
      </c>
      <c r="AF590" t="s">
        <v>86</v>
      </c>
      <c r="AG590" t="s">
        <v>42</v>
      </c>
      <c r="AH590" t="s">
        <v>4909</v>
      </c>
      <c r="AI590" t="s">
        <v>45</v>
      </c>
    </row>
    <row r="591" spans="1:35" x14ac:dyDescent="0.2">
      <c r="A591" t="s">
        <v>35</v>
      </c>
      <c r="B591" t="s">
        <v>36</v>
      </c>
      <c r="C591" t="s">
        <v>4917</v>
      </c>
      <c r="D591" t="s">
        <v>4918</v>
      </c>
      <c r="E591" t="s">
        <v>39</v>
      </c>
      <c r="F591" t="s">
        <v>4919</v>
      </c>
      <c r="G591">
        <v>4389</v>
      </c>
      <c r="H591" t="s">
        <v>4920</v>
      </c>
      <c r="I591" t="s">
        <v>42</v>
      </c>
      <c r="J591" t="s">
        <v>43</v>
      </c>
      <c r="L591" t="s">
        <v>44</v>
      </c>
      <c r="M591" t="s">
        <v>45</v>
      </c>
      <c r="N591">
        <v>2</v>
      </c>
      <c r="O591" t="s">
        <v>46</v>
      </c>
      <c r="P591">
        <v>0</v>
      </c>
      <c r="Q591" t="s">
        <v>45</v>
      </c>
      <c r="R591">
        <v>6270</v>
      </c>
      <c r="S591" t="s">
        <v>453</v>
      </c>
      <c r="T591" t="s">
        <v>454</v>
      </c>
      <c r="U591" t="s">
        <v>49</v>
      </c>
      <c r="V591" t="s">
        <v>4921</v>
      </c>
      <c r="W591" t="s">
        <v>4922</v>
      </c>
      <c r="X591" t="s">
        <v>52</v>
      </c>
      <c r="Y591" t="s">
        <v>53</v>
      </c>
      <c r="Z591" t="s">
        <v>54</v>
      </c>
      <c r="AA591" t="s">
        <v>315</v>
      </c>
      <c r="AB591" t="s">
        <v>4919</v>
      </c>
      <c r="AC591" t="s">
        <v>203</v>
      </c>
      <c r="AE591" t="s">
        <v>43</v>
      </c>
      <c r="AF591" t="s">
        <v>58</v>
      </c>
      <c r="AG591" t="s">
        <v>42</v>
      </c>
      <c r="AH591" t="s">
        <v>4917</v>
      </c>
      <c r="AI591" t="s">
        <v>45</v>
      </c>
    </row>
    <row r="592" spans="1:35" x14ac:dyDescent="0.2">
      <c r="A592" t="s">
        <v>35</v>
      </c>
      <c r="B592" t="s">
        <v>120</v>
      </c>
      <c r="C592" t="s">
        <v>4923</v>
      </c>
      <c r="D592" t="s">
        <v>4924</v>
      </c>
      <c r="E592" t="s">
        <v>39</v>
      </c>
      <c r="F592" t="s">
        <v>43</v>
      </c>
      <c r="G592">
        <v>4390</v>
      </c>
      <c r="H592" t="s">
        <v>4925</v>
      </c>
      <c r="I592" t="s">
        <v>42</v>
      </c>
      <c r="J592" t="s">
        <v>43</v>
      </c>
      <c r="L592" t="s">
        <v>44</v>
      </c>
      <c r="M592" t="s">
        <v>45</v>
      </c>
      <c r="N592">
        <v>1</v>
      </c>
      <c r="O592" t="s">
        <v>297</v>
      </c>
      <c r="P592">
        <v>0</v>
      </c>
      <c r="Q592" t="s">
        <v>332</v>
      </c>
      <c r="R592">
        <v>6371</v>
      </c>
      <c r="S592" t="s">
        <v>574</v>
      </c>
      <c r="T592" t="s">
        <v>575</v>
      </c>
      <c r="U592" t="s">
        <v>49</v>
      </c>
      <c r="V592" t="s">
        <v>4926</v>
      </c>
      <c r="W592" t="s">
        <v>4927</v>
      </c>
      <c r="X592" t="s">
        <v>2497</v>
      </c>
      <c r="Y592" t="s">
        <v>53</v>
      </c>
      <c r="Z592" t="s">
        <v>54</v>
      </c>
      <c r="AA592" t="s">
        <v>130</v>
      </c>
      <c r="AB592" t="s">
        <v>578</v>
      </c>
      <c r="AC592" t="s">
        <v>579</v>
      </c>
      <c r="AE592" t="s">
        <v>43</v>
      </c>
      <c r="AF592" t="s">
        <v>86</v>
      </c>
      <c r="AG592" t="s">
        <v>42</v>
      </c>
      <c r="AH592" t="s">
        <v>4928</v>
      </c>
      <c r="AI592" t="s">
        <v>45</v>
      </c>
    </row>
    <row r="593" spans="1:35" x14ac:dyDescent="0.2">
      <c r="A593" t="s">
        <v>35</v>
      </c>
      <c r="B593" t="s">
        <v>59</v>
      </c>
      <c r="C593" t="s">
        <v>4929</v>
      </c>
      <c r="D593" t="s">
        <v>4930</v>
      </c>
      <c r="E593" t="s">
        <v>39</v>
      </c>
      <c r="F593" t="s">
        <v>43</v>
      </c>
      <c r="G593">
        <v>4391</v>
      </c>
      <c r="H593" t="s">
        <v>4931</v>
      </c>
      <c r="I593" t="s">
        <v>42</v>
      </c>
      <c r="J593" t="s">
        <v>43</v>
      </c>
      <c r="L593" t="s">
        <v>44</v>
      </c>
      <c r="M593" t="s">
        <v>45</v>
      </c>
      <c r="N593">
        <v>1</v>
      </c>
      <c r="O593" t="s">
        <v>46</v>
      </c>
      <c r="P593">
        <v>0</v>
      </c>
      <c r="Q593" t="s">
        <v>332</v>
      </c>
      <c r="R593">
        <v>611155991</v>
      </c>
      <c r="S593" t="s">
        <v>3898</v>
      </c>
      <c r="T593" t="s">
        <v>3899</v>
      </c>
      <c r="U593" t="s">
        <v>49</v>
      </c>
      <c r="V593" t="s">
        <v>4932</v>
      </c>
      <c r="W593" t="s">
        <v>4933</v>
      </c>
      <c r="X593" t="s">
        <v>2437</v>
      </c>
      <c r="Y593" t="s">
        <v>53</v>
      </c>
      <c r="Z593" t="s">
        <v>54</v>
      </c>
      <c r="AA593" t="s">
        <v>70</v>
      </c>
      <c r="AB593" t="s">
        <v>3902</v>
      </c>
      <c r="AC593" t="s">
        <v>428</v>
      </c>
      <c r="AE593" t="s">
        <v>43</v>
      </c>
      <c r="AF593" t="s">
        <v>58</v>
      </c>
      <c r="AG593" t="s">
        <v>42</v>
      </c>
      <c r="AH593" t="s">
        <v>4929</v>
      </c>
      <c r="AI593" t="s">
        <v>45</v>
      </c>
    </row>
    <row r="594" spans="1:35" x14ac:dyDescent="0.2">
      <c r="A594" t="s">
        <v>35</v>
      </c>
      <c r="B594" t="s">
        <v>59</v>
      </c>
      <c r="C594" t="s">
        <v>4934</v>
      </c>
      <c r="D594" t="s">
        <v>4935</v>
      </c>
      <c r="E594" t="s">
        <v>39</v>
      </c>
      <c r="F594" t="s">
        <v>4936</v>
      </c>
      <c r="G594">
        <v>4392</v>
      </c>
      <c r="H594" t="s">
        <v>4937</v>
      </c>
      <c r="I594" t="s">
        <v>42</v>
      </c>
      <c r="J594" t="s">
        <v>43</v>
      </c>
      <c r="L594" t="s">
        <v>44</v>
      </c>
      <c r="M594" t="s">
        <v>45</v>
      </c>
      <c r="N594">
        <v>1</v>
      </c>
      <c r="O594" t="s">
        <v>46</v>
      </c>
      <c r="P594">
        <v>0</v>
      </c>
      <c r="Q594" t="s">
        <v>45</v>
      </c>
      <c r="R594">
        <v>6300</v>
      </c>
      <c r="S594" t="s">
        <v>4938</v>
      </c>
      <c r="T594" t="s">
        <v>4939</v>
      </c>
      <c r="U594" t="s">
        <v>49</v>
      </c>
      <c r="V594" t="s">
        <v>4940</v>
      </c>
      <c r="W594" t="s">
        <v>4941</v>
      </c>
      <c r="X594" t="s">
        <v>2437</v>
      </c>
      <c r="Y594" t="s">
        <v>53</v>
      </c>
      <c r="Z594" t="s">
        <v>54</v>
      </c>
      <c r="AA594" t="s">
        <v>901</v>
      </c>
      <c r="AB594" t="s">
        <v>4942</v>
      </c>
      <c r="AC594" t="s">
        <v>96</v>
      </c>
      <c r="AE594" t="s">
        <v>43</v>
      </c>
      <c r="AF594" t="s">
        <v>58</v>
      </c>
      <c r="AG594" t="s">
        <v>42</v>
      </c>
      <c r="AH594" t="s">
        <v>4934</v>
      </c>
      <c r="AI594" t="s">
        <v>45</v>
      </c>
    </row>
    <row r="595" spans="1:35" x14ac:dyDescent="0.2">
      <c r="A595" t="s">
        <v>35</v>
      </c>
      <c r="B595" t="s">
        <v>59</v>
      </c>
      <c r="C595" t="s">
        <v>4943</v>
      </c>
      <c r="D595" t="s">
        <v>4944</v>
      </c>
      <c r="E595" t="s">
        <v>39</v>
      </c>
      <c r="F595" t="s">
        <v>4945</v>
      </c>
      <c r="G595">
        <v>4393</v>
      </c>
      <c r="H595" t="s">
        <v>4946</v>
      </c>
      <c r="I595" t="s">
        <v>42</v>
      </c>
      <c r="J595" t="s">
        <v>43</v>
      </c>
      <c r="L595" t="s">
        <v>44</v>
      </c>
      <c r="M595" t="s">
        <v>45</v>
      </c>
      <c r="N595">
        <v>1</v>
      </c>
      <c r="O595" t="s">
        <v>46</v>
      </c>
      <c r="P595">
        <v>0</v>
      </c>
      <c r="Q595" t="s">
        <v>45</v>
      </c>
      <c r="R595">
        <v>6941</v>
      </c>
      <c r="S595" t="s">
        <v>959</v>
      </c>
      <c r="T595" t="s">
        <v>960</v>
      </c>
      <c r="U595" t="s">
        <v>49</v>
      </c>
      <c r="V595" t="s">
        <v>4947</v>
      </c>
      <c r="W595" t="s">
        <v>4948</v>
      </c>
      <c r="X595" t="s">
        <v>52</v>
      </c>
      <c r="Y595" t="s">
        <v>53</v>
      </c>
      <c r="Z595" t="s">
        <v>54</v>
      </c>
      <c r="AA595" t="s">
        <v>2023</v>
      </c>
      <c r="AB595" t="s">
        <v>4949</v>
      </c>
      <c r="AC595" t="s">
        <v>418</v>
      </c>
      <c r="AE595" t="s">
        <v>43</v>
      </c>
      <c r="AF595" t="s">
        <v>86</v>
      </c>
      <c r="AG595" t="s">
        <v>42</v>
      </c>
      <c r="AH595" t="s">
        <v>4943</v>
      </c>
      <c r="AI595" t="s">
        <v>45</v>
      </c>
    </row>
    <row r="596" spans="1:35" x14ac:dyDescent="0.2">
      <c r="A596" t="s">
        <v>35</v>
      </c>
      <c r="B596" t="s">
        <v>59</v>
      </c>
      <c r="C596" t="s">
        <v>4950</v>
      </c>
      <c r="D596" t="s">
        <v>4951</v>
      </c>
      <c r="E596" t="s">
        <v>39</v>
      </c>
      <c r="F596" t="s">
        <v>43</v>
      </c>
      <c r="G596">
        <v>4394</v>
      </c>
      <c r="H596" t="s">
        <v>4952</v>
      </c>
      <c r="I596" t="s">
        <v>42</v>
      </c>
      <c r="J596" t="s">
        <v>43</v>
      </c>
      <c r="L596" t="s">
        <v>44</v>
      </c>
      <c r="M596" t="s">
        <v>45</v>
      </c>
      <c r="N596">
        <v>1</v>
      </c>
      <c r="O596" t="s">
        <v>46</v>
      </c>
      <c r="P596">
        <v>0</v>
      </c>
      <c r="Q596" t="s">
        <v>332</v>
      </c>
      <c r="R596">
        <v>8518</v>
      </c>
      <c r="S596" t="s">
        <v>1363</v>
      </c>
      <c r="T596" t="s">
        <v>1364</v>
      </c>
      <c r="U596" t="s">
        <v>49</v>
      </c>
      <c r="V596" t="s">
        <v>4953</v>
      </c>
      <c r="W596" t="s">
        <v>4954</v>
      </c>
      <c r="X596" t="s">
        <v>2437</v>
      </c>
      <c r="Y596" t="s">
        <v>53</v>
      </c>
      <c r="Z596" t="s">
        <v>54</v>
      </c>
      <c r="AA596" t="s">
        <v>70</v>
      </c>
      <c r="AB596" t="s">
        <v>1366</v>
      </c>
      <c r="AC596" t="s">
        <v>428</v>
      </c>
      <c r="AE596" t="s">
        <v>43</v>
      </c>
      <c r="AF596" t="s">
        <v>58</v>
      </c>
      <c r="AG596" t="s">
        <v>42</v>
      </c>
      <c r="AH596" t="s">
        <v>4950</v>
      </c>
      <c r="AI596" t="s">
        <v>45</v>
      </c>
    </row>
    <row r="597" spans="1:35" x14ac:dyDescent="0.2">
      <c r="A597" t="s">
        <v>35</v>
      </c>
      <c r="B597" t="s">
        <v>36</v>
      </c>
      <c r="C597" t="s">
        <v>4955</v>
      </c>
      <c r="D597" t="s">
        <v>4956</v>
      </c>
      <c r="E597" t="s">
        <v>39</v>
      </c>
      <c r="F597" t="s">
        <v>4957</v>
      </c>
      <c r="G597">
        <v>4395</v>
      </c>
      <c r="H597" t="s">
        <v>4958</v>
      </c>
      <c r="I597" t="s">
        <v>42</v>
      </c>
      <c r="J597" t="s">
        <v>43</v>
      </c>
      <c r="L597" t="s">
        <v>44</v>
      </c>
      <c r="M597" t="s">
        <v>45</v>
      </c>
      <c r="N597">
        <v>1</v>
      </c>
      <c r="O597" t="s">
        <v>1371</v>
      </c>
      <c r="P597">
        <v>0</v>
      </c>
      <c r="Q597" t="s">
        <v>45</v>
      </c>
      <c r="R597">
        <v>8697</v>
      </c>
      <c r="S597" t="s">
        <v>4959</v>
      </c>
      <c r="T597" t="s">
        <v>4960</v>
      </c>
      <c r="U597" t="s">
        <v>49</v>
      </c>
      <c r="V597" t="s">
        <v>4961</v>
      </c>
      <c r="W597" t="s">
        <v>4962</v>
      </c>
      <c r="X597" t="s">
        <v>2437</v>
      </c>
      <c r="Y597" t="s">
        <v>53</v>
      </c>
      <c r="Z597" t="s">
        <v>54</v>
      </c>
      <c r="AA597" t="s">
        <v>55</v>
      </c>
      <c r="AB597" t="s">
        <v>55</v>
      </c>
      <c r="AC597" t="s">
        <v>1648</v>
      </c>
      <c r="AE597" t="s">
        <v>43</v>
      </c>
      <c r="AF597" t="s">
        <v>58</v>
      </c>
      <c r="AG597" t="s">
        <v>42</v>
      </c>
      <c r="AH597" t="s">
        <v>4955</v>
      </c>
      <c r="AI597" t="s">
        <v>45</v>
      </c>
    </row>
    <row r="598" spans="1:35" x14ac:dyDescent="0.2">
      <c r="A598" t="s">
        <v>35</v>
      </c>
      <c r="B598" t="s">
        <v>59</v>
      </c>
      <c r="C598" t="s">
        <v>4963</v>
      </c>
      <c r="D598" t="s">
        <v>4964</v>
      </c>
      <c r="E598" t="s">
        <v>39</v>
      </c>
      <c r="F598" t="s">
        <v>4965</v>
      </c>
      <c r="G598">
        <v>4396</v>
      </c>
      <c r="H598" t="s">
        <v>4966</v>
      </c>
      <c r="I598" t="s">
        <v>42</v>
      </c>
      <c r="J598" t="s">
        <v>43</v>
      </c>
      <c r="L598" t="s">
        <v>44</v>
      </c>
      <c r="M598" t="s">
        <v>45</v>
      </c>
      <c r="N598">
        <v>1</v>
      </c>
      <c r="O598" t="s">
        <v>46</v>
      </c>
      <c r="P598">
        <v>0</v>
      </c>
      <c r="Q598" t="s">
        <v>45</v>
      </c>
      <c r="R598">
        <v>6300</v>
      </c>
      <c r="S598" t="s">
        <v>4938</v>
      </c>
      <c r="T598" t="s">
        <v>4939</v>
      </c>
      <c r="U598" t="s">
        <v>49</v>
      </c>
      <c r="V598" t="s">
        <v>4967</v>
      </c>
      <c r="W598" t="s">
        <v>4968</v>
      </c>
      <c r="X598" t="s">
        <v>2437</v>
      </c>
      <c r="Y598" t="s">
        <v>53</v>
      </c>
      <c r="Z598" t="s">
        <v>54</v>
      </c>
      <c r="AA598" t="s">
        <v>901</v>
      </c>
      <c r="AB598" t="s">
        <v>4969</v>
      </c>
      <c r="AC598" t="s">
        <v>96</v>
      </c>
      <c r="AE598" t="s">
        <v>43</v>
      </c>
      <c r="AF598" t="s">
        <v>58</v>
      </c>
      <c r="AG598" t="s">
        <v>42</v>
      </c>
      <c r="AH598" t="s">
        <v>4963</v>
      </c>
      <c r="AI598" t="s">
        <v>45</v>
      </c>
    </row>
    <row r="599" spans="1:35" x14ac:dyDescent="0.2">
      <c r="A599" t="s">
        <v>35</v>
      </c>
      <c r="B599" t="s">
        <v>120</v>
      </c>
      <c r="C599" t="s">
        <v>4970</v>
      </c>
      <c r="D599" t="s">
        <v>4971</v>
      </c>
      <c r="E599" t="s">
        <v>39</v>
      </c>
      <c r="F599" t="s">
        <v>43</v>
      </c>
      <c r="G599">
        <v>4397</v>
      </c>
      <c r="H599" t="s">
        <v>4972</v>
      </c>
      <c r="I599" t="s">
        <v>42</v>
      </c>
      <c r="J599" t="s">
        <v>43</v>
      </c>
      <c r="L599" t="s">
        <v>44</v>
      </c>
      <c r="M599" t="s">
        <v>45</v>
      </c>
      <c r="N599">
        <v>1</v>
      </c>
      <c r="O599" t="s">
        <v>297</v>
      </c>
      <c r="P599">
        <v>0</v>
      </c>
      <c r="Q599" t="s">
        <v>45</v>
      </c>
      <c r="R599">
        <v>8715</v>
      </c>
      <c r="S599" t="s">
        <v>4973</v>
      </c>
      <c r="T599" t="s">
        <v>4974</v>
      </c>
      <c r="U599" t="s">
        <v>49</v>
      </c>
      <c r="V599" t="s">
        <v>4975</v>
      </c>
      <c r="W599" t="s">
        <v>4976</v>
      </c>
      <c r="X599" t="s">
        <v>69</v>
      </c>
      <c r="Y599" t="s">
        <v>53</v>
      </c>
      <c r="Z599" t="s">
        <v>54</v>
      </c>
      <c r="AA599" t="s">
        <v>130</v>
      </c>
      <c r="AB599" t="s">
        <v>4977</v>
      </c>
      <c r="AC599" t="s">
        <v>377</v>
      </c>
      <c r="AE599" t="s">
        <v>43</v>
      </c>
      <c r="AF599" t="s">
        <v>86</v>
      </c>
      <c r="AG599" t="s">
        <v>42</v>
      </c>
      <c r="AH599" t="s">
        <v>4970</v>
      </c>
      <c r="AI599" t="s">
        <v>45</v>
      </c>
    </row>
    <row r="600" spans="1:35" x14ac:dyDescent="0.2">
      <c r="A600" t="s">
        <v>35</v>
      </c>
      <c r="B600" t="s">
        <v>356</v>
      </c>
      <c r="C600" t="s">
        <v>4978</v>
      </c>
      <c r="D600" t="s">
        <v>4979</v>
      </c>
      <c r="E600" t="s">
        <v>39</v>
      </c>
      <c r="F600" t="s">
        <v>4980</v>
      </c>
      <c r="G600">
        <v>4398</v>
      </c>
      <c r="H600" t="s">
        <v>4981</v>
      </c>
      <c r="I600" t="s">
        <v>42</v>
      </c>
      <c r="J600" t="s">
        <v>43</v>
      </c>
      <c r="L600" t="s">
        <v>44</v>
      </c>
      <c r="M600" t="s">
        <v>45</v>
      </c>
      <c r="N600">
        <v>1</v>
      </c>
      <c r="O600" t="s">
        <v>46</v>
      </c>
      <c r="P600">
        <v>0</v>
      </c>
      <c r="Q600" t="s">
        <v>45</v>
      </c>
      <c r="R600">
        <v>6098</v>
      </c>
      <c r="S600" t="s">
        <v>4787</v>
      </c>
      <c r="T600" t="s">
        <v>4788</v>
      </c>
      <c r="U600" t="s">
        <v>49</v>
      </c>
      <c r="V600" t="s">
        <v>4982</v>
      </c>
      <c r="W600" t="s">
        <v>4983</v>
      </c>
      <c r="X600" t="s">
        <v>52</v>
      </c>
      <c r="Y600" t="s">
        <v>53</v>
      </c>
      <c r="Z600" t="s">
        <v>54</v>
      </c>
      <c r="AA600" t="s">
        <v>660</v>
      </c>
      <c r="AB600" t="s">
        <v>4984</v>
      </c>
      <c r="AC600" t="s">
        <v>3760</v>
      </c>
      <c r="AE600" t="s">
        <v>43</v>
      </c>
      <c r="AF600" t="s">
        <v>86</v>
      </c>
      <c r="AG600" t="s">
        <v>42</v>
      </c>
      <c r="AH600" t="s">
        <v>4978</v>
      </c>
      <c r="AI600" t="s">
        <v>45</v>
      </c>
    </row>
    <row r="601" spans="1:35" x14ac:dyDescent="0.2">
      <c r="A601" t="s">
        <v>35</v>
      </c>
      <c r="B601" t="s">
        <v>36</v>
      </c>
      <c r="C601" t="s">
        <v>4985</v>
      </c>
      <c r="D601" t="s">
        <v>4986</v>
      </c>
      <c r="E601" t="s">
        <v>39</v>
      </c>
      <c r="F601" t="s">
        <v>4987</v>
      </c>
      <c r="G601">
        <v>4399</v>
      </c>
      <c r="H601" t="s">
        <v>4988</v>
      </c>
      <c r="I601" t="s">
        <v>42</v>
      </c>
      <c r="J601" t="s">
        <v>43</v>
      </c>
      <c r="L601" t="s">
        <v>44</v>
      </c>
      <c r="M601" t="s">
        <v>45</v>
      </c>
      <c r="N601">
        <v>1</v>
      </c>
      <c r="O601" t="s">
        <v>46</v>
      </c>
      <c r="P601">
        <v>0</v>
      </c>
      <c r="Q601" t="s">
        <v>45</v>
      </c>
      <c r="R601">
        <v>5817</v>
      </c>
      <c r="S601" t="s">
        <v>126</v>
      </c>
      <c r="T601" t="s">
        <v>127</v>
      </c>
      <c r="U601" t="s">
        <v>49</v>
      </c>
      <c r="V601" t="s">
        <v>4989</v>
      </c>
      <c r="W601" t="s">
        <v>4985</v>
      </c>
      <c r="X601" t="s">
        <v>140</v>
      </c>
      <c r="Y601" t="s">
        <v>53</v>
      </c>
      <c r="Z601" t="s">
        <v>54</v>
      </c>
      <c r="AA601" t="s">
        <v>55</v>
      </c>
      <c r="AB601" t="s">
        <v>4990</v>
      </c>
      <c r="AC601" t="s">
        <v>57</v>
      </c>
      <c r="AE601" t="s">
        <v>43</v>
      </c>
      <c r="AF601" t="s">
        <v>58</v>
      </c>
      <c r="AG601" t="s">
        <v>42</v>
      </c>
      <c r="AH601" t="s">
        <v>4985</v>
      </c>
      <c r="AI601" t="s">
        <v>45</v>
      </c>
    </row>
    <row r="602" spans="1:35" x14ac:dyDescent="0.2">
      <c r="A602" t="s">
        <v>35</v>
      </c>
      <c r="B602" t="s">
        <v>132</v>
      </c>
      <c r="C602" t="s">
        <v>4991</v>
      </c>
      <c r="D602" t="s">
        <v>4992</v>
      </c>
      <c r="E602" t="s">
        <v>39</v>
      </c>
      <c r="F602" t="s">
        <v>4993</v>
      </c>
      <c r="G602">
        <v>4400</v>
      </c>
      <c r="H602" t="s">
        <v>4994</v>
      </c>
      <c r="I602" t="s">
        <v>4995</v>
      </c>
      <c r="J602" t="s">
        <v>49</v>
      </c>
      <c r="K602" t="s">
        <v>4996</v>
      </c>
      <c r="L602" t="s">
        <v>44</v>
      </c>
      <c r="M602" t="s">
        <v>45</v>
      </c>
      <c r="N602">
        <v>2</v>
      </c>
      <c r="O602" t="s">
        <v>46</v>
      </c>
      <c r="P602">
        <v>1</v>
      </c>
      <c r="Q602" t="s">
        <v>45</v>
      </c>
      <c r="R602">
        <v>6270</v>
      </c>
      <c r="S602" t="s">
        <v>453</v>
      </c>
      <c r="T602" t="s">
        <v>454</v>
      </c>
      <c r="U602" t="s">
        <v>49</v>
      </c>
      <c r="V602" t="s">
        <v>4997</v>
      </c>
      <c r="W602" t="s">
        <v>4991</v>
      </c>
      <c r="X602" t="s">
        <v>626</v>
      </c>
      <c r="Y602" t="s">
        <v>53</v>
      </c>
      <c r="Z602" t="s">
        <v>54</v>
      </c>
      <c r="AA602" t="s">
        <v>141</v>
      </c>
      <c r="AB602" t="s">
        <v>4998</v>
      </c>
      <c r="AC602" t="s">
        <v>203</v>
      </c>
      <c r="AE602" t="s">
        <v>43</v>
      </c>
      <c r="AF602" t="s">
        <v>58</v>
      </c>
      <c r="AG602" t="s">
        <v>42</v>
      </c>
      <c r="AH602" t="s">
        <v>4991</v>
      </c>
      <c r="AI602" t="s">
        <v>45</v>
      </c>
    </row>
    <row r="603" spans="1:35" x14ac:dyDescent="0.2">
      <c r="A603" t="s">
        <v>35</v>
      </c>
      <c r="B603" t="s">
        <v>74</v>
      </c>
      <c r="C603" t="s">
        <v>4999</v>
      </c>
      <c r="D603" t="s">
        <v>5000</v>
      </c>
      <c r="E603" t="s">
        <v>39</v>
      </c>
      <c r="F603" t="s">
        <v>5001</v>
      </c>
      <c r="G603">
        <v>4401</v>
      </c>
      <c r="H603" t="s">
        <v>5002</v>
      </c>
      <c r="I603" t="s">
        <v>42</v>
      </c>
      <c r="J603" t="s">
        <v>43</v>
      </c>
      <c r="L603" t="s">
        <v>44</v>
      </c>
      <c r="M603" t="s">
        <v>45</v>
      </c>
      <c r="N603">
        <v>1</v>
      </c>
      <c r="O603" t="s">
        <v>864</v>
      </c>
      <c r="P603">
        <v>0</v>
      </c>
      <c r="Q603" t="s">
        <v>45</v>
      </c>
      <c r="R603">
        <v>5725</v>
      </c>
      <c r="S603" t="s">
        <v>3846</v>
      </c>
      <c r="T603" t="s">
        <v>3847</v>
      </c>
      <c r="U603" t="s">
        <v>49</v>
      </c>
      <c r="V603" t="s">
        <v>5003</v>
      </c>
      <c r="W603" t="s">
        <v>4999</v>
      </c>
      <c r="X603" t="s">
        <v>626</v>
      </c>
      <c r="Y603" t="s">
        <v>53</v>
      </c>
      <c r="Z603" t="s">
        <v>54</v>
      </c>
      <c r="AA603" t="s">
        <v>1112</v>
      </c>
      <c r="AB603" t="s">
        <v>5004</v>
      </c>
      <c r="AE603" t="s">
        <v>43</v>
      </c>
      <c r="AF603" t="s">
        <v>86</v>
      </c>
      <c r="AG603" t="s">
        <v>42</v>
      </c>
      <c r="AH603" t="s">
        <v>4999</v>
      </c>
      <c r="AI603" t="s">
        <v>45</v>
      </c>
    </row>
    <row r="604" spans="1:35" x14ac:dyDescent="0.2">
      <c r="A604" t="s">
        <v>35</v>
      </c>
      <c r="B604" t="s">
        <v>120</v>
      </c>
      <c r="C604" t="s">
        <v>5005</v>
      </c>
      <c r="D604" t="s">
        <v>5006</v>
      </c>
      <c r="E604" t="s">
        <v>39</v>
      </c>
      <c r="F604" t="s">
        <v>5007</v>
      </c>
      <c r="G604">
        <v>4402</v>
      </c>
      <c r="H604" t="s">
        <v>5008</v>
      </c>
      <c r="I604" t="s">
        <v>42</v>
      </c>
      <c r="J604" t="s">
        <v>43</v>
      </c>
      <c r="L604" t="s">
        <v>44</v>
      </c>
      <c r="M604" t="s">
        <v>45</v>
      </c>
      <c r="N604">
        <v>1</v>
      </c>
      <c r="O604" t="s">
        <v>125</v>
      </c>
      <c r="P604">
        <v>0</v>
      </c>
      <c r="Q604" t="s">
        <v>45</v>
      </c>
      <c r="R604">
        <v>6022</v>
      </c>
      <c r="S604" t="s">
        <v>753</v>
      </c>
      <c r="T604" t="s">
        <v>754</v>
      </c>
      <c r="U604" t="s">
        <v>49</v>
      </c>
      <c r="V604" t="s">
        <v>5009</v>
      </c>
      <c r="W604" t="s">
        <v>5010</v>
      </c>
      <c r="X604" t="s">
        <v>69</v>
      </c>
      <c r="Y604" t="s">
        <v>53</v>
      </c>
      <c r="Z604" t="s">
        <v>54</v>
      </c>
      <c r="AA604" t="s">
        <v>130</v>
      </c>
      <c r="AB604" t="s">
        <v>5007</v>
      </c>
      <c r="AC604" t="s">
        <v>757</v>
      </c>
      <c r="AE604" t="s">
        <v>43</v>
      </c>
      <c r="AF604" t="s">
        <v>86</v>
      </c>
      <c r="AG604" t="s">
        <v>42</v>
      </c>
      <c r="AH604" t="s">
        <v>5011</v>
      </c>
      <c r="AI604" t="s">
        <v>45</v>
      </c>
    </row>
    <row r="605" spans="1:35" x14ac:dyDescent="0.2">
      <c r="A605" t="s">
        <v>35</v>
      </c>
      <c r="B605" t="s">
        <v>36</v>
      </c>
      <c r="C605" t="s">
        <v>5012</v>
      </c>
      <c r="D605" t="s">
        <v>5013</v>
      </c>
      <c r="E605" t="s">
        <v>39</v>
      </c>
      <c r="F605" t="s">
        <v>5014</v>
      </c>
      <c r="G605">
        <v>4403</v>
      </c>
      <c r="H605" t="s">
        <v>5015</v>
      </c>
      <c r="I605" t="s">
        <v>42</v>
      </c>
      <c r="J605" t="s">
        <v>43</v>
      </c>
      <c r="L605" t="s">
        <v>44</v>
      </c>
      <c r="M605" t="s">
        <v>45</v>
      </c>
      <c r="N605">
        <v>1</v>
      </c>
      <c r="O605" t="s">
        <v>46</v>
      </c>
      <c r="P605">
        <v>0</v>
      </c>
      <c r="Q605" t="s">
        <v>45</v>
      </c>
      <c r="R605">
        <v>6503</v>
      </c>
      <c r="S605" t="s">
        <v>5016</v>
      </c>
      <c r="T605" t="s">
        <v>5017</v>
      </c>
      <c r="U605" t="s">
        <v>49</v>
      </c>
      <c r="V605" t="s">
        <v>5018</v>
      </c>
      <c r="W605" t="s">
        <v>5012</v>
      </c>
      <c r="X605" t="s">
        <v>140</v>
      </c>
      <c r="Y605" t="s">
        <v>53</v>
      </c>
      <c r="Z605" t="s">
        <v>54</v>
      </c>
      <c r="AA605" t="s">
        <v>55</v>
      </c>
      <c r="AB605" t="s">
        <v>5019</v>
      </c>
      <c r="AC605" t="s">
        <v>377</v>
      </c>
      <c r="AE605" t="s">
        <v>43</v>
      </c>
      <c r="AF605" t="s">
        <v>86</v>
      </c>
      <c r="AG605" t="s">
        <v>42</v>
      </c>
      <c r="AH605" t="s">
        <v>5012</v>
      </c>
      <c r="AI605" t="s">
        <v>45</v>
      </c>
    </row>
    <row r="606" spans="1:35" x14ac:dyDescent="0.2">
      <c r="A606" t="s">
        <v>35</v>
      </c>
      <c r="B606" t="s">
        <v>120</v>
      </c>
      <c r="C606" t="s">
        <v>5020</v>
      </c>
      <c r="D606" t="s">
        <v>5021</v>
      </c>
      <c r="E606" t="s">
        <v>39</v>
      </c>
      <c r="F606" t="s">
        <v>5022</v>
      </c>
      <c r="G606">
        <v>4404</v>
      </c>
      <c r="H606" t="s">
        <v>5023</v>
      </c>
      <c r="I606" t="s">
        <v>42</v>
      </c>
      <c r="J606" t="s">
        <v>43</v>
      </c>
      <c r="L606" t="s">
        <v>44</v>
      </c>
      <c r="M606" t="s">
        <v>45</v>
      </c>
      <c r="N606">
        <v>1</v>
      </c>
      <c r="O606" t="s">
        <v>125</v>
      </c>
      <c r="P606">
        <v>0</v>
      </c>
      <c r="Q606" t="s">
        <v>45</v>
      </c>
      <c r="R606">
        <v>6520</v>
      </c>
      <c r="S606" t="s">
        <v>584</v>
      </c>
      <c r="T606" t="s">
        <v>585</v>
      </c>
      <c r="U606" t="s">
        <v>49</v>
      </c>
      <c r="V606" t="s">
        <v>5024</v>
      </c>
      <c r="W606" t="s">
        <v>5025</v>
      </c>
      <c r="X606" t="s">
        <v>52</v>
      </c>
      <c r="Y606" t="s">
        <v>53</v>
      </c>
      <c r="Z606" t="s">
        <v>54</v>
      </c>
      <c r="AA606" t="s">
        <v>130</v>
      </c>
      <c r="AB606" t="s">
        <v>5026</v>
      </c>
      <c r="AC606" t="s">
        <v>587</v>
      </c>
      <c r="AE606" t="s">
        <v>43</v>
      </c>
      <c r="AF606" t="s">
        <v>86</v>
      </c>
      <c r="AG606" t="s">
        <v>42</v>
      </c>
      <c r="AH606" t="s">
        <v>5020</v>
      </c>
      <c r="AI606" t="s">
        <v>45</v>
      </c>
    </row>
    <row r="607" spans="1:35" x14ac:dyDescent="0.2">
      <c r="A607" t="s">
        <v>35</v>
      </c>
      <c r="B607" t="s">
        <v>36</v>
      </c>
      <c r="C607" t="s">
        <v>5027</v>
      </c>
      <c r="D607" t="s">
        <v>5028</v>
      </c>
      <c r="E607" t="s">
        <v>39</v>
      </c>
      <c r="F607" t="s">
        <v>5029</v>
      </c>
      <c r="G607">
        <v>4405</v>
      </c>
      <c r="H607" t="s">
        <v>5030</v>
      </c>
      <c r="I607" t="s">
        <v>42</v>
      </c>
      <c r="J607" t="s">
        <v>43</v>
      </c>
      <c r="L607" t="s">
        <v>44</v>
      </c>
      <c r="M607" t="s">
        <v>45</v>
      </c>
      <c r="N607">
        <v>1</v>
      </c>
      <c r="O607" t="s">
        <v>46</v>
      </c>
      <c r="P607">
        <v>0</v>
      </c>
      <c r="Q607" t="s">
        <v>45</v>
      </c>
      <c r="R607">
        <v>8431</v>
      </c>
      <c r="S607" t="s">
        <v>5031</v>
      </c>
      <c r="T607" t="s">
        <v>5032</v>
      </c>
      <c r="U607" t="s">
        <v>49</v>
      </c>
      <c r="V607" t="s">
        <v>5033</v>
      </c>
      <c r="W607" t="s">
        <v>5027</v>
      </c>
      <c r="X607" t="s">
        <v>140</v>
      </c>
      <c r="Y607" t="s">
        <v>53</v>
      </c>
      <c r="Z607" t="s">
        <v>54</v>
      </c>
      <c r="AA607" t="s">
        <v>55</v>
      </c>
      <c r="AB607" t="s">
        <v>5034</v>
      </c>
      <c r="AC607" t="s">
        <v>1095</v>
      </c>
      <c r="AE607" t="s">
        <v>43</v>
      </c>
      <c r="AF607" t="s">
        <v>58</v>
      </c>
      <c r="AG607" t="s">
        <v>42</v>
      </c>
      <c r="AH607" t="s">
        <v>5035</v>
      </c>
      <c r="AI607" t="s">
        <v>45</v>
      </c>
    </row>
    <row r="608" spans="1:35" x14ac:dyDescent="0.2">
      <c r="A608" t="s">
        <v>35</v>
      </c>
      <c r="B608" t="s">
        <v>74</v>
      </c>
      <c r="D608" t="s">
        <v>5036</v>
      </c>
      <c r="E608" t="s">
        <v>39</v>
      </c>
      <c r="F608" t="s">
        <v>5037</v>
      </c>
      <c r="G608">
        <v>4406</v>
      </c>
      <c r="H608" t="s">
        <v>5038</v>
      </c>
      <c r="I608" t="s">
        <v>5039</v>
      </c>
      <c r="J608" t="s">
        <v>49</v>
      </c>
      <c r="K608" t="s">
        <v>5040</v>
      </c>
      <c r="L608" t="s">
        <v>44</v>
      </c>
      <c r="M608" t="s">
        <v>45</v>
      </c>
      <c r="N608">
        <v>2</v>
      </c>
      <c r="O608" t="s">
        <v>668</v>
      </c>
      <c r="P608">
        <v>1</v>
      </c>
      <c r="Q608" t="s">
        <v>45</v>
      </c>
      <c r="R608">
        <v>7049</v>
      </c>
      <c r="S608" t="s">
        <v>5041</v>
      </c>
      <c r="T608" t="s">
        <v>5042</v>
      </c>
      <c r="U608" t="s">
        <v>43</v>
      </c>
      <c r="X608" t="s">
        <v>634</v>
      </c>
      <c r="Y608" t="s">
        <v>53</v>
      </c>
      <c r="Z608" t="s">
        <v>342</v>
      </c>
      <c r="AA608" t="s">
        <v>774</v>
      </c>
      <c r="AB608" t="s">
        <v>5043</v>
      </c>
      <c r="AC608" t="s">
        <v>673</v>
      </c>
      <c r="AE608" t="s">
        <v>43</v>
      </c>
      <c r="AF608" t="s">
        <v>58</v>
      </c>
      <c r="AG608" t="s">
        <v>42</v>
      </c>
      <c r="AH608" t="s">
        <v>5044</v>
      </c>
      <c r="AI608" t="s">
        <v>45</v>
      </c>
    </row>
    <row r="609" spans="1:35" x14ac:dyDescent="0.2">
      <c r="A609" t="s">
        <v>35</v>
      </c>
      <c r="B609" t="s">
        <v>59</v>
      </c>
      <c r="C609" t="s">
        <v>5045</v>
      </c>
      <c r="D609" t="s">
        <v>5046</v>
      </c>
      <c r="E609" t="s">
        <v>39</v>
      </c>
      <c r="F609" t="s">
        <v>5047</v>
      </c>
      <c r="G609">
        <v>4407</v>
      </c>
      <c r="H609" t="s">
        <v>5048</v>
      </c>
      <c r="I609" t="s">
        <v>42</v>
      </c>
      <c r="J609" t="s">
        <v>43</v>
      </c>
      <c r="L609" t="s">
        <v>44</v>
      </c>
      <c r="M609" t="s">
        <v>45</v>
      </c>
      <c r="N609">
        <v>1</v>
      </c>
      <c r="O609" t="s">
        <v>445</v>
      </c>
      <c r="P609">
        <v>0</v>
      </c>
      <c r="Q609" t="s">
        <v>45</v>
      </c>
      <c r="R609">
        <v>6092</v>
      </c>
      <c r="S609" t="s">
        <v>2239</v>
      </c>
      <c r="T609" t="s">
        <v>2240</v>
      </c>
      <c r="U609" t="s">
        <v>49</v>
      </c>
      <c r="V609" t="s">
        <v>5049</v>
      </c>
      <c r="W609" t="s">
        <v>5045</v>
      </c>
      <c r="X609" t="s">
        <v>140</v>
      </c>
      <c r="Y609" t="s">
        <v>53</v>
      </c>
      <c r="Z609" t="s">
        <v>54</v>
      </c>
      <c r="AA609" t="s">
        <v>238</v>
      </c>
      <c r="AB609" t="s">
        <v>5050</v>
      </c>
      <c r="AC609" t="s">
        <v>119</v>
      </c>
      <c r="AE609" t="s">
        <v>43</v>
      </c>
      <c r="AF609" t="s">
        <v>58</v>
      </c>
      <c r="AG609" t="s">
        <v>42</v>
      </c>
      <c r="AH609" t="s">
        <v>5045</v>
      </c>
      <c r="AI609" t="s">
        <v>45</v>
      </c>
    </row>
    <row r="610" spans="1:35" x14ac:dyDescent="0.2">
      <c r="A610" t="s">
        <v>35</v>
      </c>
      <c r="B610" t="s">
        <v>36</v>
      </c>
      <c r="C610" t="s">
        <v>5051</v>
      </c>
      <c r="D610" t="s">
        <v>5052</v>
      </c>
      <c r="E610" t="s">
        <v>39</v>
      </c>
      <c r="F610" t="s">
        <v>5053</v>
      </c>
      <c r="G610">
        <v>4408</v>
      </c>
      <c r="H610" t="s">
        <v>5054</v>
      </c>
      <c r="I610" t="s">
        <v>42</v>
      </c>
      <c r="J610" t="s">
        <v>43</v>
      </c>
      <c r="L610" t="s">
        <v>44</v>
      </c>
      <c r="M610" t="s">
        <v>45</v>
      </c>
      <c r="N610">
        <v>1</v>
      </c>
      <c r="O610" t="s">
        <v>46</v>
      </c>
      <c r="P610">
        <v>0</v>
      </c>
      <c r="Q610" t="s">
        <v>45</v>
      </c>
      <c r="R610">
        <v>5601</v>
      </c>
      <c r="S610" t="s">
        <v>47</v>
      </c>
      <c r="T610" t="s">
        <v>48</v>
      </c>
      <c r="U610" t="s">
        <v>49</v>
      </c>
      <c r="V610" t="s">
        <v>5055</v>
      </c>
      <c r="W610" t="s">
        <v>5051</v>
      </c>
      <c r="X610" t="s">
        <v>140</v>
      </c>
      <c r="Y610" t="s">
        <v>53</v>
      </c>
      <c r="Z610" t="s">
        <v>54</v>
      </c>
      <c r="AA610" t="s">
        <v>117</v>
      </c>
      <c r="AB610" t="s">
        <v>5056</v>
      </c>
      <c r="AC610" t="s">
        <v>57</v>
      </c>
      <c r="AE610" t="s">
        <v>43</v>
      </c>
      <c r="AF610" t="s">
        <v>58</v>
      </c>
      <c r="AG610" t="s">
        <v>42</v>
      </c>
      <c r="AH610" t="s">
        <v>5051</v>
      </c>
      <c r="AI610" t="s">
        <v>45</v>
      </c>
    </row>
    <row r="611" spans="1:35" x14ac:dyDescent="0.2">
      <c r="A611" t="s">
        <v>35</v>
      </c>
      <c r="B611" t="s">
        <v>59</v>
      </c>
      <c r="C611" t="s">
        <v>5057</v>
      </c>
      <c r="D611" t="s">
        <v>5058</v>
      </c>
      <c r="E611" t="s">
        <v>39</v>
      </c>
      <c r="F611" t="s">
        <v>43</v>
      </c>
      <c r="G611">
        <v>4409</v>
      </c>
      <c r="H611" t="s">
        <v>5059</v>
      </c>
      <c r="I611" t="s">
        <v>5060</v>
      </c>
      <c r="J611" t="s">
        <v>49</v>
      </c>
      <c r="K611" t="s">
        <v>5061</v>
      </c>
      <c r="L611" t="s">
        <v>44</v>
      </c>
      <c r="M611" t="s">
        <v>45</v>
      </c>
      <c r="N611">
        <v>2</v>
      </c>
      <c r="O611" t="s">
        <v>46</v>
      </c>
      <c r="P611">
        <v>1</v>
      </c>
      <c r="Q611" t="s">
        <v>332</v>
      </c>
      <c r="R611">
        <v>6525</v>
      </c>
      <c r="S611" t="s">
        <v>5062</v>
      </c>
      <c r="T611" t="s">
        <v>5063</v>
      </c>
      <c r="U611" t="s">
        <v>49</v>
      </c>
      <c r="V611" t="s">
        <v>5064</v>
      </c>
      <c r="W611" t="s">
        <v>5065</v>
      </c>
      <c r="X611" t="s">
        <v>250</v>
      </c>
      <c r="Y611" t="s">
        <v>53</v>
      </c>
      <c r="Z611" t="s">
        <v>54</v>
      </c>
      <c r="AA611" t="s">
        <v>783</v>
      </c>
      <c r="AB611" t="s">
        <v>5066</v>
      </c>
      <c r="AC611" t="s">
        <v>4492</v>
      </c>
      <c r="AE611" t="s">
        <v>43</v>
      </c>
      <c r="AF611" t="s">
        <v>58</v>
      </c>
      <c r="AG611" t="s">
        <v>42</v>
      </c>
      <c r="AH611" t="s">
        <v>5067</v>
      </c>
      <c r="AI611" t="s">
        <v>45</v>
      </c>
    </row>
    <row r="612" spans="1:35" x14ac:dyDescent="0.2">
      <c r="A612" t="s">
        <v>35</v>
      </c>
      <c r="B612" t="s">
        <v>356</v>
      </c>
      <c r="C612" t="s">
        <v>5068</v>
      </c>
      <c r="D612" t="s">
        <v>5069</v>
      </c>
      <c r="E612" t="s">
        <v>39</v>
      </c>
      <c r="F612" t="s">
        <v>5070</v>
      </c>
      <c r="G612">
        <v>4410</v>
      </c>
      <c r="H612" t="s">
        <v>5071</v>
      </c>
      <c r="I612" t="s">
        <v>42</v>
      </c>
      <c r="J612" t="s">
        <v>43</v>
      </c>
      <c r="L612" t="s">
        <v>44</v>
      </c>
      <c r="M612" t="s">
        <v>45</v>
      </c>
      <c r="N612">
        <v>1</v>
      </c>
      <c r="O612" t="s">
        <v>297</v>
      </c>
      <c r="P612">
        <v>0</v>
      </c>
      <c r="Q612" t="s">
        <v>45</v>
      </c>
      <c r="R612">
        <v>6843</v>
      </c>
      <c r="S612" t="s">
        <v>1723</v>
      </c>
      <c r="T612" t="s">
        <v>1724</v>
      </c>
      <c r="U612" t="s">
        <v>49</v>
      </c>
      <c r="V612" t="s">
        <v>5072</v>
      </c>
      <c r="W612" t="s">
        <v>5073</v>
      </c>
      <c r="X612" t="s">
        <v>69</v>
      </c>
      <c r="Y612" t="s">
        <v>53</v>
      </c>
      <c r="Z612" t="s">
        <v>54</v>
      </c>
      <c r="AA612" t="s">
        <v>804</v>
      </c>
      <c r="AB612" t="s">
        <v>5074</v>
      </c>
      <c r="AC612" t="s">
        <v>1728</v>
      </c>
      <c r="AE612" t="s">
        <v>43</v>
      </c>
      <c r="AF612" t="s">
        <v>86</v>
      </c>
      <c r="AG612" t="s">
        <v>42</v>
      </c>
      <c r="AH612" t="s">
        <v>5068</v>
      </c>
      <c r="AI612" t="s">
        <v>45</v>
      </c>
    </row>
    <row r="613" spans="1:35" x14ac:dyDescent="0.2">
      <c r="A613" t="s">
        <v>35</v>
      </c>
      <c r="B613" t="s">
        <v>120</v>
      </c>
      <c r="C613" t="s">
        <v>5075</v>
      </c>
      <c r="D613" t="s">
        <v>5076</v>
      </c>
      <c r="E613" t="s">
        <v>39</v>
      </c>
      <c r="F613" t="s">
        <v>5077</v>
      </c>
      <c r="G613">
        <v>4411</v>
      </c>
      <c r="H613" t="s">
        <v>5078</v>
      </c>
      <c r="I613" t="s">
        <v>42</v>
      </c>
      <c r="J613" t="s">
        <v>43</v>
      </c>
      <c r="L613" t="s">
        <v>44</v>
      </c>
      <c r="M613" t="s">
        <v>45</v>
      </c>
      <c r="N613">
        <v>1</v>
      </c>
      <c r="O613" t="s">
        <v>297</v>
      </c>
      <c r="P613">
        <v>0</v>
      </c>
      <c r="Q613" t="s">
        <v>45</v>
      </c>
      <c r="R613">
        <v>6451</v>
      </c>
      <c r="S613" t="s">
        <v>298</v>
      </c>
      <c r="T613" t="s">
        <v>299</v>
      </c>
      <c r="U613" t="s">
        <v>49</v>
      </c>
      <c r="V613" t="s">
        <v>5079</v>
      </c>
      <c r="W613" t="s">
        <v>5080</v>
      </c>
      <c r="X613" t="s">
        <v>2497</v>
      </c>
      <c r="Y613" t="s">
        <v>53</v>
      </c>
      <c r="Z613" t="s">
        <v>54</v>
      </c>
      <c r="AA613" t="s">
        <v>130</v>
      </c>
      <c r="AB613" t="s">
        <v>5081</v>
      </c>
      <c r="AC613" t="s">
        <v>304</v>
      </c>
      <c r="AE613" t="s">
        <v>43</v>
      </c>
      <c r="AF613" t="s">
        <v>86</v>
      </c>
      <c r="AG613" t="s">
        <v>42</v>
      </c>
      <c r="AH613" t="s">
        <v>5075</v>
      </c>
      <c r="AI613" t="s">
        <v>45</v>
      </c>
    </row>
    <row r="614" spans="1:35" x14ac:dyDescent="0.2">
      <c r="A614" t="s">
        <v>35</v>
      </c>
      <c r="B614" t="s">
        <v>823</v>
      </c>
      <c r="C614" t="s">
        <v>5082</v>
      </c>
      <c r="D614" t="s">
        <v>5083</v>
      </c>
      <c r="E614" t="s">
        <v>39</v>
      </c>
      <c r="F614" t="s">
        <v>5084</v>
      </c>
      <c r="G614">
        <v>4412</v>
      </c>
      <c r="H614" t="s">
        <v>5085</v>
      </c>
      <c r="I614" t="s">
        <v>42</v>
      </c>
      <c r="J614" t="s">
        <v>43</v>
      </c>
      <c r="L614" t="s">
        <v>44</v>
      </c>
      <c r="M614" t="s">
        <v>45</v>
      </c>
      <c r="N614">
        <v>1</v>
      </c>
      <c r="O614" t="s">
        <v>297</v>
      </c>
      <c r="P614">
        <v>0</v>
      </c>
      <c r="Q614" t="s">
        <v>45</v>
      </c>
      <c r="R614">
        <v>6122</v>
      </c>
      <c r="S614" t="s">
        <v>1172</v>
      </c>
      <c r="T614" t="s">
        <v>1173</v>
      </c>
      <c r="U614" t="s">
        <v>49</v>
      </c>
      <c r="V614" t="s">
        <v>5086</v>
      </c>
      <c r="W614" t="s">
        <v>5082</v>
      </c>
      <c r="X614" t="s">
        <v>140</v>
      </c>
      <c r="Y614" t="s">
        <v>53</v>
      </c>
      <c r="Z614" t="s">
        <v>54</v>
      </c>
      <c r="AA614" t="s">
        <v>911</v>
      </c>
      <c r="AB614" t="s">
        <v>5087</v>
      </c>
      <c r="AC614" t="s">
        <v>345</v>
      </c>
      <c r="AD614" t="s">
        <v>240</v>
      </c>
      <c r="AE614" t="s">
        <v>43</v>
      </c>
      <c r="AF614" t="s">
        <v>86</v>
      </c>
      <c r="AG614" t="s">
        <v>42</v>
      </c>
      <c r="AH614" t="s">
        <v>5088</v>
      </c>
      <c r="AI614" t="s">
        <v>45</v>
      </c>
    </row>
    <row r="615" spans="1:35" x14ac:dyDescent="0.2">
      <c r="A615" t="s">
        <v>35</v>
      </c>
      <c r="B615" t="s">
        <v>59</v>
      </c>
      <c r="C615" t="s">
        <v>5089</v>
      </c>
      <c r="D615" t="s">
        <v>5090</v>
      </c>
      <c r="E615" t="s">
        <v>39</v>
      </c>
      <c r="F615" t="s">
        <v>43</v>
      </c>
      <c r="G615">
        <v>4413</v>
      </c>
      <c r="H615" t="s">
        <v>5091</v>
      </c>
      <c r="I615" t="s">
        <v>42</v>
      </c>
      <c r="J615" t="s">
        <v>43</v>
      </c>
      <c r="L615" t="s">
        <v>44</v>
      </c>
      <c r="M615" t="s">
        <v>45</v>
      </c>
      <c r="N615">
        <v>1</v>
      </c>
      <c r="O615" t="s">
        <v>46</v>
      </c>
      <c r="P615">
        <v>0</v>
      </c>
      <c r="Q615" t="s">
        <v>332</v>
      </c>
      <c r="R615">
        <v>949867772</v>
      </c>
      <c r="S615" t="s">
        <v>1196</v>
      </c>
      <c r="T615" t="s">
        <v>1197</v>
      </c>
      <c r="U615" t="s">
        <v>49</v>
      </c>
      <c r="V615" t="s">
        <v>5092</v>
      </c>
      <c r="W615" t="s">
        <v>5093</v>
      </c>
      <c r="X615" t="s">
        <v>1200</v>
      </c>
      <c r="Y615" t="s">
        <v>53</v>
      </c>
      <c r="Z615" t="s">
        <v>54</v>
      </c>
      <c r="AA615" t="s">
        <v>70</v>
      </c>
      <c r="AB615" t="s">
        <v>4559</v>
      </c>
      <c r="AC615" t="s">
        <v>844</v>
      </c>
      <c r="AE615" t="s">
        <v>43</v>
      </c>
      <c r="AF615" t="s">
        <v>86</v>
      </c>
      <c r="AG615" t="s">
        <v>42</v>
      </c>
      <c r="AH615" t="s">
        <v>5089</v>
      </c>
      <c r="AI615" t="s">
        <v>45</v>
      </c>
    </row>
    <row r="616" spans="1:35" x14ac:dyDescent="0.2">
      <c r="A616" t="s">
        <v>35</v>
      </c>
      <c r="B616" t="s">
        <v>36</v>
      </c>
      <c r="C616" t="s">
        <v>5094</v>
      </c>
      <c r="D616" t="s">
        <v>5095</v>
      </c>
      <c r="E616" t="s">
        <v>39</v>
      </c>
      <c r="F616" t="s">
        <v>5096</v>
      </c>
      <c r="G616">
        <v>4414</v>
      </c>
      <c r="H616" t="s">
        <v>5097</v>
      </c>
      <c r="I616" t="s">
        <v>42</v>
      </c>
      <c r="J616" t="s">
        <v>43</v>
      </c>
      <c r="L616" t="s">
        <v>44</v>
      </c>
      <c r="M616" t="s">
        <v>45</v>
      </c>
      <c r="N616">
        <v>1</v>
      </c>
      <c r="O616" t="s">
        <v>46</v>
      </c>
      <c r="P616">
        <v>0</v>
      </c>
      <c r="Q616" t="s">
        <v>45</v>
      </c>
      <c r="R616">
        <v>6501</v>
      </c>
      <c r="S616" t="s">
        <v>2300</v>
      </c>
      <c r="T616" t="s">
        <v>2301</v>
      </c>
      <c r="U616" t="s">
        <v>49</v>
      </c>
      <c r="V616" t="s">
        <v>5098</v>
      </c>
      <c r="W616" t="s">
        <v>5099</v>
      </c>
      <c r="X616" t="s">
        <v>1405</v>
      </c>
      <c r="Y616" t="s">
        <v>53</v>
      </c>
      <c r="Z616" t="s">
        <v>54</v>
      </c>
      <c r="AA616" t="s">
        <v>55</v>
      </c>
      <c r="AB616" t="s">
        <v>5100</v>
      </c>
      <c r="AC616" t="s">
        <v>377</v>
      </c>
      <c r="AE616" t="s">
        <v>43</v>
      </c>
      <c r="AF616" t="s">
        <v>58</v>
      </c>
      <c r="AG616" t="s">
        <v>42</v>
      </c>
      <c r="AH616" t="s">
        <v>5094</v>
      </c>
      <c r="AI616" t="s">
        <v>45</v>
      </c>
    </row>
    <row r="617" spans="1:35" x14ac:dyDescent="0.2">
      <c r="A617" t="s">
        <v>35</v>
      </c>
      <c r="B617" t="s">
        <v>36</v>
      </c>
      <c r="C617" t="s">
        <v>5101</v>
      </c>
      <c r="D617" t="s">
        <v>5102</v>
      </c>
      <c r="E617" t="s">
        <v>39</v>
      </c>
      <c r="F617" t="s">
        <v>5103</v>
      </c>
      <c r="G617">
        <v>4415</v>
      </c>
      <c r="H617" t="s">
        <v>5104</v>
      </c>
      <c r="I617" t="s">
        <v>42</v>
      </c>
      <c r="J617" t="s">
        <v>43</v>
      </c>
      <c r="L617" t="s">
        <v>44</v>
      </c>
      <c r="M617" t="s">
        <v>45</v>
      </c>
      <c r="N617">
        <v>1</v>
      </c>
      <c r="O617" t="s">
        <v>1948</v>
      </c>
      <c r="P617">
        <v>0</v>
      </c>
      <c r="Q617" t="s">
        <v>45</v>
      </c>
      <c r="R617">
        <v>625514941</v>
      </c>
      <c r="S617" t="s">
        <v>5105</v>
      </c>
      <c r="T617" t="s">
        <v>1277</v>
      </c>
      <c r="U617" t="s">
        <v>49</v>
      </c>
      <c r="V617" t="s">
        <v>5106</v>
      </c>
      <c r="W617" t="s">
        <v>5107</v>
      </c>
      <c r="X617" t="s">
        <v>2437</v>
      </c>
      <c r="Y617" t="s">
        <v>302</v>
      </c>
      <c r="Z617" t="s">
        <v>54</v>
      </c>
      <c r="AA617" t="s">
        <v>55</v>
      </c>
      <c r="AB617" t="s">
        <v>5108</v>
      </c>
      <c r="AC617" t="s">
        <v>5109</v>
      </c>
      <c r="AE617" t="s">
        <v>43</v>
      </c>
      <c r="AF617" t="s">
        <v>58</v>
      </c>
      <c r="AG617" t="s">
        <v>42</v>
      </c>
      <c r="AH617" t="s">
        <v>5101</v>
      </c>
      <c r="AI617" t="s">
        <v>45</v>
      </c>
    </row>
    <row r="618" spans="1:35" x14ac:dyDescent="0.2">
      <c r="A618" t="s">
        <v>35</v>
      </c>
      <c r="B618" t="s">
        <v>36</v>
      </c>
      <c r="C618" t="s">
        <v>5110</v>
      </c>
      <c r="D618" t="s">
        <v>5111</v>
      </c>
      <c r="E618" t="s">
        <v>39</v>
      </c>
      <c r="F618" t="s">
        <v>5112</v>
      </c>
      <c r="G618">
        <v>4416</v>
      </c>
      <c r="H618" t="s">
        <v>5113</v>
      </c>
      <c r="I618" t="s">
        <v>42</v>
      </c>
      <c r="J618" t="s">
        <v>43</v>
      </c>
      <c r="L618" t="s">
        <v>44</v>
      </c>
      <c r="M618" t="s">
        <v>45</v>
      </c>
      <c r="N618">
        <v>1</v>
      </c>
      <c r="O618" t="s">
        <v>46</v>
      </c>
      <c r="P618">
        <v>0</v>
      </c>
      <c r="Q618" t="s">
        <v>45</v>
      </c>
      <c r="R618">
        <v>5817</v>
      </c>
      <c r="S618" t="s">
        <v>126</v>
      </c>
      <c r="T618" t="s">
        <v>127</v>
      </c>
      <c r="U618" t="s">
        <v>49</v>
      </c>
      <c r="V618" t="s">
        <v>5114</v>
      </c>
      <c r="W618" t="s">
        <v>5110</v>
      </c>
      <c r="X618" t="s">
        <v>140</v>
      </c>
      <c r="Y618" t="s">
        <v>53</v>
      </c>
      <c r="Z618" t="s">
        <v>54</v>
      </c>
      <c r="AA618" t="s">
        <v>55</v>
      </c>
      <c r="AB618" t="s">
        <v>4990</v>
      </c>
      <c r="AC618" t="s">
        <v>618</v>
      </c>
      <c r="AE618" t="s">
        <v>43</v>
      </c>
      <c r="AF618" t="s">
        <v>58</v>
      </c>
      <c r="AG618" t="s">
        <v>42</v>
      </c>
      <c r="AH618" t="s">
        <v>5115</v>
      </c>
      <c r="AI618" t="s">
        <v>45</v>
      </c>
    </row>
    <row r="619" spans="1:35" x14ac:dyDescent="0.2">
      <c r="A619" t="s">
        <v>35</v>
      </c>
      <c r="B619" t="s">
        <v>74</v>
      </c>
      <c r="C619" t="s">
        <v>5116</v>
      </c>
      <c r="D619" t="s">
        <v>5117</v>
      </c>
      <c r="E619" t="s">
        <v>39</v>
      </c>
      <c r="F619" t="s">
        <v>5118</v>
      </c>
      <c r="G619">
        <v>4417</v>
      </c>
      <c r="H619" t="s">
        <v>5119</v>
      </c>
      <c r="I619" t="s">
        <v>42</v>
      </c>
      <c r="J619" t="s">
        <v>43</v>
      </c>
      <c r="L619" t="s">
        <v>44</v>
      </c>
      <c r="M619" t="s">
        <v>45</v>
      </c>
      <c r="N619">
        <v>1</v>
      </c>
      <c r="O619" t="s">
        <v>46</v>
      </c>
      <c r="P619">
        <v>0</v>
      </c>
      <c r="Q619" t="s">
        <v>45</v>
      </c>
      <c r="R619">
        <v>6021</v>
      </c>
      <c r="S619" t="s">
        <v>1552</v>
      </c>
      <c r="T619" t="s">
        <v>1553</v>
      </c>
      <c r="U619" t="s">
        <v>49</v>
      </c>
      <c r="V619" t="s">
        <v>5120</v>
      </c>
      <c r="W619" t="s">
        <v>5121</v>
      </c>
      <c r="X619" t="s">
        <v>52</v>
      </c>
      <c r="Y619" t="s">
        <v>53</v>
      </c>
      <c r="Z619" t="s">
        <v>54</v>
      </c>
      <c r="AA619" t="s">
        <v>700</v>
      </c>
      <c r="AB619" t="s">
        <v>5122</v>
      </c>
      <c r="AC619" t="s">
        <v>757</v>
      </c>
      <c r="AE619" t="s">
        <v>43</v>
      </c>
      <c r="AF619" t="s">
        <v>86</v>
      </c>
      <c r="AG619" t="s">
        <v>42</v>
      </c>
      <c r="AH619" t="s">
        <v>5116</v>
      </c>
      <c r="AI619" t="s">
        <v>45</v>
      </c>
    </row>
    <row r="620" spans="1:35" x14ac:dyDescent="0.2">
      <c r="A620" t="s">
        <v>35</v>
      </c>
      <c r="B620" t="s">
        <v>74</v>
      </c>
      <c r="C620" t="s">
        <v>5123</v>
      </c>
      <c r="D620" t="s">
        <v>5124</v>
      </c>
      <c r="E620" t="s">
        <v>39</v>
      </c>
      <c r="F620" t="s">
        <v>5125</v>
      </c>
      <c r="G620">
        <v>4418</v>
      </c>
      <c r="H620" t="s">
        <v>5126</v>
      </c>
      <c r="I620" t="s">
        <v>42</v>
      </c>
      <c r="J620" t="s">
        <v>43</v>
      </c>
      <c r="L620" t="s">
        <v>44</v>
      </c>
      <c r="M620" t="s">
        <v>45</v>
      </c>
      <c r="N620">
        <v>1</v>
      </c>
      <c r="O620" t="s">
        <v>46</v>
      </c>
      <c r="P620">
        <v>0</v>
      </c>
      <c r="Q620" t="s">
        <v>45</v>
      </c>
      <c r="R620">
        <v>27655729</v>
      </c>
      <c r="S620" t="s">
        <v>5127</v>
      </c>
      <c r="T620" t="s">
        <v>5128</v>
      </c>
      <c r="U620" t="s">
        <v>49</v>
      </c>
      <c r="V620" t="s">
        <v>5129</v>
      </c>
      <c r="W620" t="s">
        <v>5130</v>
      </c>
      <c r="X620" t="s">
        <v>1200</v>
      </c>
      <c r="Y620" t="s">
        <v>53</v>
      </c>
      <c r="Z620" t="s">
        <v>54</v>
      </c>
      <c r="AA620" t="s">
        <v>700</v>
      </c>
      <c r="AB620" t="s">
        <v>5131</v>
      </c>
      <c r="AC620" t="s">
        <v>618</v>
      </c>
      <c r="AE620" t="s">
        <v>43</v>
      </c>
      <c r="AF620" t="s">
        <v>86</v>
      </c>
      <c r="AG620" t="s">
        <v>42</v>
      </c>
      <c r="AH620" t="s">
        <v>5123</v>
      </c>
      <c r="AI620" t="s">
        <v>45</v>
      </c>
    </row>
    <row r="621" spans="1:35" x14ac:dyDescent="0.2">
      <c r="A621" t="s">
        <v>35</v>
      </c>
      <c r="B621" t="s">
        <v>36</v>
      </c>
      <c r="C621" t="s">
        <v>5132</v>
      </c>
      <c r="D621" t="s">
        <v>5133</v>
      </c>
      <c r="E621" t="s">
        <v>39</v>
      </c>
      <c r="F621" t="s">
        <v>5134</v>
      </c>
      <c r="G621">
        <v>4419</v>
      </c>
      <c r="H621" t="s">
        <v>5135</v>
      </c>
      <c r="I621" t="s">
        <v>42</v>
      </c>
      <c r="J621" t="s">
        <v>43</v>
      </c>
      <c r="L621" t="s">
        <v>44</v>
      </c>
      <c r="M621" t="s">
        <v>45</v>
      </c>
      <c r="N621">
        <v>1</v>
      </c>
      <c r="O621" t="s">
        <v>1371</v>
      </c>
      <c r="P621">
        <v>0</v>
      </c>
      <c r="Q621" t="s">
        <v>45</v>
      </c>
      <c r="R621">
        <v>8660</v>
      </c>
      <c r="S621" t="s">
        <v>1445</v>
      </c>
      <c r="T621" t="s">
        <v>1446</v>
      </c>
      <c r="U621" t="s">
        <v>49</v>
      </c>
      <c r="V621" t="s">
        <v>5136</v>
      </c>
      <c r="W621" t="s">
        <v>5137</v>
      </c>
      <c r="X621" t="s">
        <v>2437</v>
      </c>
      <c r="Y621" t="s">
        <v>53</v>
      </c>
      <c r="Z621" t="s">
        <v>54</v>
      </c>
      <c r="AA621" t="s">
        <v>55</v>
      </c>
      <c r="AB621" t="s">
        <v>5138</v>
      </c>
      <c r="AC621" t="s">
        <v>844</v>
      </c>
      <c r="AE621" t="s">
        <v>43</v>
      </c>
      <c r="AF621" t="s">
        <v>58</v>
      </c>
      <c r="AG621" t="s">
        <v>42</v>
      </c>
      <c r="AH621" t="s">
        <v>5132</v>
      </c>
      <c r="AI621" t="s">
        <v>45</v>
      </c>
    </row>
    <row r="622" spans="1:35" x14ac:dyDescent="0.2">
      <c r="A622" t="s">
        <v>35</v>
      </c>
      <c r="B622" t="s">
        <v>284</v>
      </c>
      <c r="C622" t="s">
        <v>5139</v>
      </c>
      <c r="D622" t="s">
        <v>5140</v>
      </c>
      <c r="E622" t="s">
        <v>39</v>
      </c>
      <c r="F622" t="s">
        <v>5141</v>
      </c>
      <c r="G622">
        <v>4420</v>
      </c>
      <c r="H622" t="s">
        <v>5142</v>
      </c>
      <c r="I622" t="s">
        <v>42</v>
      </c>
      <c r="J622" t="s">
        <v>43</v>
      </c>
      <c r="L622" t="s">
        <v>44</v>
      </c>
      <c r="M622" t="s">
        <v>45</v>
      </c>
      <c r="N622">
        <v>1</v>
      </c>
      <c r="O622" t="s">
        <v>289</v>
      </c>
      <c r="P622">
        <v>0</v>
      </c>
      <c r="Q622" t="s">
        <v>332</v>
      </c>
      <c r="R622">
        <v>6172</v>
      </c>
      <c r="S622" t="s">
        <v>5143</v>
      </c>
      <c r="T622" t="s">
        <v>5144</v>
      </c>
      <c r="U622" t="s">
        <v>49</v>
      </c>
      <c r="V622" t="s">
        <v>5145</v>
      </c>
      <c r="W622" t="s">
        <v>5146</v>
      </c>
      <c r="X622" t="s">
        <v>659</v>
      </c>
      <c r="Y622" t="s">
        <v>53</v>
      </c>
      <c r="Z622" t="s">
        <v>54</v>
      </c>
      <c r="AA622" t="s">
        <v>660</v>
      </c>
      <c r="AB622" t="s">
        <v>5147</v>
      </c>
      <c r="AC622" t="s">
        <v>4523</v>
      </c>
      <c r="AE622" t="s">
        <v>43</v>
      </c>
      <c r="AF622" t="s">
        <v>58</v>
      </c>
      <c r="AG622" t="s">
        <v>42</v>
      </c>
      <c r="AH622" t="s">
        <v>5148</v>
      </c>
      <c r="AI622" t="s">
        <v>45</v>
      </c>
    </row>
    <row r="623" spans="1:35" x14ac:dyDescent="0.2">
      <c r="A623" t="s">
        <v>35</v>
      </c>
      <c r="B623" t="s">
        <v>36</v>
      </c>
      <c r="C623" t="s">
        <v>5149</v>
      </c>
      <c r="D623" t="s">
        <v>5150</v>
      </c>
      <c r="E623" t="s">
        <v>39</v>
      </c>
      <c r="F623" t="s">
        <v>5151</v>
      </c>
      <c r="G623">
        <v>4421</v>
      </c>
      <c r="H623" t="s">
        <v>5152</v>
      </c>
      <c r="I623" t="s">
        <v>42</v>
      </c>
      <c r="J623" t="s">
        <v>43</v>
      </c>
      <c r="L623" t="s">
        <v>44</v>
      </c>
      <c r="M623" t="s">
        <v>45</v>
      </c>
      <c r="N623">
        <v>1</v>
      </c>
      <c r="O623" t="s">
        <v>46</v>
      </c>
      <c r="P623">
        <v>0</v>
      </c>
      <c r="Q623" t="s">
        <v>45</v>
      </c>
      <c r="R623">
        <v>8812</v>
      </c>
      <c r="S623" t="s">
        <v>481</v>
      </c>
      <c r="T623" t="s">
        <v>482</v>
      </c>
      <c r="U623" t="s">
        <v>49</v>
      </c>
      <c r="V623" t="s">
        <v>5153</v>
      </c>
      <c r="W623" t="s">
        <v>5149</v>
      </c>
      <c r="X623" t="s">
        <v>140</v>
      </c>
      <c r="Y623" t="s">
        <v>53</v>
      </c>
      <c r="Z623" t="s">
        <v>54</v>
      </c>
      <c r="AA623" t="s">
        <v>55</v>
      </c>
      <c r="AB623" t="s">
        <v>5151</v>
      </c>
      <c r="AC623" t="s">
        <v>162</v>
      </c>
      <c r="AE623" t="s">
        <v>43</v>
      </c>
      <c r="AF623" t="s">
        <v>86</v>
      </c>
      <c r="AG623" t="s">
        <v>42</v>
      </c>
      <c r="AH623" t="s">
        <v>5149</v>
      </c>
      <c r="AI623" t="s">
        <v>45</v>
      </c>
    </row>
    <row r="624" spans="1:35" x14ac:dyDescent="0.2">
      <c r="A624" t="s">
        <v>35</v>
      </c>
      <c r="B624" t="s">
        <v>36</v>
      </c>
      <c r="C624" t="s">
        <v>5154</v>
      </c>
      <c r="D624" t="s">
        <v>5155</v>
      </c>
      <c r="E624" t="s">
        <v>39</v>
      </c>
      <c r="F624" t="s">
        <v>5156</v>
      </c>
      <c r="G624">
        <v>4422</v>
      </c>
      <c r="H624" t="s">
        <v>5157</v>
      </c>
      <c r="I624" t="s">
        <v>42</v>
      </c>
      <c r="J624" t="s">
        <v>43</v>
      </c>
      <c r="L624" t="s">
        <v>44</v>
      </c>
      <c r="M624" t="s">
        <v>45</v>
      </c>
      <c r="N624">
        <v>1</v>
      </c>
      <c r="O624" t="s">
        <v>46</v>
      </c>
      <c r="P624">
        <v>0</v>
      </c>
      <c r="Q624" t="s">
        <v>45</v>
      </c>
      <c r="R624">
        <v>810251762</v>
      </c>
      <c r="S624" t="s">
        <v>1925</v>
      </c>
      <c r="T624" t="s">
        <v>1926</v>
      </c>
      <c r="U624" t="s">
        <v>49</v>
      </c>
      <c r="V624" t="s">
        <v>5158</v>
      </c>
      <c r="W624" t="s">
        <v>5154</v>
      </c>
      <c r="X624" t="s">
        <v>140</v>
      </c>
      <c r="Y624" t="s">
        <v>53</v>
      </c>
      <c r="Z624" t="s">
        <v>54</v>
      </c>
      <c r="AA624" t="s">
        <v>55</v>
      </c>
      <c r="AB624" t="s">
        <v>5159</v>
      </c>
      <c r="AC624" t="s">
        <v>162</v>
      </c>
      <c r="AE624" t="s">
        <v>43</v>
      </c>
      <c r="AF624" t="s">
        <v>86</v>
      </c>
      <c r="AG624" t="s">
        <v>42</v>
      </c>
      <c r="AH624" t="s">
        <v>5154</v>
      </c>
      <c r="AI624" t="s">
        <v>45</v>
      </c>
    </row>
    <row r="625" spans="1:35" x14ac:dyDescent="0.2">
      <c r="A625" t="s">
        <v>35</v>
      </c>
      <c r="B625" t="s">
        <v>132</v>
      </c>
      <c r="C625" t="s">
        <v>5160</v>
      </c>
      <c r="D625" t="s">
        <v>5161</v>
      </c>
      <c r="E625" t="s">
        <v>39</v>
      </c>
      <c r="F625" t="s">
        <v>43</v>
      </c>
      <c r="G625">
        <v>4423</v>
      </c>
      <c r="H625" t="s">
        <v>5162</v>
      </c>
      <c r="I625" t="s">
        <v>42</v>
      </c>
      <c r="J625" t="s">
        <v>43</v>
      </c>
      <c r="L625" t="s">
        <v>44</v>
      </c>
      <c r="M625" t="s">
        <v>45</v>
      </c>
      <c r="N625">
        <v>1</v>
      </c>
      <c r="O625" t="s">
        <v>46</v>
      </c>
      <c r="P625">
        <v>0</v>
      </c>
      <c r="Q625" t="s">
        <v>332</v>
      </c>
      <c r="R625">
        <v>6569</v>
      </c>
      <c r="S625" t="s">
        <v>1505</v>
      </c>
      <c r="T625" t="s">
        <v>1506</v>
      </c>
      <c r="U625" t="s">
        <v>49</v>
      </c>
      <c r="V625" t="s">
        <v>5163</v>
      </c>
      <c r="W625" t="s">
        <v>5164</v>
      </c>
      <c r="X625" t="s">
        <v>659</v>
      </c>
      <c r="Y625" t="s">
        <v>53</v>
      </c>
      <c r="Z625" t="s">
        <v>54</v>
      </c>
      <c r="AA625" t="s">
        <v>1046</v>
      </c>
      <c r="AB625" t="s">
        <v>5165</v>
      </c>
      <c r="AC625" t="s">
        <v>1510</v>
      </c>
      <c r="AE625" t="s">
        <v>43</v>
      </c>
      <c r="AF625" t="s">
        <v>58</v>
      </c>
      <c r="AG625" t="s">
        <v>42</v>
      </c>
      <c r="AH625" t="s">
        <v>5160</v>
      </c>
      <c r="AI625" t="s">
        <v>45</v>
      </c>
    </row>
    <row r="626" spans="1:35" x14ac:dyDescent="0.2">
      <c r="A626" t="s">
        <v>35</v>
      </c>
      <c r="B626" t="s">
        <v>36</v>
      </c>
      <c r="C626" t="s">
        <v>5166</v>
      </c>
      <c r="D626" t="s">
        <v>5167</v>
      </c>
      <c r="E626" t="s">
        <v>39</v>
      </c>
      <c r="F626" t="s">
        <v>5168</v>
      </c>
      <c r="G626">
        <v>4424</v>
      </c>
      <c r="H626" t="s">
        <v>5169</v>
      </c>
      <c r="I626" t="s">
        <v>42</v>
      </c>
      <c r="J626" t="s">
        <v>43</v>
      </c>
      <c r="L626" t="s">
        <v>44</v>
      </c>
      <c r="M626" t="s">
        <v>45</v>
      </c>
      <c r="N626">
        <v>2</v>
      </c>
      <c r="O626" t="s">
        <v>46</v>
      </c>
      <c r="P626">
        <v>0</v>
      </c>
      <c r="Q626" t="s">
        <v>45</v>
      </c>
      <c r="R626">
        <v>6270</v>
      </c>
      <c r="S626" t="s">
        <v>453</v>
      </c>
      <c r="T626" t="s">
        <v>454</v>
      </c>
      <c r="U626" t="s">
        <v>49</v>
      </c>
      <c r="V626" t="s">
        <v>5170</v>
      </c>
      <c r="W626" t="s">
        <v>5171</v>
      </c>
      <c r="X626" t="s">
        <v>69</v>
      </c>
      <c r="Y626" t="s">
        <v>53</v>
      </c>
      <c r="Z626" t="s">
        <v>54</v>
      </c>
      <c r="AA626" t="s">
        <v>315</v>
      </c>
      <c r="AB626" t="s">
        <v>5172</v>
      </c>
      <c r="AC626" t="s">
        <v>203</v>
      </c>
      <c r="AE626" t="s">
        <v>43</v>
      </c>
      <c r="AF626" t="s">
        <v>58</v>
      </c>
      <c r="AG626" t="s">
        <v>42</v>
      </c>
      <c r="AH626" t="s">
        <v>5166</v>
      </c>
      <c r="AI626" t="s">
        <v>45</v>
      </c>
    </row>
    <row r="627" spans="1:35" x14ac:dyDescent="0.2">
      <c r="A627" t="s">
        <v>35</v>
      </c>
      <c r="B627" t="s">
        <v>535</v>
      </c>
      <c r="D627" t="s">
        <v>5173</v>
      </c>
      <c r="E627" t="s">
        <v>39</v>
      </c>
      <c r="F627" t="s">
        <v>43</v>
      </c>
      <c r="G627">
        <v>4425</v>
      </c>
      <c r="H627" t="s">
        <v>5174</v>
      </c>
      <c r="I627" t="s">
        <v>42</v>
      </c>
      <c r="J627" t="s">
        <v>43</v>
      </c>
      <c r="L627" t="s">
        <v>44</v>
      </c>
      <c r="M627" t="s">
        <v>45</v>
      </c>
      <c r="N627">
        <v>1</v>
      </c>
      <c r="O627" t="s">
        <v>46</v>
      </c>
      <c r="P627">
        <v>0</v>
      </c>
      <c r="Q627" t="s">
        <v>332</v>
      </c>
      <c r="R627">
        <v>6711</v>
      </c>
      <c r="S627" t="s">
        <v>5175</v>
      </c>
      <c r="T627" t="s">
        <v>543</v>
      </c>
      <c r="U627" t="s">
        <v>43</v>
      </c>
      <c r="X627" t="s">
        <v>5176</v>
      </c>
      <c r="Y627" t="s">
        <v>53</v>
      </c>
      <c r="Z627" t="s">
        <v>342</v>
      </c>
      <c r="AA627" t="s">
        <v>544</v>
      </c>
      <c r="AB627" t="s">
        <v>5177</v>
      </c>
      <c r="AC627" t="s">
        <v>1102</v>
      </c>
      <c r="AE627" t="s">
        <v>43</v>
      </c>
      <c r="AF627" t="s">
        <v>58</v>
      </c>
      <c r="AG627" t="s">
        <v>42</v>
      </c>
      <c r="AH627" t="s">
        <v>5178</v>
      </c>
      <c r="AI627" t="s">
        <v>45</v>
      </c>
    </row>
    <row r="628" spans="1:35" x14ac:dyDescent="0.2">
      <c r="A628" t="s">
        <v>35</v>
      </c>
      <c r="B628" t="s">
        <v>356</v>
      </c>
      <c r="C628" t="s">
        <v>5179</v>
      </c>
      <c r="D628" t="s">
        <v>5180</v>
      </c>
      <c r="E628" t="s">
        <v>39</v>
      </c>
      <c r="F628" t="s">
        <v>43</v>
      </c>
      <c r="G628">
        <v>4426</v>
      </c>
      <c r="H628" t="s">
        <v>5181</v>
      </c>
      <c r="I628" t="s">
        <v>42</v>
      </c>
      <c r="J628" t="s">
        <v>43</v>
      </c>
      <c r="L628" t="s">
        <v>44</v>
      </c>
      <c r="M628" t="s">
        <v>45</v>
      </c>
      <c r="N628">
        <v>1</v>
      </c>
      <c r="O628" t="s">
        <v>46</v>
      </c>
      <c r="P628">
        <v>0</v>
      </c>
      <c r="Q628" t="s">
        <v>332</v>
      </c>
      <c r="R628">
        <v>8128</v>
      </c>
      <c r="S628" t="s">
        <v>5182</v>
      </c>
      <c r="T628" t="s">
        <v>5183</v>
      </c>
      <c r="U628" t="s">
        <v>49</v>
      </c>
      <c r="V628" t="s">
        <v>5184</v>
      </c>
      <c r="W628" t="s">
        <v>5185</v>
      </c>
      <c r="X628" t="s">
        <v>1405</v>
      </c>
      <c r="Y628" t="s">
        <v>53</v>
      </c>
      <c r="Z628" t="s">
        <v>54</v>
      </c>
      <c r="AA628" t="s">
        <v>1317</v>
      </c>
      <c r="AB628" t="s">
        <v>5186</v>
      </c>
      <c r="AC628" t="s">
        <v>5187</v>
      </c>
      <c r="AE628" t="s">
        <v>43</v>
      </c>
      <c r="AF628" t="s">
        <v>58</v>
      </c>
      <c r="AG628" t="s">
        <v>42</v>
      </c>
      <c r="AH628" t="s">
        <v>5188</v>
      </c>
      <c r="AI628" t="s">
        <v>45</v>
      </c>
    </row>
    <row r="629" spans="1:35" x14ac:dyDescent="0.2">
      <c r="A629" t="s">
        <v>35</v>
      </c>
      <c r="B629" t="s">
        <v>172</v>
      </c>
      <c r="C629" t="s">
        <v>5189</v>
      </c>
      <c r="D629" t="s">
        <v>5190</v>
      </c>
      <c r="E629" t="s">
        <v>39</v>
      </c>
      <c r="F629" t="s">
        <v>43</v>
      </c>
      <c r="G629">
        <v>4427</v>
      </c>
      <c r="H629" t="s">
        <v>5191</v>
      </c>
      <c r="I629" t="s">
        <v>42</v>
      </c>
      <c r="J629" t="s">
        <v>43</v>
      </c>
      <c r="L629" t="s">
        <v>44</v>
      </c>
      <c r="M629" t="s">
        <v>45</v>
      </c>
      <c r="N629">
        <v>1</v>
      </c>
      <c r="P629">
        <v>0</v>
      </c>
      <c r="Q629" t="s">
        <v>332</v>
      </c>
      <c r="R629">
        <v>8126</v>
      </c>
      <c r="S629" t="s">
        <v>3062</v>
      </c>
      <c r="T629" t="s">
        <v>3063</v>
      </c>
      <c r="U629" t="s">
        <v>49</v>
      </c>
      <c r="V629" t="s">
        <v>5192</v>
      </c>
      <c r="W629" t="s">
        <v>5193</v>
      </c>
      <c r="X629" t="s">
        <v>659</v>
      </c>
      <c r="Y629" t="s">
        <v>53</v>
      </c>
      <c r="Z629" t="s">
        <v>54</v>
      </c>
      <c r="AA629" t="s">
        <v>1498</v>
      </c>
      <c r="AB629" t="s">
        <v>5194</v>
      </c>
      <c r="AC629" t="s">
        <v>4066</v>
      </c>
      <c r="AE629" t="s">
        <v>43</v>
      </c>
      <c r="AF629" t="s">
        <v>58</v>
      </c>
      <c r="AG629" t="s">
        <v>42</v>
      </c>
      <c r="AH629" t="s">
        <v>5189</v>
      </c>
      <c r="AI629" t="s">
        <v>45</v>
      </c>
    </row>
    <row r="630" spans="1:35" x14ac:dyDescent="0.2">
      <c r="A630" t="s">
        <v>35</v>
      </c>
      <c r="B630" t="s">
        <v>535</v>
      </c>
      <c r="C630" t="s">
        <v>5195</v>
      </c>
      <c r="D630" t="s">
        <v>5196</v>
      </c>
      <c r="E630" t="s">
        <v>39</v>
      </c>
      <c r="F630" t="s">
        <v>5197</v>
      </c>
      <c r="G630">
        <v>4428</v>
      </c>
      <c r="H630" t="s">
        <v>5198</v>
      </c>
      <c r="I630" t="s">
        <v>42</v>
      </c>
      <c r="J630" t="s">
        <v>43</v>
      </c>
      <c r="L630" t="s">
        <v>44</v>
      </c>
      <c r="M630" t="s">
        <v>45</v>
      </c>
      <c r="N630">
        <v>1</v>
      </c>
      <c r="O630" t="s">
        <v>668</v>
      </c>
      <c r="P630">
        <v>0</v>
      </c>
      <c r="Q630" t="s">
        <v>45</v>
      </c>
      <c r="R630">
        <v>6825</v>
      </c>
      <c r="S630" t="s">
        <v>3402</v>
      </c>
      <c r="T630" t="s">
        <v>3403</v>
      </c>
      <c r="U630" t="s">
        <v>49</v>
      </c>
      <c r="V630" t="s">
        <v>5199</v>
      </c>
      <c r="W630" t="s">
        <v>5195</v>
      </c>
      <c r="X630" t="s">
        <v>543</v>
      </c>
      <c r="Y630" t="s">
        <v>53</v>
      </c>
      <c r="Z630" t="s">
        <v>54</v>
      </c>
      <c r="AA630" t="s">
        <v>544</v>
      </c>
      <c r="AB630" t="s">
        <v>5200</v>
      </c>
      <c r="AC630" t="s">
        <v>844</v>
      </c>
      <c r="AE630" t="s">
        <v>43</v>
      </c>
      <c r="AF630" t="s">
        <v>58</v>
      </c>
      <c r="AG630" t="s">
        <v>42</v>
      </c>
      <c r="AH630" t="s">
        <v>5195</v>
      </c>
      <c r="AI630" t="s">
        <v>45</v>
      </c>
    </row>
    <row r="631" spans="1:35" x14ac:dyDescent="0.2">
      <c r="A631" t="s">
        <v>35</v>
      </c>
      <c r="B631" t="s">
        <v>284</v>
      </c>
      <c r="C631" t="s">
        <v>5201</v>
      </c>
      <c r="D631" t="s">
        <v>5202</v>
      </c>
      <c r="E631" t="s">
        <v>39</v>
      </c>
      <c r="F631" t="s">
        <v>43</v>
      </c>
      <c r="G631">
        <v>4429</v>
      </c>
      <c r="H631" t="s">
        <v>5203</v>
      </c>
      <c r="I631" t="s">
        <v>42</v>
      </c>
      <c r="J631" t="s">
        <v>43</v>
      </c>
      <c r="L631" t="s">
        <v>44</v>
      </c>
      <c r="M631" t="s">
        <v>45</v>
      </c>
      <c r="N631">
        <v>1</v>
      </c>
      <c r="O631" t="s">
        <v>289</v>
      </c>
      <c r="P631">
        <v>0</v>
      </c>
      <c r="Q631" t="s">
        <v>332</v>
      </c>
      <c r="R631">
        <v>6477</v>
      </c>
      <c r="S631" t="s">
        <v>5204</v>
      </c>
      <c r="T631" t="s">
        <v>5205</v>
      </c>
      <c r="U631" t="s">
        <v>66</v>
      </c>
      <c r="V631" t="s">
        <v>5206</v>
      </c>
      <c r="W631" t="s">
        <v>5207</v>
      </c>
      <c r="X631" t="s">
        <v>69</v>
      </c>
      <c r="Y631" t="s">
        <v>53</v>
      </c>
      <c r="Z631" t="s">
        <v>54</v>
      </c>
      <c r="AA631" t="s">
        <v>117</v>
      </c>
      <c r="AB631" t="s">
        <v>5208</v>
      </c>
      <c r="AC631" t="s">
        <v>702</v>
      </c>
      <c r="AE631" t="s">
        <v>43</v>
      </c>
      <c r="AF631" t="s">
        <v>58</v>
      </c>
      <c r="AG631" t="s">
        <v>42</v>
      </c>
      <c r="AH631" t="s">
        <v>5201</v>
      </c>
      <c r="AI631" t="s">
        <v>45</v>
      </c>
    </row>
    <row r="632" spans="1:35" x14ac:dyDescent="0.2">
      <c r="A632" t="s">
        <v>35</v>
      </c>
      <c r="B632" t="s">
        <v>36</v>
      </c>
      <c r="C632" t="s">
        <v>5209</v>
      </c>
      <c r="D632" t="s">
        <v>5210</v>
      </c>
      <c r="E632" t="s">
        <v>39</v>
      </c>
      <c r="F632" t="s">
        <v>5211</v>
      </c>
      <c r="G632">
        <v>4430</v>
      </c>
      <c r="H632" t="s">
        <v>5212</v>
      </c>
      <c r="I632" t="s">
        <v>42</v>
      </c>
      <c r="J632" t="s">
        <v>43</v>
      </c>
      <c r="L632" t="s">
        <v>44</v>
      </c>
      <c r="M632" t="s">
        <v>45</v>
      </c>
      <c r="N632">
        <v>1</v>
      </c>
      <c r="O632" t="s">
        <v>864</v>
      </c>
      <c r="P632">
        <v>0</v>
      </c>
      <c r="Q632" t="s">
        <v>45</v>
      </c>
      <c r="R632">
        <v>5720</v>
      </c>
      <c r="S632" t="s">
        <v>4657</v>
      </c>
      <c r="T632" t="s">
        <v>4658</v>
      </c>
      <c r="U632" t="s">
        <v>49</v>
      </c>
      <c r="V632" t="s">
        <v>5213</v>
      </c>
      <c r="W632" t="s">
        <v>5214</v>
      </c>
      <c r="X632" t="s">
        <v>1200</v>
      </c>
      <c r="Y632" t="s">
        <v>53</v>
      </c>
      <c r="Z632" t="s">
        <v>54</v>
      </c>
      <c r="AA632" t="s">
        <v>55</v>
      </c>
      <c r="AB632" t="s">
        <v>5215</v>
      </c>
      <c r="AC632" t="s">
        <v>1599</v>
      </c>
      <c r="AE632" t="s">
        <v>43</v>
      </c>
      <c r="AF632" t="s">
        <v>86</v>
      </c>
      <c r="AG632" t="s">
        <v>42</v>
      </c>
      <c r="AH632" t="s">
        <v>5209</v>
      </c>
      <c r="AI632" t="s">
        <v>45</v>
      </c>
    </row>
    <row r="633" spans="1:35" x14ac:dyDescent="0.2">
      <c r="A633" t="s">
        <v>35</v>
      </c>
      <c r="B633" t="s">
        <v>59</v>
      </c>
      <c r="C633" t="s">
        <v>5216</v>
      </c>
      <c r="D633" t="s">
        <v>5217</v>
      </c>
      <c r="E633" t="s">
        <v>39</v>
      </c>
      <c r="F633" t="s">
        <v>5218</v>
      </c>
      <c r="G633">
        <v>4431</v>
      </c>
      <c r="H633" t="s">
        <v>5219</v>
      </c>
      <c r="I633" t="s">
        <v>5220</v>
      </c>
      <c r="J633" t="s">
        <v>66</v>
      </c>
      <c r="K633" t="s">
        <v>5221</v>
      </c>
      <c r="L633" t="s">
        <v>44</v>
      </c>
      <c r="M633" t="s">
        <v>45</v>
      </c>
      <c r="N633">
        <v>1</v>
      </c>
      <c r="O633" t="s">
        <v>221</v>
      </c>
      <c r="P633">
        <v>1</v>
      </c>
      <c r="Q633" t="s">
        <v>332</v>
      </c>
      <c r="R633">
        <v>9991</v>
      </c>
      <c r="S633" t="s">
        <v>2208</v>
      </c>
      <c r="T633" t="s">
        <v>634</v>
      </c>
      <c r="U633" t="s">
        <v>49</v>
      </c>
      <c r="V633" t="s">
        <v>5222</v>
      </c>
      <c r="W633" t="s">
        <v>5223</v>
      </c>
      <c r="X633" t="s">
        <v>493</v>
      </c>
      <c r="Y633" t="s">
        <v>53</v>
      </c>
      <c r="Z633" t="s">
        <v>54</v>
      </c>
      <c r="AA633" t="s">
        <v>978</v>
      </c>
      <c r="AB633" t="s">
        <v>2209</v>
      </c>
      <c r="AC633" t="s">
        <v>2210</v>
      </c>
      <c r="AE633" t="s">
        <v>43</v>
      </c>
      <c r="AF633" t="s">
        <v>58</v>
      </c>
      <c r="AG633" t="s">
        <v>42</v>
      </c>
      <c r="AH633" t="s">
        <v>5216</v>
      </c>
      <c r="AI633" t="s">
        <v>45</v>
      </c>
    </row>
    <row r="634" spans="1:35" x14ac:dyDescent="0.2">
      <c r="A634" t="s">
        <v>35</v>
      </c>
      <c r="B634" t="s">
        <v>172</v>
      </c>
      <c r="C634" t="s">
        <v>5224</v>
      </c>
      <c r="D634" t="s">
        <v>5225</v>
      </c>
      <c r="E634" t="s">
        <v>39</v>
      </c>
      <c r="F634" t="s">
        <v>5226</v>
      </c>
      <c r="G634">
        <v>4432</v>
      </c>
      <c r="H634" t="s">
        <v>5227</v>
      </c>
      <c r="I634" t="s">
        <v>42</v>
      </c>
      <c r="J634" t="s">
        <v>43</v>
      </c>
      <c r="L634" t="s">
        <v>44</v>
      </c>
      <c r="M634" t="s">
        <v>332</v>
      </c>
      <c r="N634">
        <v>1</v>
      </c>
      <c r="P634">
        <v>0</v>
      </c>
      <c r="Q634" t="s">
        <v>332</v>
      </c>
      <c r="R634">
        <v>8126</v>
      </c>
      <c r="S634" t="s">
        <v>5228</v>
      </c>
      <c r="T634" t="s">
        <v>5229</v>
      </c>
      <c r="U634" t="s">
        <v>49</v>
      </c>
      <c r="V634" t="s">
        <v>1025</v>
      </c>
      <c r="W634" t="s">
        <v>5230</v>
      </c>
      <c r="X634" t="s">
        <v>659</v>
      </c>
      <c r="Y634" t="s">
        <v>2101</v>
      </c>
      <c r="Z634" t="s">
        <v>54</v>
      </c>
      <c r="AA634" t="s">
        <v>1498</v>
      </c>
      <c r="AB634" t="s">
        <v>5231</v>
      </c>
      <c r="AC634" t="s">
        <v>4066</v>
      </c>
      <c r="AE634" t="s">
        <v>43</v>
      </c>
      <c r="AF634" t="s">
        <v>58</v>
      </c>
      <c r="AG634" t="s">
        <v>42</v>
      </c>
      <c r="AH634" t="s">
        <v>5232</v>
      </c>
      <c r="AI634" t="s">
        <v>5233</v>
      </c>
    </row>
    <row r="635" spans="1:35" x14ac:dyDescent="0.2">
      <c r="A635" t="s">
        <v>35</v>
      </c>
      <c r="B635" t="s">
        <v>356</v>
      </c>
      <c r="C635" t="s">
        <v>5234</v>
      </c>
      <c r="D635" t="s">
        <v>5235</v>
      </c>
      <c r="E635" t="s">
        <v>39</v>
      </c>
      <c r="F635" t="s">
        <v>5236</v>
      </c>
      <c r="G635">
        <v>4433</v>
      </c>
      <c r="H635" t="s">
        <v>5237</v>
      </c>
      <c r="I635" t="s">
        <v>42</v>
      </c>
      <c r="J635" t="s">
        <v>43</v>
      </c>
      <c r="L635" t="s">
        <v>44</v>
      </c>
      <c r="M635" t="s">
        <v>45</v>
      </c>
      <c r="N635">
        <v>2</v>
      </c>
      <c r="O635" t="s">
        <v>46</v>
      </c>
      <c r="P635">
        <v>0</v>
      </c>
      <c r="Q635" t="s">
        <v>45</v>
      </c>
      <c r="R635">
        <v>623891475</v>
      </c>
      <c r="S635" t="s">
        <v>2468</v>
      </c>
      <c r="T635" t="s">
        <v>2469</v>
      </c>
      <c r="U635" t="s">
        <v>49</v>
      </c>
      <c r="V635" t="s">
        <v>5238</v>
      </c>
      <c r="W635" t="s">
        <v>5239</v>
      </c>
      <c r="X635" t="s">
        <v>2497</v>
      </c>
      <c r="Y635" t="s">
        <v>53</v>
      </c>
      <c r="Z635" t="s">
        <v>54</v>
      </c>
      <c r="AA635" t="s">
        <v>660</v>
      </c>
      <c r="AB635" t="s">
        <v>5240</v>
      </c>
      <c r="AC635" t="s">
        <v>4492</v>
      </c>
      <c r="AE635" t="s">
        <v>43</v>
      </c>
      <c r="AF635" t="s">
        <v>58</v>
      </c>
      <c r="AG635" t="s">
        <v>42</v>
      </c>
      <c r="AH635" t="s">
        <v>5234</v>
      </c>
      <c r="AI635" t="s">
        <v>45</v>
      </c>
    </row>
    <row r="636" spans="1:35" x14ac:dyDescent="0.2">
      <c r="A636" t="s">
        <v>35</v>
      </c>
      <c r="B636" t="s">
        <v>823</v>
      </c>
      <c r="C636" t="s">
        <v>5241</v>
      </c>
      <c r="D636" t="s">
        <v>5242</v>
      </c>
      <c r="E636" t="s">
        <v>39</v>
      </c>
      <c r="F636" t="s">
        <v>5243</v>
      </c>
      <c r="G636">
        <v>4434</v>
      </c>
      <c r="H636" t="s">
        <v>5244</v>
      </c>
      <c r="I636" t="s">
        <v>42</v>
      </c>
      <c r="J636" t="s">
        <v>43</v>
      </c>
      <c r="L636" t="s">
        <v>44</v>
      </c>
      <c r="M636" t="s">
        <v>45</v>
      </c>
      <c r="N636">
        <v>1</v>
      </c>
      <c r="O636" t="s">
        <v>297</v>
      </c>
      <c r="P636">
        <v>0</v>
      </c>
      <c r="Q636" t="s">
        <v>45</v>
      </c>
      <c r="R636">
        <v>6965</v>
      </c>
      <c r="S636" t="s">
        <v>5245</v>
      </c>
      <c r="T636" t="s">
        <v>5246</v>
      </c>
      <c r="U636" t="s">
        <v>49</v>
      </c>
      <c r="V636" t="s">
        <v>5247</v>
      </c>
      <c r="W636" t="s">
        <v>5248</v>
      </c>
      <c r="X636" t="s">
        <v>2033</v>
      </c>
      <c r="Y636" t="s">
        <v>53</v>
      </c>
      <c r="Z636" t="s">
        <v>54</v>
      </c>
      <c r="AA636" t="s">
        <v>2936</v>
      </c>
      <c r="AB636" t="s">
        <v>5249</v>
      </c>
      <c r="AC636" t="s">
        <v>5250</v>
      </c>
      <c r="AE636" t="s">
        <v>43</v>
      </c>
      <c r="AF636" t="s">
        <v>86</v>
      </c>
      <c r="AG636" t="s">
        <v>42</v>
      </c>
      <c r="AH636" t="s">
        <v>5241</v>
      </c>
      <c r="AI636" t="s">
        <v>45</v>
      </c>
    </row>
    <row r="637" spans="1:35" x14ac:dyDescent="0.2">
      <c r="A637" t="s">
        <v>35</v>
      </c>
      <c r="B637" t="s">
        <v>120</v>
      </c>
      <c r="C637" t="s">
        <v>5251</v>
      </c>
      <c r="D637" t="s">
        <v>5252</v>
      </c>
      <c r="E637" t="s">
        <v>39</v>
      </c>
      <c r="F637" t="s">
        <v>4487</v>
      </c>
      <c r="G637">
        <v>4435</v>
      </c>
      <c r="H637" t="s">
        <v>5253</v>
      </c>
      <c r="I637" t="s">
        <v>42</v>
      </c>
      <c r="J637" t="s">
        <v>43</v>
      </c>
      <c r="L637" t="s">
        <v>44</v>
      </c>
      <c r="M637" t="s">
        <v>45</v>
      </c>
      <c r="N637">
        <v>1</v>
      </c>
      <c r="O637" t="s">
        <v>125</v>
      </c>
      <c r="P637">
        <v>0</v>
      </c>
      <c r="Q637" t="s">
        <v>45</v>
      </c>
      <c r="R637">
        <v>5708</v>
      </c>
      <c r="S637" t="s">
        <v>2468</v>
      </c>
      <c r="T637" t="s">
        <v>2469</v>
      </c>
      <c r="U637" t="s">
        <v>49</v>
      </c>
      <c r="V637" t="s">
        <v>5254</v>
      </c>
      <c r="W637" t="s">
        <v>5255</v>
      </c>
      <c r="X637" t="s">
        <v>52</v>
      </c>
      <c r="Y637" t="s">
        <v>53</v>
      </c>
      <c r="Z637" t="s">
        <v>54</v>
      </c>
      <c r="AA637" t="s">
        <v>130</v>
      </c>
      <c r="AB637" t="s">
        <v>5256</v>
      </c>
      <c r="AC637" t="s">
        <v>4492</v>
      </c>
      <c r="AE637" t="s">
        <v>43</v>
      </c>
      <c r="AF637" t="s">
        <v>86</v>
      </c>
      <c r="AG637" t="s">
        <v>42</v>
      </c>
      <c r="AH637" t="s">
        <v>5251</v>
      </c>
      <c r="AI637" t="s">
        <v>45</v>
      </c>
    </row>
    <row r="638" spans="1:35" x14ac:dyDescent="0.2">
      <c r="A638" t="s">
        <v>35</v>
      </c>
      <c r="B638" t="s">
        <v>120</v>
      </c>
      <c r="C638" t="s">
        <v>5257</v>
      </c>
      <c r="D638" t="s">
        <v>5258</v>
      </c>
      <c r="E638" t="s">
        <v>39</v>
      </c>
      <c r="F638" t="s">
        <v>5259</v>
      </c>
      <c r="G638">
        <v>4436</v>
      </c>
      <c r="H638" t="s">
        <v>5260</v>
      </c>
      <c r="I638" t="s">
        <v>42</v>
      </c>
      <c r="J638" t="s">
        <v>43</v>
      </c>
      <c r="L638" t="s">
        <v>44</v>
      </c>
      <c r="M638" t="s">
        <v>45</v>
      </c>
      <c r="N638">
        <v>1</v>
      </c>
      <c r="O638" t="s">
        <v>125</v>
      </c>
      <c r="P638">
        <v>0</v>
      </c>
      <c r="Q638" t="s">
        <v>45</v>
      </c>
      <c r="R638">
        <v>6471</v>
      </c>
      <c r="S638" t="s">
        <v>1073</v>
      </c>
      <c r="T638" t="s">
        <v>1074</v>
      </c>
      <c r="U638" t="s">
        <v>49</v>
      </c>
      <c r="V638" t="s">
        <v>5261</v>
      </c>
      <c r="W638" t="s">
        <v>5262</v>
      </c>
      <c r="X638" t="s">
        <v>1405</v>
      </c>
      <c r="Y638" t="s">
        <v>53</v>
      </c>
      <c r="Z638" t="s">
        <v>54</v>
      </c>
      <c r="AA638" t="s">
        <v>251</v>
      </c>
      <c r="AB638" t="s">
        <v>5263</v>
      </c>
      <c r="AC638" t="s">
        <v>1077</v>
      </c>
      <c r="AE638" t="s">
        <v>43</v>
      </c>
      <c r="AF638" t="s">
        <v>86</v>
      </c>
      <c r="AG638" t="s">
        <v>42</v>
      </c>
      <c r="AH638" t="s">
        <v>5257</v>
      </c>
      <c r="AI638" t="s">
        <v>45</v>
      </c>
    </row>
    <row r="639" spans="1:35" x14ac:dyDescent="0.2">
      <c r="A639" t="s">
        <v>35</v>
      </c>
      <c r="B639" t="s">
        <v>36</v>
      </c>
      <c r="C639" t="s">
        <v>5264</v>
      </c>
      <c r="D639" t="s">
        <v>5265</v>
      </c>
      <c r="E639" t="s">
        <v>39</v>
      </c>
      <c r="F639" t="s">
        <v>43</v>
      </c>
      <c r="G639">
        <v>4437</v>
      </c>
      <c r="H639" t="s">
        <v>5266</v>
      </c>
      <c r="I639" t="s">
        <v>42</v>
      </c>
      <c r="J639" t="s">
        <v>43</v>
      </c>
      <c r="L639" t="s">
        <v>44</v>
      </c>
      <c r="M639" t="s">
        <v>45</v>
      </c>
      <c r="N639">
        <v>1</v>
      </c>
      <c r="O639" t="s">
        <v>46</v>
      </c>
      <c r="P639">
        <v>0</v>
      </c>
      <c r="Q639" t="s">
        <v>332</v>
      </c>
      <c r="R639">
        <v>8518</v>
      </c>
      <c r="S639" t="s">
        <v>1363</v>
      </c>
      <c r="T639" t="s">
        <v>1364</v>
      </c>
      <c r="U639" t="s">
        <v>49</v>
      </c>
      <c r="V639" t="s">
        <v>5267</v>
      </c>
      <c r="W639" t="s">
        <v>5268</v>
      </c>
      <c r="X639" t="s">
        <v>2437</v>
      </c>
      <c r="Y639" t="s">
        <v>53</v>
      </c>
      <c r="Z639" t="s">
        <v>54</v>
      </c>
      <c r="AA639" t="s">
        <v>315</v>
      </c>
      <c r="AB639" t="s">
        <v>1366</v>
      </c>
      <c r="AC639" t="s">
        <v>428</v>
      </c>
      <c r="AE639" t="s">
        <v>43</v>
      </c>
      <c r="AF639" t="s">
        <v>58</v>
      </c>
      <c r="AG639" t="s">
        <v>42</v>
      </c>
      <c r="AH639" t="s">
        <v>5264</v>
      </c>
      <c r="AI639" t="s">
        <v>45</v>
      </c>
    </row>
    <row r="640" spans="1:35" x14ac:dyDescent="0.2">
      <c r="A640" t="s">
        <v>35</v>
      </c>
      <c r="B640" t="s">
        <v>59</v>
      </c>
      <c r="C640" t="s">
        <v>5269</v>
      </c>
      <c r="D640" t="s">
        <v>5270</v>
      </c>
      <c r="E640" t="s">
        <v>39</v>
      </c>
      <c r="F640" t="s">
        <v>5271</v>
      </c>
      <c r="G640">
        <v>4438</v>
      </c>
      <c r="H640" t="s">
        <v>5272</v>
      </c>
      <c r="I640" t="s">
        <v>42</v>
      </c>
      <c r="J640" t="s">
        <v>43</v>
      </c>
      <c r="L640" t="s">
        <v>44</v>
      </c>
      <c r="M640" t="s">
        <v>45</v>
      </c>
      <c r="N640">
        <v>1</v>
      </c>
      <c r="O640" t="s">
        <v>46</v>
      </c>
      <c r="P640">
        <v>0</v>
      </c>
      <c r="Q640" t="s">
        <v>45</v>
      </c>
      <c r="R640">
        <v>6141</v>
      </c>
      <c r="S640" t="s">
        <v>1163</v>
      </c>
      <c r="T640" t="s">
        <v>1164</v>
      </c>
      <c r="U640" t="s">
        <v>49</v>
      </c>
      <c r="V640" t="s">
        <v>5273</v>
      </c>
      <c r="W640" t="s">
        <v>5274</v>
      </c>
      <c r="X640" t="s">
        <v>69</v>
      </c>
      <c r="Y640" t="s">
        <v>53</v>
      </c>
      <c r="Z640" t="s">
        <v>54</v>
      </c>
      <c r="AA640" t="s">
        <v>1711</v>
      </c>
      <c r="AB640" t="s">
        <v>5275</v>
      </c>
      <c r="AC640" t="s">
        <v>1167</v>
      </c>
      <c r="AE640" t="s">
        <v>43</v>
      </c>
      <c r="AF640" t="s">
        <v>58</v>
      </c>
      <c r="AG640" t="s">
        <v>42</v>
      </c>
      <c r="AH640" t="s">
        <v>5269</v>
      </c>
      <c r="AI640" t="s">
        <v>45</v>
      </c>
    </row>
    <row r="641" spans="1:35" x14ac:dyDescent="0.2">
      <c r="A641" t="s">
        <v>35</v>
      </c>
      <c r="B641" t="s">
        <v>74</v>
      </c>
      <c r="C641" t="s">
        <v>5276</v>
      </c>
      <c r="D641" t="s">
        <v>5277</v>
      </c>
      <c r="E641" t="s">
        <v>39</v>
      </c>
      <c r="F641" t="s">
        <v>5278</v>
      </c>
      <c r="G641">
        <v>4439</v>
      </c>
      <c r="H641" t="s">
        <v>5279</v>
      </c>
      <c r="I641" t="s">
        <v>42</v>
      </c>
      <c r="J641" t="s">
        <v>43</v>
      </c>
      <c r="L641" t="s">
        <v>44</v>
      </c>
      <c r="M641" t="s">
        <v>45</v>
      </c>
      <c r="N641">
        <v>1</v>
      </c>
      <c r="O641" t="s">
        <v>46</v>
      </c>
      <c r="P641">
        <v>0</v>
      </c>
      <c r="Q641" t="s">
        <v>45</v>
      </c>
      <c r="R641">
        <v>3201</v>
      </c>
      <c r="S641" t="s">
        <v>4480</v>
      </c>
      <c r="T641" t="s">
        <v>4481</v>
      </c>
      <c r="U641" t="s">
        <v>49</v>
      </c>
      <c r="V641" t="s">
        <v>5280</v>
      </c>
      <c r="W641" t="s">
        <v>5276</v>
      </c>
      <c r="X641" t="s">
        <v>140</v>
      </c>
      <c r="Y641" t="s">
        <v>53</v>
      </c>
      <c r="Z641" t="s">
        <v>54</v>
      </c>
      <c r="AA641" t="s">
        <v>700</v>
      </c>
      <c r="AB641" t="s">
        <v>5281</v>
      </c>
      <c r="AC641" t="s">
        <v>4484</v>
      </c>
      <c r="AE641" t="s">
        <v>43</v>
      </c>
      <c r="AF641" t="s">
        <v>86</v>
      </c>
      <c r="AG641" t="s">
        <v>42</v>
      </c>
      <c r="AH641" t="s">
        <v>5276</v>
      </c>
      <c r="AI641" t="s">
        <v>45</v>
      </c>
    </row>
    <row r="642" spans="1:35" x14ac:dyDescent="0.2">
      <c r="A642" t="s">
        <v>35</v>
      </c>
      <c r="B642" t="s">
        <v>36</v>
      </c>
      <c r="C642" t="s">
        <v>5282</v>
      </c>
      <c r="D642" t="s">
        <v>5283</v>
      </c>
      <c r="E642" t="s">
        <v>39</v>
      </c>
      <c r="F642" t="s">
        <v>5284</v>
      </c>
      <c r="G642">
        <v>4440</v>
      </c>
      <c r="H642" t="s">
        <v>5285</v>
      </c>
      <c r="I642" t="s">
        <v>42</v>
      </c>
      <c r="J642" t="s">
        <v>43</v>
      </c>
      <c r="L642" t="s">
        <v>44</v>
      </c>
      <c r="M642" t="s">
        <v>45</v>
      </c>
      <c r="N642">
        <v>1</v>
      </c>
      <c r="O642" t="s">
        <v>46</v>
      </c>
      <c r="P642">
        <v>0</v>
      </c>
      <c r="Q642" t="s">
        <v>45</v>
      </c>
      <c r="R642">
        <v>959620360</v>
      </c>
      <c r="S642" t="s">
        <v>5286</v>
      </c>
      <c r="T642" t="s">
        <v>5287</v>
      </c>
      <c r="U642" t="s">
        <v>49</v>
      </c>
      <c r="V642" t="s">
        <v>5288</v>
      </c>
      <c r="W642" t="s">
        <v>5289</v>
      </c>
      <c r="X642" t="s">
        <v>2437</v>
      </c>
      <c r="Y642" t="s">
        <v>53</v>
      </c>
      <c r="Z642" t="s">
        <v>54</v>
      </c>
      <c r="AA642" t="s">
        <v>315</v>
      </c>
      <c r="AB642" t="s">
        <v>5290</v>
      </c>
      <c r="AC642" t="s">
        <v>317</v>
      </c>
      <c r="AE642" t="s">
        <v>43</v>
      </c>
      <c r="AF642" t="s">
        <v>58</v>
      </c>
      <c r="AG642" t="s">
        <v>42</v>
      </c>
      <c r="AH642" t="s">
        <v>5282</v>
      </c>
      <c r="AI642" t="s">
        <v>45</v>
      </c>
    </row>
    <row r="643" spans="1:35" x14ac:dyDescent="0.2">
      <c r="A643" t="s">
        <v>35</v>
      </c>
      <c r="B643" t="s">
        <v>356</v>
      </c>
      <c r="C643" t="s">
        <v>5291</v>
      </c>
      <c r="D643" t="s">
        <v>5292</v>
      </c>
      <c r="E643" t="s">
        <v>39</v>
      </c>
      <c r="F643" t="s">
        <v>5293</v>
      </c>
      <c r="G643">
        <v>4441</v>
      </c>
      <c r="H643" t="s">
        <v>5294</v>
      </c>
      <c r="I643" t="s">
        <v>42</v>
      </c>
      <c r="J643" t="s">
        <v>43</v>
      </c>
      <c r="L643" t="s">
        <v>44</v>
      </c>
      <c r="M643" t="s">
        <v>45</v>
      </c>
      <c r="N643">
        <v>1</v>
      </c>
      <c r="O643" t="s">
        <v>297</v>
      </c>
      <c r="P643">
        <v>0</v>
      </c>
      <c r="Q643" t="s">
        <v>45</v>
      </c>
      <c r="R643">
        <v>8812</v>
      </c>
      <c r="S643" t="s">
        <v>481</v>
      </c>
      <c r="T643" t="s">
        <v>482</v>
      </c>
      <c r="U643" t="s">
        <v>49</v>
      </c>
      <c r="V643" t="s">
        <v>5295</v>
      </c>
      <c r="W643" t="s">
        <v>5296</v>
      </c>
      <c r="X643" t="s">
        <v>355</v>
      </c>
      <c r="Y643" t="s">
        <v>53</v>
      </c>
      <c r="Z643" t="s">
        <v>54</v>
      </c>
      <c r="AA643" t="s">
        <v>1295</v>
      </c>
      <c r="AB643" t="s">
        <v>5297</v>
      </c>
      <c r="AC643" t="s">
        <v>162</v>
      </c>
      <c r="AE643" t="s">
        <v>43</v>
      </c>
      <c r="AF643" t="s">
        <v>86</v>
      </c>
      <c r="AG643" t="s">
        <v>42</v>
      </c>
      <c r="AH643" t="s">
        <v>5291</v>
      </c>
      <c r="AI643" t="s">
        <v>45</v>
      </c>
    </row>
    <row r="644" spans="1:35" x14ac:dyDescent="0.2">
      <c r="A644" t="s">
        <v>35</v>
      </c>
      <c r="B644" t="s">
        <v>535</v>
      </c>
      <c r="C644" t="s">
        <v>5298</v>
      </c>
      <c r="D644" t="s">
        <v>5299</v>
      </c>
      <c r="E644" t="s">
        <v>39</v>
      </c>
      <c r="F644" t="s">
        <v>43</v>
      </c>
      <c r="G644">
        <v>4442</v>
      </c>
      <c r="H644" t="s">
        <v>5300</v>
      </c>
      <c r="I644" t="s">
        <v>42</v>
      </c>
      <c r="J644" t="s">
        <v>43</v>
      </c>
      <c r="L644" t="s">
        <v>44</v>
      </c>
      <c r="M644" t="s">
        <v>45</v>
      </c>
      <c r="N644">
        <v>1</v>
      </c>
      <c r="O644" t="s">
        <v>668</v>
      </c>
      <c r="P644">
        <v>0</v>
      </c>
      <c r="Q644" t="s">
        <v>332</v>
      </c>
      <c r="R644">
        <v>8225</v>
      </c>
      <c r="S644" t="s">
        <v>5301</v>
      </c>
      <c r="T644" t="s">
        <v>5302</v>
      </c>
      <c r="U644" t="s">
        <v>49</v>
      </c>
      <c r="V644" t="s">
        <v>5303</v>
      </c>
      <c r="W644" t="s">
        <v>5298</v>
      </c>
      <c r="X644" t="s">
        <v>543</v>
      </c>
      <c r="Y644" t="s">
        <v>53</v>
      </c>
      <c r="Z644" t="s">
        <v>54</v>
      </c>
      <c r="AA644" t="s">
        <v>544</v>
      </c>
      <c r="AB644" t="s">
        <v>5304</v>
      </c>
      <c r="AC644" t="s">
        <v>162</v>
      </c>
      <c r="AE644" t="s">
        <v>43</v>
      </c>
      <c r="AF644" t="s">
        <v>58</v>
      </c>
      <c r="AG644" t="s">
        <v>42</v>
      </c>
      <c r="AH644" t="s">
        <v>5298</v>
      </c>
      <c r="AI644" t="s">
        <v>45</v>
      </c>
    </row>
    <row r="645" spans="1:35" x14ac:dyDescent="0.2">
      <c r="A645" t="s">
        <v>35</v>
      </c>
      <c r="D645" t="s">
        <v>5305</v>
      </c>
      <c r="F645" t="s">
        <v>5306</v>
      </c>
      <c r="G645">
        <v>4443</v>
      </c>
      <c r="H645" t="s">
        <v>5307</v>
      </c>
      <c r="I645" t="s">
        <v>42</v>
      </c>
      <c r="J645" t="s">
        <v>43</v>
      </c>
      <c r="L645" t="s">
        <v>44</v>
      </c>
      <c r="M645" t="s">
        <v>45</v>
      </c>
      <c r="N645">
        <v>2</v>
      </c>
      <c r="P645">
        <v>0</v>
      </c>
      <c r="Q645" t="s">
        <v>45</v>
      </c>
      <c r="R645">
        <v>813980442</v>
      </c>
      <c r="S645" t="s">
        <v>5308</v>
      </c>
      <c r="T645" t="s">
        <v>5309</v>
      </c>
      <c r="U645" t="s">
        <v>43</v>
      </c>
      <c r="X645" t="s">
        <v>659</v>
      </c>
      <c r="Y645" t="s">
        <v>53</v>
      </c>
      <c r="Z645" t="s">
        <v>782</v>
      </c>
      <c r="AB645" t="s">
        <v>5310</v>
      </c>
      <c r="AE645" t="s">
        <v>43</v>
      </c>
      <c r="AF645" t="s">
        <v>86</v>
      </c>
      <c r="AG645" t="s">
        <v>42</v>
      </c>
      <c r="AH645" t="s">
        <v>5311</v>
      </c>
      <c r="AI645" t="s">
        <v>45</v>
      </c>
    </row>
    <row r="646" spans="1:35" x14ac:dyDescent="0.2">
      <c r="A646" t="s">
        <v>35</v>
      </c>
      <c r="B646" t="s">
        <v>59</v>
      </c>
      <c r="C646" t="s">
        <v>5312</v>
      </c>
      <c r="D646" t="s">
        <v>5313</v>
      </c>
      <c r="E646" t="s">
        <v>39</v>
      </c>
      <c r="F646" t="s">
        <v>5314</v>
      </c>
      <c r="G646">
        <v>4444</v>
      </c>
      <c r="H646" t="s">
        <v>5315</v>
      </c>
      <c r="I646" t="s">
        <v>42</v>
      </c>
      <c r="J646" t="s">
        <v>43</v>
      </c>
      <c r="L646" t="s">
        <v>44</v>
      </c>
      <c r="M646" t="s">
        <v>45</v>
      </c>
      <c r="N646">
        <v>1</v>
      </c>
      <c r="O646" t="s">
        <v>168</v>
      </c>
      <c r="P646">
        <v>0</v>
      </c>
      <c r="Q646" t="s">
        <v>45</v>
      </c>
      <c r="R646">
        <v>6023</v>
      </c>
      <c r="S646" t="s">
        <v>5316</v>
      </c>
      <c r="T646" t="s">
        <v>5317</v>
      </c>
      <c r="U646" t="s">
        <v>49</v>
      </c>
      <c r="V646" t="s">
        <v>5318</v>
      </c>
      <c r="W646" t="s">
        <v>5319</v>
      </c>
      <c r="X646" t="s">
        <v>493</v>
      </c>
      <c r="Y646" t="s">
        <v>53</v>
      </c>
      <c r="Z646" t="s">
        <v>54</v>
      </c>
      <c r="AA646" t="s">
        <v>238</v>
      </c>
      <c r="AB646" t="s">
        <v>1567</v>
      </c>
      <c r="AC646" t="s">
        <v>757</v>
      </c>
      <c r="AE646" t="s">
        <v>43</v>
      </c>
      <c r="AF646" t="s">
        <v>58</v>
      </c>
      <c r="AG646" t="s">
        <v>42</v>
      </c>
      <c r="AH646" t="s">
        <v>5312</v>
      </c>
      <c r="AI646" t="s">
        <v>45</v>
      </c>
    </row>
    <row r="647" spans="1:35" x14ac:dyDescent="0.2">
      <c r="A647" t="s">
        <v>35</v>
      </c>
      <c r="B647" t="s">
        <v>59</v>
      </c>
      <c r="C647" t="s">
        <v>5320</v>
      </c>
      <c r="D647" t="s">
        <v>5321</v>
      </c>
      <c r="E647" t="s">
        <v>39</v>
      </c>
      <c r="F647" t="s">
        <v>5322</v>
      </c>
      <c r="G647">
        <v>4445</v>
      </c>
      <c r="H647" t="s">
        <v>5323</v>
      </c>
      <c r="I647" t="s">
        <v>42</v>
      </c>
      <c r="J647" t="s">
        <v>43</v>
      </c>
      <c r="L647" t="s">
        <v>44</v>
      </c>
      <c r="M647" t="s">
        <v>45</v>
      </c>
      <c r="N647">
        <v>1</v>
      </c>
      <c r="O647" t="s">
        <v>46</v>
      </c>
      <c r="P647">
        <v>0</v>
      </c>
      <c r="Q647" t="s">
        <v>45</v>
      </c>
      <c r="R647">
        <v>5727</v>
      </c>
      <c r="S647" t="s">
        <v>3846</v>
      </c>
      <c r="T647" t="s">
        <v>3847</v>
      </c>
      <c r="U647" t="s">
        <v>49</v>
      </c>
      <c r="V647" t="s">
        <v>5324</v>
      </c>
      <c r="W647" t="s">
        <v>5325</v>
      </c>
      <c r="X647" t="s">
        <v>1200</v>
      </c>
      <c r="Y647" t="s">
        <v>53</v>
      </c>
      <c r="Z647" t="s">
        <v>54</v>
      </c>
      <c r="AA647" t="s">
        <v>70</v>
      </c>
      <c r="AB647" t="s">
        <v>5326</v>
      </c>
      <c r="AC647" t="s">
        <v>5327</v>
      </c>
      <c r="AE647" t="s">
        <v>43</v>
      </c>
      <c r="AF647" t="s">
        <v>86</v>
      </c>
      <c r="AG647" t="s">
        <v>42</v>
      </c>
      <c r="AH647" t="s">
        <v>5320</v>
      </c>
      <c r="AI647" t="s">
        <v>45</v>
      </c>
    </row>
    <row r="648" spans="1:35" x14ac:dyDescent="0.2">
      <c r="A648" t="s">
        <v>35</v>
      </c>
      <c r="B648" t="s">
        <v>59</v>
      </c>
      <c r="C648" t="s">
        <v>5328</v>
      </c>
      <c r="D648" t="s">
        <v>5329</v>
      </c>
      <c r="E648" t="s">
        <v>39</v>
      </c>
      <c r="F648" t="s">
        <v>5330</v>
      </c>
      <c r="G648">
        <v>4446</v>
      </c>
      <c r="H648" t="s">
        <v>5331</v>
      </c>
      <c r="I648" t="s">
        <v>42</v>
      </c>
      <c r="J648" t="s">
        <v>43</v>
      </c>
      <c r="L648" t="s">
        <v>44</v>
      </c>
      <c r="M648" t="s">
        <v>45</v>
      </c>
      <c r="N648">
        <v>1</v>
      </c>
      <c r="O648" t="s">
        <v>46</v>
      </c>
      <c r="P648">
        <v>0</v>
      </c>
      <c r="Q648" t="s">
        <v>45</v>
      </c>
      <c r="R648">
        <v>6141</v>
      </c>
      <c r="S648" t="s">
        <v>1163</v>
      </c>
      <c r="T648" t="s">
        <v>1164</v>
      </c>
      <c r="U648" t="s">
        <v>49</v>
      </c>
      <c r="V648" t="s">
        <v>5332</v>
      </c>
      <c r="W648" t="s">
        <v>5333</v>
      </c>
      <c r="X648" t="s">
        <v>69</v>
      </c>
      <c r="Y648" t="s">
        <v>53</v>
      </c>
      <c r="Z648" t="s">
        <v>54</v>
      </c>
      <c r="AA648" t="s">
        <v>978</v>
      </c>
      <c r="AB648" t="s">
        <v>5334</v>
      </c>
      <c r="AC648" t="s">
        <v>1167</v>
      </c>
      <c r="AE648" t="s">
        <v>43</v>
      </c>
      <c r="AF648" t="s">
        <v>86</v>
      </c>
      <c r="AG648" t="s">
        <v>42</v>
      </c>
      <c r="AH648" t="s">
        <v>5328</v>
      </c>
      <c r="AI648" t="s">
        <v>45</v>
      </c>
    </row>
    <row r="649" spans="1:35" x14ac:dyDescent="0.2">
      <c r="A649" t="s">
        <v>35</v>
      </c>
      <c r="B649" t="s">
        <v>356</v>
      </c>
      <c r="C649" t="s">
        <v>5335</v>
      </c>
      <c r="D649" t="s">
        <v>5336</v>
      </c>
      <c r="E649" t="s">
        <v>39</v>
      </c>
      <c r="F649" t="s">
        <v>5337</v>
      </c>
      <c r="G649">
        <v>4447</v>
      </c>
      <c r="H649" t="s">
        <v>5338</v>
      </c>
      <c r="I649" t="s">
        <v>42</v>
      </c>
      <c r="J649" t="s">
        <v>43</v>
      </c>
      <c r="L649" t="s">
        <v>44</v>
      </c>
      <c r="M649" t="s">
        <v>45</v>
      </c>
      <c r="N649">
        <v>1</v>
      </c>
      <c r="O649" t="s">
        <v>297</v>
      </c>
      <c r="P649">
        <v>0</v>
      </c>
      <c r="Q649" t="s">
        <v>45</v>
      </c>
      <c r="R649">
        <v>6477</v>
      </c>
      <c r="S649" t="s">
        <v>5339</v>
      </c>
      <c r="T649" t="s">
        <v>5340</v>
      </c>
      <c r="U649" t="s">
        <v>49</v>
      </c>
      <c r="V649" t="s">
        <v>5341</v>
      </c>
      <c r="W649" t="s">
        <v>5342</v>
      </c>
      <c r="X649" t="s">
        <v>2497</v>
      </c>
      <c r="Y649" t="s">
        <v>53</v>
      </c>
      <c r="Z649" t="s">
        <v>54</v>
      </c>
      <c r="AA649" t="s">
        <v>365</v>
      </c>
      <c r="AB649" t="s">
        <v>5343</v>
      </c>
      <c r="AC649" t="s">
        <v>702</v>
      </c>
      <c r="AE649" t="s">
        <v>43</v>
      </c>
      <c r="AF649" t="s">
        <v>86</v>
      </c>
      <c r="AG649" t="s">
        <v>42</v>
      </c>
      <c r="AH649" t="s">
        <v>5344</v>
      </c>
      <c r="AI649" t="s">
        <v>45</v>
      </c>
    </row>
    <row r="650" spans="1:35" x14ac:dyDescent="0.2">
      <c r="A650" t="s">
        <v>35</v>
      </c>
      <c r="B650" t="s">
        <v>5345</v>
      </c>
      <c r="C650" t="s">
        <v>5346</v>
      </c>
      <c r="D650" t="s">
        <v>5347</v>
      </c>
      <c r="E650" t="s">
        <v>39</v>
      </c>
      <c r="F650" t="s">
        <v>5348</v>
      </c>
      <c r="G650">
        <v>4448</v>
      </c>
      <c r="H650" t="s">
        <v>5349</v>
      </c>
      <c r="I650" t="s">
        <v>42</v>
      </c>
      <c r="J650" t="s">
        <v>43</v>
      </c>
      <c r="L650" t="s">
        <v>44</v>
      </c>
      <c r="M650" t="s">
        <v>45</v>
      </c>
      <c r="N650">
        <v>1</v>
      </c>
      <c r="O650" t="s">
        <v>168</v>
      </c>
      <c r="P650">
        <v>0</v>
      </c>
      <c r="Q650" t="s">
        <v>45</v>
      </c>
      <c r="R650">
        <v>646961928</v>
      </c>
      <c r="S650" t="s">
        <v>5350</v>
      </c>
      <c r="T650" t="s">
        <v>5351</v>
      </c>
      <c r="U650" t="s">
        <v>49</v>
      </c>
      <c r="V650" t="s">
        <v>5352</v>
      </c>
      <c r="W650" t="s">
        <v>5346</v>
      </c>
      <c r="X650" t="s">
        <v>140</v>
      </c>
      <c r="Y650" t="s">
        <v>53</v>
      </c>
      <c r="Z650" t="s">
        <v>54</v>
      </c>
      <c r="AA650" t="s">
        <v>5353</v>
      </c>
      <c r="AB650" t="s">
        <v>5354</v>
      </c>
      <c r="AC650" t="s">
        <v>844</v>
      </c>
      <c r="AD650" t="s">
        <v>107</v>
      </c>
      <c r="AE650" t="s">
        <v>43</v>
      </c>
      <c r="AF650" t="s">
        <v>58</v>
      </c>
      <c r="AG650" t="s">
        <v>42</v>
      </c>
      <c r="AH650" t="s">
        <v>5355</v>
      </c>
      <c r="AI650" t="s">
        <v>45</v>
      </c>
    </row>
    <row r="651" spans="1:35" x14ac:dyDescent="0.2">
      <c r="A651" t="s">
        <v>35</v>
      </c>
      <c r="B651" t="s">
        <v>535</v>
      </c>
      <c r="C651" t="s">
        <v>5356</v>
      </c>
      <c r="D651" t="s">
        <v>5357</v>
      </c>
      <c r="E651" t="s">
        <v>39</v>
      </c>
      <c r="F651" t="s">
        <v>43</v>
      </c>
      <c r="G651">
        <v>4449</v>
      </c>
      <c r="H651" t="s">
        <v>5358</v>
      </c>
      <c r="I651" t="s">
        <v>42</v>
      </c>
      <c r="J651" t="s">
        <v>43</v>
      </c>
      <c r="L651" t="s">
        <v>44</v>
      </c>
      <c r="M651" t="s">
        <v>45</v>
      </c>
      <c r="N651">
        <v>1</v>
      </c>
      <c r="O651" t="s">
        <v>668</v>
      </c>
      <c r="P651">
        <v>0</v>
      </c>
      <c r="Q651" t="s">
        <v>332</v>
      </c>
      <c r="R651">
        <v>6784</v>
      </c>
      <c r="S651" t="s">
        <v>1678</v>
      </c>
      <c r="T651" t="s">
        <v>1679</v>
      </c>
      <c r="U651" t="s">
        <v>49</v>
      </c>
      <c r="V651" t="s">
        <v>5359</v>
      </c>
      <c r="W651" t="s">
        <v>5356</v>
      </c>
      <c r="X651" t="s">
        <v>543</v>
      </c>
      <c r="Y651" t="s">
        <v>53</v>
      </c>
      <c r="Z651" t="s">
        <v>54</v>
      </c>
      <c r="AA651" t="s">
        <v>544</v>
      </c>
      <c r="AB651" t="s">
        <v>5360</v>
      </c>
      <c r="AC651" t="s">
        <v>1683</v>
      </c>
      <c r="AE651" t="s">
        <v>43</v>
      </c>
      <c r="AF651" t="s">
        <v>58</v>
      </c>
      <c r="AG651" t="s">
        <v>42</v>
      </c>
      <c r="AH651" t="s">
        <v>5356</v>
      </c>
      <c r="AI651" t="s">
        <v>45</v>
      </c>
    </row>
    <row r="652" spans="1:35" x14ac:dyDescent="0.2">
      <c r="A652" t="s">
        <v>35</v>
      </c>
      <c r="B652" t="s">
        <v>36</v>
      </c>
      <c r="C652" t="s">
        <v>5361</v>
      </c>
      <c r="D652" t="s">
        <v>5362</v>
      </c>
      <c r="E652" t="s">
        <v>39</v>
      </c>
      <c r="F652" t="s">
        <v>5363</v>
      </c>
      <c r="G652">
        <v>4450</v>
      </c>
      <c r="H652" t="s">
        <v>5364</v>
      </c>
      <c r="I652" t="s">
        <v>42</v>
      </c>
      <c r="J652" t="s">
        <v>43</v>
      </c>
      <c r="L652" t="s">
        <v>44</v>
      </c>
      <c r="M652" t="s">
        <v>45</v>
      </c>
      <c r="N652">
        <v>1</v>
      </c>
      <c r="O652" t="s">
        <v>46</v>
      </c>
      <c r="P652">
        <v>0</v>
      </c>
      <c r="Q652" t="s">
        <v>45</v>
      </c>
      <c r="R652">
        <v>5817</v>
      </c>
      <c r="S652" t="s">
        <v>126</v>
      </c>
      <c r="T652" t="s">
        <v>127</v>
      </c>
      <c r="U652" t="s">
        <v>49</v>
      </c>
      <c r="V652" t="s">
        <v>5365</v>
      </c>
      <c r="W652" t="s">
        <v>5366</v>
      </c>
      <c r="X652" t="s">
        <v>69</v>
      </c>
      <c r="Y652" t="s">
        <v>53</v>
      </c>
      <c r="Z652" t="s">
        <v>54</v>
      </c>
      <c r="AA652" t="s">
        <v>55</v>
      </c>
      <c r="AB652" t="s">
        <v>4990</v>
      </c>
      <c r="AC652" t="s">
        <v>618</v>
      </c>
      <c r="AE652" t="s">
        <v>43</v>
      </c>
      <c r="AF652" t="s">
        <v>86</v>
      </c>
      <c r="AG652" t="s">
        <v>42</v>
      </c>
      <c r="AH652" t="s">
        <v>5361</v>
      </c>
      <c r="AI652" t="s">
        <v>45</v>
      </c>
    </row>
    <row r="653" spans="1:35" x14ac:dyDescent="0.2">
      <c r="A653" t="s">
        <v>35</v>
      </c>
      <c r="B653" t="s">
        <v>284</v>
      </c>
      <c r="C653" t="s">
        <v>5367</v>
      </c>
      <c r="D653" t="s">
        <v>5368</v>
      </c>
      <c r="E653" t="s">
        <v>39</v>
      </c>
      <c r="F653" t="s">
        <v>5369</v>
      </c>
      <c r="G653">
        <v>4451</v>
      </c>
      <c r="H653" t="s">
        <v>5370</v>
      </c>
      <c r="I653" t="s">
        <v>5295</v>
      </c>
      <c r="J653" t="s">
        <v>49</v>
      </c>
      <c r="K653" t="s">
        <v>5371</v>
      </c>
      <c r="L653" t="s">
        <v>44</v>
      </c>
      <c r="M653" t="s">
        <v>45</v>
      </c>
      <c r="N653">
        <v>2</v>
      </c>
      <c r="O653" t="s">
        <v>1390</v>
      </c>
      <c r="P653">
        <v>1</v>
      </c>
      <c r="Q653" t="s">
        <v>45</v>
      </c>
      <c r="R653">
        <v>6363</v>
      </c>
      <c r="S653" t="s">
        <v>1940</v>
      </c>
      <c r="T653" t="s">
        <v>1941</v>
      </c>
      <c r="U653" t="s">
        <v>49</v>
      </c>
      <c r="V653" t="s">
        <v>5372</v>
      </c>
      <c r="W653" t="s">
        <v>5373</v>
      </c>
      <c r="X653" t="s">
        <v>2497</v>
      </c>
      <c r="Y653" t="s">
        <v>53</v>
      </c>
      <c r="Z653" t="s">
        <v>54</v>
      </c>
      <c r="AA653" t="s">
        <v>804</v>
      </c>
      <c r="AB653" t="s">
        <v>5374</v>
      </c>
      <c r="AC653" t="s">
        <v>85</v>
      </c>
      <c r="AE653" t="s">
        <v>43</v>
      </c>
      <c r="AF653" t="s">
        <v>58</v>
      </c>
      <c r="AG653" t="s">
        <v>42</v>
      </c>
      <c r="AH653" t="s">
        <v>5367</v>
      </c>
      <c r="AI653" t="s">
        <v>45</v>
      </c>
    </row>
    <row r="654" spans="1:35" x14ac:dyDescent="0.2">
      <c r="A654" t="s">
        <v>35</v>
      </c>
      <c r="B654" t="s">
        <v>59</v>
      </c>
      <c r="C654" t="s">
        <v>5375</v>
      </c>
      <c r="D654" t="s">
        <v>5376</v>
      </c>
      <c r="E654" t="s">
        <v>39</v>
      </c>
      <c r="F654" t="s">
        <v>43</v>
      </c>
      <c r="G654">
        <v>4452</v>
      </c>
      <c r="H654" t="s">
        <v>5377</v>
      </c>
      <c r="I654" t="s">
        <v>42</v>
      </c>
      <c r="J654" t="s">
        <v>43</v>
      </c>
      <c r="L654" t="s">
        <v>44</v>
      </c>
      <c r="M654" t="s">
        <v>45</v>
      </c>
      <c r="N654">
        <v>2</v>
      </c>
      <c r="O654" t="s">
        <v>46</v>
      </c>
      <c r="P654">
        <v>0</v>
      </c>
      <c r="Q654" t="s">
        <v>332</v>
      </c>
      <c r="R654">
        <v>8607</v>
      </c>
      <c r="S654" t="s">
        <v>3881</v>
      </c>
      <c r="T654" t="s">
        <v>3882</v>
      </c>
      <c r="U654" t="s">
        <v>49</v>
      </c>
      <c r="V654" t="s">
        <v>5378</v>
      </c>
      <c r="W654" t="s">
        <v>5379</v>
      </c>
      <c r="X654" t="s">
        <v>1405</v>
      </c>
      <c r="Y654" t="s">
        <v>53</v>
      </c>
      <c r="Z654" t="s">
        <v>54</v>
      </c>
      <c r="AA654" t="s">
        <v>70</v>
      </c>
      <c r="AB654" t="s">
        <v>5380</v>
      </c>
      <c r="AC654" t="s">
        <v>253</v>
      </c>
      <c r="AD654" t="s">
        <v>240</v>
      </c>
      <c r="AE654" t="s">
        <v>43</v>
      </c>
      <c r="AF654" t="s">
        <v>58</v>
      </c>
      <c r="AG654" t="s">
        <v>42</v>
      </c>
      <c r="AH654" t="s">
        <v>5381</v>
      </c>
      <c r="AI654" t="s">
        <v>45</v>
      </c>
    </row>
    <row r="655" spans="1:35" x14ac:dyDescent="0.2">
      <c r="A655" t="s">
        <v>35</v>
      </c>
      <c r="B655" t="s">
        <v>535</v>
      </c>
      <c r="C655" t="s">
        <v>5382</v>
      </c>
      <c r="D655" t="s">
        <v>5383</v>
      </c>
      <c r="E655" t="s">
        <v>39</v>
      </c>
      <c r="F655" t="s">
        <v>43</v>
      </c>
      <c r="G655">
        <v>4453</v>
      </c>
      <c r="H655" t="s">
        <v>5384</v>
      </c>
      <c r="I655" t="s">
        <v>42</v>
      </c>
      <c r="J655" t="s">
        <v>43</v>
      </c>
      <c r="L655" t="s">
        <v>44</v>
      </c>
      <c r="M655" t="s">
        <v>45</v>
      </c>
      <c r="N655">
        <v>1</v>
      </c>
      <c r="O655" t="s">
        <v>46</v>
      </c>
      <c r="P655">
        <v>0</v>
      </c>
      <c r="Q655" t="s">
        <v>332</v>
      </c>
      <c r="R655">
        <v>8225</v>
      </c>
      <c r="S655" t="s">
        <v>5385</v>
      </c>
      <c r="T655" t="s">
        <v>5386</v>
      </c>
      <c r="U655" t="s">
        <v>49</v>
      </c>
      <c r="V655" t="s">
        <v>5387</v>
      </c>
      <c r="W655" t="s">
        <v>5382</v>
      </c>
      <c r="X655" t="s">
        <v>543</v>
      </c>
      <c r="Y655" t="s">
        <v>53</v>
      </c>
      <c r="Z655" t="s">
        <v>54</v>
      </c>
      <c r="AA655" t="s">
        <v>544</v>
      </c>
      <c r="AB655" t="s">
        <v>5388</v>
      </c>
      <c r="AC655" t="s">
        <v>162</v>
      </c>
      <c r="AE655" t="s">
        <v>43</v>
      </c>
      <c r="AF655" t="s">
        <v>58</v>
      </c>
      <c r="AG655" t="s">
        <v>42</v>
      </c>
      <c r="AH655" t="s">
        <v>5382</v>
      </c>
      <c r="AI655" t="s">
        <v>45</v>
      </c>
    </row>
    <row r="656" spans="1:35" x14ac:dyDescent="0.2">
      <c r="A656" t="s">
        <v>35</v>
      </c>
      <c r="B656" t="s">
        <v>132</v>
      </c>
      <c r="C656" t="s">
        <v>5389</v>
      </c>
      <c r="D656" t="s">
        <v>5390</v>
      </c>
      <c r="E656" t="s">
        <v>39</v>
      </c>
      <c r="F656" t="s">
        <v>5391</v>
      </c>
      <c r="G656">
        <v>4454</v>
      </c>
      <c r="H656" t="s">
        <v>5392</v>
      </c>
      <c r="I656" t="s">
        <v>42</v>
      </c>
      <c r="J656" t="s">
        <v>43</v>
      </c>
      <c r="L656" t="s">
        <v>44</v>
      </c>
      <c r="M656" t="s">
        <v>45</v>
      </c>
      <c r="N656">
        <v>1</v>
      </c>
      <c r="O656" t="s">
        <v>46</v>
      </c>
      <c r="P656">
        <v>0</v>
      </c>
      <c r="Q656" t="s">
        <v>45</v>
      </c>
      <c r="R656">
        <v>6363</v>
      </c>
      <c r="S656" t="s">
        <v>1940</v>
      </c>
      <c r="T656" t="s">
        <v>1941</v>
      </c>
      <c r="U656" t="s">
        <v>49</v>
      </c>
      <c r="V656" t="s">
        <v>5393</v>
      </c>
      <c r="W656" t="s">
        <v>5394</v>
      </c>
      <c r="X656" t="s">
        <v>659</v>
      </c>
      <c r="Y656" t="s">
        <v>302</v>
      </c>
      <c r="Z656" t="s">
        <v>54</v>
      </c>
      <c r="AA656" t="s">
        <v>1046</v>
      </c>
      <c r="AB656" t="s">
        <v>5395</v>
      </c>
      <c r="AC656" t="s">
        <v>85</v>
      </c>
      <c r="AE656" t="s">
        <v>43</v>
      </c>
      <c r="AF656" t="s">
        <v>58</v>
      </c>
      <c r="AG656" t="s">
        <v>42</v>
      </c>
      <c r="AH656" t="s">
        <v>5389</v>
      </c>
      <c r="AI656" t="s">
        <v>45</v>
      </c>
    </row>
    <row r="657" spans="1:35" x14ac:dyDescent="0.2">
      <c r="A657" t="s">
        <v>35</v>
      </c>
      <c r="B657" t="s">
        <v>59</v>
      </c>
      <c r="C657" t="s">
        <v>5396</v>
      </c>
      <c r="D657" t="s">
        <v>5397</v>
      </c>
      <c r="E657" t="s">
        <v>39</v>
      </c>
      <c r="F657" t="s">
        <v>5398</v>
      </c>
      <c r="G657">
        <v>4455</v>
      </c>
      <c r="H657" t="s">
        <v>5399</v>
      </c>
      <c r="I657" t="s">
        <v>42</v>
      </c>
      <c r="J657" t="s">
        <v>43</v>
      </c>
      <c r="L657" t="s">
        <v>44</v>
      </c>
      <c r="M657" t="s">
        <v>45</v>
      </c>
      <c r="N657">
        <v>1</v>
      </c>
      <c r="O657" t="s">
        <v>46</v>
      </c>
      <c r="P657">
        <v>0</v>
      </c>
      <c r="Q657" t="s">
        <v>45</v>
      </c>
      <c r="R657">
        <v>813435414</v>
      </c>
      <c r="S657" t="s">
        <v>177</v>
      </c>
      <c r="T657" t="s">
        <v>178</v>
      </c>
      <c r="U657" t="s">
        <v>49</v>
      </c>
      <c r="V657" t="s">
        <v>5400</v>
      </c>
      <c r="W657" t="s">
        <v>5401</v>
      </c>
      <c r="X657" t="s">
        <v>69</v>
      </c>
      <c r="Y657" t="s">
        <v>53</v>
      </c>
      <c r="Z657" t="s">
        <v>54</v>
      </c>
      <c r="AA657" t="s">
        <v>978</v>
      </c>
      <c r="AB657" t="s">
        <v>5402</v>
      </c>
      <c r="AC657" t="s">
        <v>4484</v>
      </c>
      <c r="AE657" t="s">
        <v>43</v>
      </c>
      <c r="AF657" t="s">
        <v>86</v>
      </c>
      <c r="AG657" t="s">
        <v>42</v>
      </c>
      <c r="AH657" t="s">
        <v>5396</v>
      </c>
      <c r="AI657" t="s">
        <v>45</v>
      </c>
    </row>
    <row r="658" spans="1:35" x14ac:dyDescent="0.2">
      <c r="A658" t="s">
        <v>35</v>
      </c>
      <c r="B658" t="s">
        <v>74</v>
      </c>
      <c r="C658" t="s">
        <v>5403</v>
      </c>
      <c r="D658" t="s">
        <v>5404</v>
      </c>
      <c r="E658" t="s">
        <v>39</v>
      </c>
      <c r="F658" t="s">
        <v>5405</v>
      </c>
      <c r="G658">
        <v>4456</v>
      </c>
      <c r="H658" t="s">
        <v>5406</v>
      </c>
      <c r="I658" t="s">
        <v>5407</v>
      </c>
      <c r="J658" t="s">
        <v>49</v>
      </c>
      <c r="K658" t="s">
        <v>5408</v>
      </c>
      <c r="L658" t="s">
        <v>44</v>
      </c>
      <c r="M658" t="s">
        <v>45</v>
      </c>
      <c r="N658">
        <v>1</v>
      </c>
      <c r="O658" t="s">
        <v>46</v>
      </c>
      <c r="P658">
        <v>1</v>
      </c>
      <c r="Q658" t="s">
        <v>45</v>
      </c>
      <c r="R658">
        <v>5728</v>
      </c>
      <c r="S658" t="s">
        <v>4677</v>
      </c>
      <c r="T658" t="s">
        <v>4678</v>
      </c>
      <c r="U658" t="s">
        <v>49</v>
      </c>
      <c r="V658" t="s">
        <v>5409</v>
      </c>
      <c r="W658" t="s">
        <v>5410</v>
      </c>
      <c r="X658" t="s">
        <v>341</v>
      </c>
      <c r="Y658" t="s">
        <v>53</v>
      </c>
      <c r="Z658" t="s">
        <v>54</v>
      </c>
      <c r="AA658" t="s">
        <v>533</v>
      </c>
      <c r="AB658" t="s">
        <v>5405</v>
      </c>
      <c r="AC658" t="s">
        <v>57</v>
      </c>
      <c r="AE658" t="s">
        <v>43</v>
      </c>
      <c r="AF658" t="s">
        <v>58</v>
      </c>
      <c r="AG658" t="s">
        <v>42</v>
      </c>
      <c r="AH658" t="s">
        <v>5411</v>
      </c>
      <c r="AI658" t="s">
        <v>45</v>
      </c>
    </row>
    <row r="659" spans="1:35" x14ac:dyDescent="0.2">
      <c r="A659" t="s">
        <v>35</v>
      </c>
      <c r="B659" t="s">
        <v>59</v>
      </c>
      <c r="C659" t="s">
        <v>5412</v>
      </c>
      <c r="D659" t="s">
        <v>5413</v>
      </c>
      <c r="E659" t="s">
        <v>39</v>
      </c>
      <c r="F659" t="s">
        <v>5414</v>
      </c>
      <c r="G659">
        <v>4457</v>
      </c>
      <c r="H659" t="s">
        <v>5415</v>
      </c>
      <c r="I659" t="s">
        <v>42</v>
      </c>
      <c r="J659" t="s">
        <v>43</v>
      </c>
      <c r="L659" t="s">
        <v>44</v>
      </c>
      <c r="M659" t="s">
        <v>45</v>
      </c>
      <c r="N659">
        <v>1</v>
      </c>
      <c r="O659" t="s">
        <v>46</v>
      </c>
      <c r="P659">
        <v>0</v>
      </c>
      <c r="Q659" t="s">
        <v>45</v>
      </c>
      <c r="R659">
        <v>951540493</v>
      </c>
      <c r="S659" t="s">
        <v>1823</v>
      </c>
      <c r="T659" t="s">
        <v>1824</v>
      </c>
      <c r="U659" t="s">
        <v>49</v>
      </c>
      <c r="V659" t="s">
        <v>5416</v>
      </c>
      <c r="W659" t="s">
        <v>5417</v>
      </c>
      <c r="X659" t="s">
        <v>1405</v>
      </c>
      <c r="Y659" t="s">
        <v>53</v>
      </c>
      <c r="Z659" t="s">
        <v>54</v>
      </c>
      <c r="AA659" t="s">
        <v>70</v>
      </c>
      <c r="AB659" t="s">
        <v>5418</v>
      </c>
      <c r="AC659" t="s">
        <v>428</v>
      </c>
      <c r="AE659" t="s">
        <v>43</v>
      </c>
      <c r="AF659" t="s">
        <v>58</v>
      </c>
      <c r="AG659" t="s">
        <v>42</v>
      </c>
      <c r="AH659" t="s">
        <v>5412</v>
      </c>
      <c r="AI659" t="s">
        <v>45</v>
      </c>
    </row>
    <row r="660" spans="1:35" x14ac:dyDescent="0.2">
      <c r="A660" t="s">
        <v>35</v>
      </c>
      <c r="B660" t="s">
        <v>74</v>
      </c>
      <c r="C660" t="s">
        <v>5419</v>
      </c>
      <c r="D660" t="s">
        <v>5420</v>
      </c>
      <c r="E660" t="s">
        <v>39</v>
      </c>
      <c r="F660" t="s">
        <v>5421</v>
      </c>
      <c r="G660">
        <v>4458</v>
      </c>
      <c r="H660" t="s">
        <v>5422</v>
      </c>
      <c r="I660" t="s">
        <v>42</v>
      </c>
      <c r="J660" t="s">
        <v>43</v>
      </c>
      <c r="L660" t="s">
        <v>44</v>
      </c>
      <c r="M660" t="s">
        <v>45</v>
      </c>
      <c r="N660">
        <v>1</v>
      </c>
      <c r="O660" t="s">
        <v>46</v>
      </c>
      <c r="P660">
        <v>0</v>
      </c>
      <c r="Q660" t="s">
        <v>45</v>
      </c>
      <c r="R660">
        <v>5728</v>
      </c>
      <c r="S660" t="s">
        <v>4677</v>
      </c>
      <c r="T660" t="s">
        <v>4678</v>
      </c>
      <c r="U660" t="s">
        <v>49</v>
      </c>
      <c r="V660" t="s">
        <v>5423</v>
      </c>
      <c r="W660" t="s">
        <v>5419</v>
      </c>
      <c r="X660" t="s">
        <v>341</v>
      </c>
      <c r="Y660" t="s">
        <v>53</v>
      </c>
      <c r="Z660" t="s">
        <v>54</v>
      </c>
      <c r="AA660" t="s">
        <v>533</v>
      </c>
      <c r="AB660" t="s">
        <v>5421</v>
      </c>
      <c r="AC660" t="s">
        <v>57</v>
      </c>
      <c r="AE660" t="s">
        <v>43</v>
      </c>
      <c r="AF660" t="s">
        <v>86</v>
      </c>
      <c r="AG660" t="s">
        <v>42</v>
      </c>
      <c r="AH660" t="s">
        <v>5419</v>
      </c>
      <c r="AI660" t="s">
        <v>45</v>
      </c>
    </row>
    <row r="661" spans="1:35" x14ac:dyDescent="0.2">
      <c r="A661" t="s">
        <v>35</v>
      </c>
      <c r="B661" t="s">
        <v>36</v>
      </c>
      <c r="C661" t="s">
        <v>5424</v>
      </c>
      <c r="D661" t="s">
        <v>5425</v>
      </c>
      <c r="E661" t="s">
        <v>39</v>
      </c>
      <c r="F661" t="s">
        <v>5426</v>
      </c>
      <c r="G661">
        <v>4459</v>
      </c>
      <c r="H661" t="s">
        <v>5427</v>
      </c>
      <c r="I661" t="s">
        <v>42</v>
      </c>
      <c r="J661" t="s">
        <v>43</v>
      </c>
      <c r="L661" t="s">
        <v>44</v>
      </c>
      <c r="M661" t="s">
        <v>45</v>
      </c>
      <c r="N661">
        <v>1</v>
      </c>
      <c r="O661" t="s">
        <v>46</v>
      </c>
      <c r="P661">
        <v>0</v>
      </c>
      <c r="Q661" t="s">
        <v>45</v>
      </c>
      <c r="R661">
        <v>8692</v>
      </c>
      <c r="S661" t="s">
        <v>3448</v>
      </c>
      <c r="T661" t="s">
        <v>3449</v>
      </c>
      <c r="U661" t="s">
        <v>49</v>
      </c>
      <c r="V661" t="s">
        <v>5428</v>
      </c>
      <c r="W661" t="s">
        <v>5429</v>
      </c>
      <c r="X661" t="s">
        <v>69</v>
      </c>
      <c r="Y661" t="s">
        <v>53</v>
      </c>
      <c r="Z661" t="s">
        <v>54</v>
      </c>
      <c r="AA661" t="s">
        <v>55</v>
      </c>
      <c r="AB661" t="s">
        <v>5430</v>
      </c>
      <c r="AC661" t="s">
        <v>607</v>
      </c>
      <c r="AE661" t="s">
        <v>43</v>
      </c>
      <c r="AF661" t="s">
        <v>58</v>
      </c>
      <c r="AG661" t="s">
        <v>42</v>
      </c>
      <c r="AH661" t="s">
        <v>5424</v>
      </c>
      <c r="AI661" t="s">
        <v>45</v>
      </c>
    </row>
    <row r="662" spans="1:35" x14ac:dyDescent="0.2">
      <c r="A662" t="s">
        <v>35</v>
      </c>
      <c r="B662" t="s">
        <v>36</v>
      </c>
      <c r="C662" t="s">
        <v>5431</v>
      </c>
      <c r="D662" t="s">
        <v>5432</v>
      </c>
      <c r="E662" t="s">
        <v>39</v>
      </c>
      <c r="F662" t="s">
        <v>5433</v>
      </c>
      <c r="G662">
        <v>4460</v>
      </c>
      <c r="H662" t="s">
        <v>5434</v>
      </c>
      <c r="I662" t="s">
        <v>42</v>
      </c>
      <c r="J662" t="s">
        <v>43</v>
      </c>
      <c r="L662" t="s">
        <v>44</v>
      </c>
      <c r="M662" t="s">
        <v>45</v>
      </c>
      <c r="N662">
        <v>1</v>
      </c>
      <c r="O662" t="s">
        <v>46</v>
      </c>
      <c r="P662">
        <v>0</v>
      </c>
      <c r="Q662" t="s">
        <v>45</v>
      </c>
      <c r="R662">
        <v>8692</v>
      </c>
      <c r="S662" t="s">
        <v>3448</v>
      </c>
      <c r="T662" t="s">
        <v>3449</v>
      </c>
      <c r="U662" t="s">
        <v>49</v>
      </c>
      <c r="V662" t="s">
        <v>5435</v>
      </c>
      <c r="W662" t="s">
        <v>5436</v>
      </c>
      <c r="X662" t="s">
        <v>2497</v>
      </c>
      <c r="Y662" t="s">
        <v>53</v>
      </c>
      <c r="Z662" t="s">
        <v>54</v>
      </c>
      <c r="AA662" t="s">
        <v>55</v>
      </c>
      <c r="AB662" t="s">
        <v>5437</v>
      </c>
      <c r="AC662" t="s">
        <v>607</v>
      </c>
      <c r="AE662" t="s">
        <v>43</v>
      </c>
      <c r="AF662" t="s">
        <v>86</v>
      </c>
      <c r="AG662" t="s">
        <v>42</v>
      </c>
      <c r="AH662" t="s">
        <v>5438</v>
      </c>
      <c r="AI662" t="s">
        <v>45</v>
      </c>
    </row>
    <row r="663" spans="1:35" x14ac:dyDescent="0.2">
      <c r="A663" t="s">
        <v>35</v>
      </c>
      <c r="D663" t="s">
        <v>5439</v>
      </c>
      <c r="E663" t="s">
        <v>2098</v>
      </c>
      <c r="F663" t="s">
        <v>5440</v>
      </c>
      <c r="G663">
        <v>4461</v>
      </c>
      <c r="H663" t="s">
        <v>5441</v>
      </c>
      <c r="I663" t="s">
        <v>42</v>
      </c>
      <c r="J663" t="s">
        <v>43</v>
      </c>
      <c r="L663" t="s">
        <v>44</v>
      </c>
      <c r="M663" t="s">
        <v>45</v>
      </c>
      <c r="N663">
        <v>1</v>
      </c>
      <c r="P663">
        <v>0</v>
      </c>
      <c r="Q663" t="s">
        <v>332</v>
      </c>
      <c r="R663">
        <v>6690</v>
      </c>
      <c r="S663" t="s">
        <v>2077</v>
      </c>
      <c r="T663" t="s">
        <v>2078</v>
      </c>
      <c r="U663" t="s">
        <v>43</v>
      </c>
      <c r="X663" t="s">
        <v>341</v>
      </c>
      <c r="Y663" t="s">
        <v>2101</v>
      </c>
      <c r="Z663" t="s">
        <v>342</v>
      </c>
      <c r="AB663" t="s">
        <v>5442</v>
      </c>
      <c r="AC663" t="s">
        <v>844</v>
      </c>
      <c r="AE663" t="s">
        <v>43</v>
      </c>
      <c r="AF663" t="s">
        <v>58</v>
      </c>
      <c r="AG663" t="s">
        <v>42</v>
      </c>
      <c r="AH663" t="s">
        <v>5443</v>
      </c>
      <c r="AI663" t="s">
        <v>45</v>
      </c>
    </row>
    <row r="664" spans="1:35" x14ac:dyDescent="0.2">
      <c r="A664" t="s">
        <v>35</v>
      </c>
      <c r="B664" t="s">
        <v>132</v>
      </c>
      <c r="C664" t="s">
        <v>5444</v>
      </c>
      <c r="D664" t="s">
        <v>5445</v>
      </c>
      <c r="E664" t="s">
        <v>39</v>
      </c>
      <c r="F664" t="s">
        <v>5446</v>
      </c>
      <c r="G664">
        <v>4462</v>
      </c>
      <c r="H664" t="s">
        <v>5447</v>
      </c>
      <c r="I664" t="s">
        <v>42</v>
      </c>
      <c r="J664" t="s">
        <v>43</v>
      </c>
      <c r="L664" t="s">
        <v>44</v>
      </c>
      <c r="M664" t="s">
        <v>45</v>
      </c>
      <c r="N664">
        <v>1</v>
      </c>
      <c r="O664" t="s">
        <v>46</v>
      </c>
      <c r="P664">
        <v>0</v>
      </c>
      <c r="Q664" t="s">
        <v>45</v>
      </c>
      <c r="R664">
        <v>6453</v>
      </c>
      <c r="S664" t="s">
        <v>298</v>
      </c>
      <c r="T664" t="s">
        <v>299</v>
      </c>
      <c r="U664" t="s">
        <v>49</v>
      </c>
      <c r="V664" t="s">
        <v>2067</v>
      </c>
      <c r="W664" t="s">
        <v>5448</v>
      </c>
      <c r="X664" t="s">
        <v>659</v>
      </c>
      <c r="Y664" t="s">
        <v>53</v>
      </c>
      <c r="Z664" t="s">
        <v>54</v>
      </c>
      <c r="AA664" t="s">
        <v>3074</v>
      </c>
      <c r="AB664" t="s">
        <v>5449</v>
      </c>
      <c r="AC664" t="s">
        <v>304</v>
      </c>
      <c r="AE664" t="s">
        <v>43</v>
      </c>
      <c r="AF664" t="s">
        <v>86</v>
      </c>
      <c r="AG664" t="s">
        <v>42</v>
      </c>
      <c r="AH664" t="s">
        <v>5444</v>
      </c>
      <c r="AI664" t="s">
        <v>45</v>
      </c>
    </row>
    <row r="665" spans="1:35" x14ac:dyDescent="0.2">
      <c r="A665" t="s">
        <v>35</v>
      </c>
      <c r="B665" t="s">
        <v>36</v>
      </c>
      <c r="C665" t="s">
        <v>5450</v>
      </c>
      <c r="D665" t="s">
        <v>5451</v>
      </c>
      <c r="E665" t="s">
        <v>39</v>
      </c>
      <c r="F665" t="s">
        <v>5452</v>
      </c>
      <c r="G665">
        <v>4463</v>
      </c>
      <c r="H665" t="s">
        <v>5453</v>
      </c>
      <c r="I665" t="s">
        <v>42</v>
      </c>
      <c r="J665" t="s">
        <v>43</v>
      </c>
      <c r="L665" t="s">
        <v>44</v>
      </c>
      <c r="M665" t="s">
        <v>45</v>
      </c>
      <c r="N665">
        <v>1</v>
      </c>
      <c r="O665" t="s">
        <v>46</v>
      </c>
      <c r="P665">
        <v>0</v>
      </c>
      <c r="Q665" t="s">
        <v>45</v>
      </c>
      <c r="R665">
        <v>8658</v>
      </c>
      <c r="S665" t="s">
        <v>2769</v>
      </c>
      <c r="T665" t="s">
        <v>2770</v>
      </c>
      <c r="U665" t="s">
        <v>49</v>
      </c>
      <c r="V665" t="s">
        <v>5454</v>
      </c>
      <c r="W665" t="s">
        <v>5450</v>
      </c>
      <c r="X665" t="s">
        <v>140</v>
      </c>
      <c r="Y665" t="s">
        <v>53</v>
      </c>
      <c r="Z665" t="s">
        <v>54</v>
      </c>
      <c r="AA665" t="s">
        <v>55</v>
      </c>
      <c r="AB665" t="s">
        <v>5455</v>
      </c>
      <c r="AC665" t="s">
        <v>2870</v>
      </c>
      <c r="AE665" t="s">
        <v>43</v>
      </c>
      <c r="AF665" t="s">
        <v>58</v>
      </c>
      <c r="AG665" t="s">
        <v>42</v>
      </c>
      <c r="AH665" t="s">
        <v>5450</v>
      </c>
      <c r="AI665" t="s">
        <v>45</v>
      </c>
    </row>
    <row r="666" spans="1:35" x14ac:dyDescent="0.2">
      <c r="A666" t="s">
        <v>35</v>
      </c>
      <c r="B666" t="s">
        <v>284</v>
      </c>
      <c r="C666" t="s">
        <v>5456</v>
      </c>
      <c r="D666" t="s">
        <v>5457</v>
      </c>
      <c r="E666" t="s">
        <v>39</v>
      </c>
      <c r="F666" t="s">
        <v>43</v>
      </c>
      <c r="G666">
        <v>4464</v>
      </c>
      <c r="H666" t="s">
        <v>5458</v>
      </c>
      <c r="I666" t="s">
        <v>42</v>
      </c>
      <c r="J666" t="s">
        <v>43</v>
      </c>
      <c r="L666" t="s">
        <v>44</v>
      </c>
      <c r="M666" t="s">
        <v>45</v>
      </c>
      <c r="N666">
        <v>1</v>
      </c>
      <c r="O666" t="s">
        <v>289</v>
      </c>
      <c r="P666">
        <v>0</v>
      </c>
      <c r="Q666" t="s">
        <v>332</v>
      </c>
      <c r="R666">
        <v>8595</v>
      </c>
      <c r="S666" t="s">
        <v>828</v>
      </c>
      <c r="T666" t="s">
        <v>829</v>
      </c>
      <c r="U666" t="s">
        <v>49</v>
      </c>
      <c r="V666" t="s">
        <v>5459</v>
      </c>
      <c r="W666" t="s">
        <v>5460</v>
      </c>
      <c r="X666" t="s">
        <v>2437</v>
      </c>
      <c r="Y666" t="s">
        <v>53</v>
      </c>
      <c r="Z666" t="s">
        <v>54</v>
      </c>
      <c r="AA666" t="s">
        <v>660</v>
      </c>
      <c r="AB666" t="s">
        <v>5461</v>
      </c>
      <c r="AC666" t="s">
        <v>834</v>
      </c>
      <c r="AE666" t="s">
        <v>43</v>
      </c>
      <c r="AF666" t="s">
        <v>58</v>
      </c>
      <c r="AG666" t="s">
        <v>42</v>
      </c>
      <c r="AH666" t="s">
        <v>5456</v>
      </c>
      <c r="AI666" t="s">
        <v>45</v>
      </c>
    </row>
    <row r="667" spans="1:35" x14ac:dyDescent="0.2">
      <c r="A667" t="s">
        <v>35</v>
      </c>
      <c r="B667" t="s">
        <v>535</v>
      </c>
      <c r="C667" t="s">
        <v>5462</v>
      </c>
      <c r="D667" t="s">
        <v>5463</v>
      </c>
      <c r="F667" t="s">
        <v>5464</v>
      </c>
      <c r="G667">
        <v>4465</v>
      </c>
      <c r="H667" t="s">
        <v>5465</v>
      </c>
      <c r="I667" t="s">
        <v>42</v>
      </c>
      <c r="J667" t="s">
        <v>43</v>
      </c>
      <c r="L667" t="s">
        <v>44</v>
      </c>
      <c r="M667" t="s">
        <v>45</v>
      </c>
      <c r="N667">
        <v>1</v>
      </c>
      <c r="O667" t="s">
        <v>668</v>
      </c>
      <c r="P667">
        <v>0</v>
      </c>
      <c r="Q667" t="s">
        <v>45</v>
      </c>
      <c r="R667">
        <v>6821</v>
      </c>
      <c r="S667" t="s">
        <v>4505</v>
      </c>
      <c r="T667" t="s">
        <v>4506</v>
      </c>
      <c r="U667" t="s">
        <v>49</v>
      </c>
      <c r="V667" t="s">
        <v>5466</v>
      </c>
      <c r="W667" t="s">
        <v>5462</v>
      </c>
      <c r="X667" t="s">
        <v>543</v>
      </c>
      <c r="Y667" t="s">
        <v>53</v>
      </c>
      <c r="Z667" t="s">
        <v>54</v>
      </c>
      <c r="AA667" t="s">
        <v>544</v>
      </c>
      <c r="AB667" t="s">
        <v>5467</v>
      </c>
      <c r="AE667" t="s">
        <v>43</v>
      </c>
      <c r="AF667" t="s">
        <v>86</v>
      </c>
      <c r="AG667" t="s">
        <v>42</v>
      </c>
      <c r="AH667" t="s">
        <v>5462</v>
      </c>
      <c r="AI667" t="s">
        <v>45</v>
      </c>
    </row>
    <row r="668" spans="1:35" x14ac:dyDescent="0.2">
      <c r="A668" t="s">
        <v>35</v>
      </c>
      <c r="D668" t="s">
        <v>5468</v>
      </c>
      <c r="F668" t="s">
        <v>5469</v>
      </c>
      <c r="G668">
        <v>4466</v>
      </c>
      <c r="H668" t="s">
        <v>5470</v>
      </c>
      <c r="I668" t="s">
        <v>42</v>
      </c>
      <c r="J668" t="s">
        <v>43</v>
      </c>
      <c r="L668" t="s">
        <v>44</v>
      </c>
      <c r="M668" t="s">
        <v>45</v>
      </c>
      <c r="N668">
        <v>1</v>
      </c>
      <c r="P668">
        <v>0</v>
      </c>
      <c r="Q668" t="s">
        <v>332</v>
      </c>
      <c r="R668">
        <v>8161</v>
      </c>
      <c r="S668" t="s">
        <v>5471</v>
      </c>
      <c r="T668" t="s">
        <v>5472</v>
      </c>
      <c r="U668" t="s">
        <v>43</v>
      </c>
      <c r="X668" t="s">
        <v>5473</v>
      </c>
      <c r="Y668" t="s">
        <v>2101</v>
      </c>
      <c r="Z668" t="s">
        <v>342</v>
      </c>
      <c r="AB668" t="s">
        <v>5474</v>
      </c>
      <c r="AC668" t="s">
        <v>1102</v>
      </c>
      <c r="AE668" t="s">
        <v>43</v>
      </c>
      <c r="AF668" t="s">
        <v>58</v>
      </c>
      <c r="AG668" t="s">
        <v>42</v>
      </c>
      <c r="AH668" t="s">
        <v>5475</v>
      </c>
      <c r="AI668" t="s">
        <v>45</v>
      </c>
    </row>
    <row r="669" spans="1:35" x14ac:dyDescent="0.2">
      <c r="A669" t="s">
        <v>35</v>
      </c>
      <c r="B669" t="s">
        <v>823</v>
      </c>
      <c r="C669" t="s">
        <v>5476</v>
      </c>
      <c r="D669" t="s">
        <v>5477</v>
      </c>
      <c r="E669" t="s">
        <v>39</v>
      </c>
      <c r="F669" t="s">
        <v>5478</v>
      </c>
      <c r="G669">
        <v>4467</v>
      </c>
      <c r="H669" t="s">
        <v>5479</v>
      </c>
      <c r="I669" t="s">
        <v>42</v>
      </c>
      <c r="J669" t="s">
        <v>43</v>
      </c>
      <c r="L669" t="s">
        <v>44</v>
      </c>
      <c r="M669" t="s">
        <v>5233</v>
      </c>
      <c r="N669">
        <v>1</v>
      </c>
      <c r="O669" t="s">
        <v>297</v>
      </c>
      <c r="P669">
        <v>0</v>
      </c>
      <c r="Q669" t="s">
        <v>5480</v>
      </c>
      <c r="R669">
        <v>8888</v>
      </c>
      <c r="S669" t="s">
        <v>5481</v>
      </c>
      <c r="T669" t="s">
        <v>649</v>
      </c>
      <c r="U669" t="s">
        <v>49</v>
      </c>
      <c r="V669" t="s">
        <v>5482</v>
      </c>
      <c r="W669" t="s">
        <v>5483</v>
      </c>
      <c r="X669" t="s">
        <v>52</v>
      </c>
      <c r="Y669" t="s">
        <v>302</v>
      </c>
      <c r="Z669" t="s">
        <v>54</v>
      </c>
      <c r="AA669" t="s">
        <v>2936</v>
      </c>
      <c r="AB669" t="s">
        <v>5484</v>
      </c>
      <c r="AC669" t="s">
        <v>880</v>
      </c>
      <c r="AE669" t="s">
        <v>43</v>
      </c>
      <c r="AF669" t="s">
        <v>86</v>
      </c>
      <c r="AG669" t="s">
        <v>42</v>
      </c>
      <c r="AH669" t="s">
        <v>5476</v>
      </c>
      <c r="AI669" t="s">
        <v>5233</v>
      </c>
    </row>
    <row r="670" spans="1:35" x14ac:dyDescent="0.2">
      <c r="A670" t="s">
        <v>35</v>
      </c>
      <c r="D670" t="s">
        <v>5485</v>
      </c>
      <c r="F670" t="s">
        <v>5486</v>
      </c>
      <c r="G670">
        <v>4468</v>
      </c>
      <c r="H670" t="s">
        <v>5487</v>
      </c>
      <c r="I670" t="s">
        <v>42</v>
      </c>
      <c r="J670" t="s">
        <v>43</v>
      </c>
      <c r="L670" t="s">
        <v>44</v>
      </c>
      <c r="M670" t="s">
        <v>45</v>
      </c>
      <c r="N670">
        <v>1</v>
      </c>
      <c r="P670">
        <v>0</v>
      </c>
      <c r="Q670" t="s">
        <v>332</v>
      </c>
      <c r="R670">
        <v>1110</v>
      </c>
      <c r="S670" t="s">
        <v>5488</v>
      </c>
      <c r="T670" t="s">
        <v>5489</v>
      </c>
      <c r="U670" t="s">
        <v>43</v>
      </c>
      <c r="X670" t="s">
        <v>341</v>
      </c>
      <c r="Y670" t="s">
        <v>2101</v>
      </c>
      <c r="Z670" t="s">
        <v>342</v>
      </c>
      <c r="AB670" t="s">
        <v>5490</v>
      </c>
      <c r="AC670" t="s">
        <v>5491</v>
      </c>
      <c r="AE670" t="s">
        <v>43</v>
      </c>
      <c r="AF670" t="s">
        <v>58</v>
      </c>
      <c r="AG670" t="s">
        <v>42</v>
      </c>
      <c r="AH670" t="s">
        <v>5492</v>
      </c>
      <c r="AI670" t="s">
        <v>45</v>
      </c>
    </row>
    <row r="671" spans="1:35" x14ac:dyDescent="0.2">
      <c r="A671" t="s">
        <v>35</v>
      </c>
      <c r="B671" t="s">
        <v>535</v>
      </c>
      <c r="C671" t="s">
        <v>5493</v>
      </c>
      <c r="D671" t="s">
        <v>5494</v>
      </c>
      <c r="E671" t="s">
        <v>39</v>
      </c>
      <c r="F671" t="s">
        <v>43</v>
      </c>
      <c r="G671">
        <v>4469</v>
      </c>
      <c r="H671" t="s">
        <v>5495</v>
      </c>
      <c r="I671" t="s">
        <v>5496</v>
      </c>
      <c r="J671" t="s">
        <v>49</v>
      </c>
      <c r="K671" t="s">
        <v>5497</v>
      </c>
      <c r="L671" t="s">
        <v>44</v>
      </c>
      <c r="M671" t="s">
        <v>45</v>
      </c>
      <c r="N671">
        <v>3</v>
      </c>
      <c r="O671" t="s">
        <v>46</v>
      </c>
      <c r="P671">
        <v>3</v>
      </c>
      <c r="Q671" t="s">
        <v>332</v>
      </c>
      <c r="R671">
        <v>950525332</v>
      </c>
      <c r="S671" t="s">
        <v>5498</v>
      </c>
      <c r="T671" t="s">
        <v>5499</v>
      </c>
      <c r="U671" t="s">
        <v>49</v>
      </c>
      <c r="V671" t="s">
        <v>5500</v>
      </c>
      <c r="W671" t="s">
        <v>5493</v>
      </c>
      <c r="X671" t="s">
        <v>543</v>
      </c>
      <c r="Y671" t="s">
        <v>53</v>
      </c>
      <c r="Z671" t="s">
        <v>54</v>
      </c>
      <c r="AA671" t="s">
        <v>544</v>
      </c>
      <c r="AB671" t="s">
        <v>5501</v>
      </c>
      <c r="AC671" t="s">
        <v>2915</v>
      </c>
      <c r="AD671" t="s">
        <v>240</v>
      </c>
      <c r="AE671" t="s">
        <v>43</v>
      </c>
      <c r="AF671" t="s">
        <v>58</v>
      </c>
      <c r="AG671" t="s">
        <v>42</v>
      </c>
      <c r="AH671" t="s">
        <v>5502</v>
      </c>
      <c r="AI671" t="s">
        <v>45</v>
      </c>
    </row>
    <row r="672" spans="1:35" x14ac:dyDescent="0.2">
      <c r="A672" t="s">
        <v>35</v>
      </c>
      <c r="B672" t="s">
        <v>535</v>
      </c>
      <c r="C672" t="s">
        <v>5503</v>
      </c>
      <c r="D672" t="s">
        <v>5504</v>
      </c>
      <c r="E672" t="s">
        <v>39</v>
      </c>
      <c r="F672" t="s">
        <v>43</v>
      </c>
      <c r="G672">
        <v>4470</v>
      </c>
      <c r="H672" t="s">
        <v>5505</v>
      </c>
      <c r="I672" t="s">
        <v>42</v>
      </c>
      <c r="J672" t="s">
        <v>43</v>
      </c>
      <c r="L672" t="s">
        <v>44</v>
      </c>
      <c r="M672" t="s">
        <v>45</v>
      </c>
      <c r="N672">
        <v>1</v>
      </c>
      <c r="O672" t="s">
        <v>46</v>
      </c>
      <c r="P672">
        <v>0</v>
      </c>
      <c r="Q672" t="s">
        <v>332</v>
      </c>
      <c r="R672">
        <v>642171908</v>
      </c>
      <c r="S672" t="s">
        <v>3422</v>
      </c>
      <c r="T672" t="s">
        <v>3423</v>
      </c>
      <c r="U672" t="s">
        <v>49</v>
      </c>
      <c r="V672" t="s">
        <v>5506</v>
      </c>
      <c r="W672" t="s">
        <v>5503</v>
      </c>
      <c r="X672" t="s">
        <v>543</v>
      </c>
      <c r="Y672" t="s">
        <v>53</v>
      </c>
      <c r="Z672" t="s">
        <v>54</v>
      </c>
      <c r="AA672" t="s">
        <v>544</v>
      </c>
      <c r="AB672" t="s">
        <v>3425</v>
      </c>
      <c r="AC672" t="s">
        <v>3416</v>
      </c>
      <c r="AE672" t="s">
        <v>43</v>
      </c>
      <c r="AF672" t="s">
        <v>58</v>
      </c>
      <c r="AG672" t="s">
        <v>42</v>
      </c>
      <c r="AH672" t="s">
        <v>5503</v>
      </c>
      <c r="AI672" t="s">
        <v>45</v>
      </c>
    </row>
    <row r="673" spans="1:35" x14ac:dyDescent="0.2">
      <c r="A673" t="s">
        <v>35</v>
      </c>
      <c r="B673" t="s">
        <v>59</v>
      </c>
      <c r="C673" t="s">
        <v>5507</v>
      </c>
      <c r="D673" t="s">
        <v>5508</v>
      </c>
      <c r="E673" t="s">
        <v>39</v>
      </c>
      <c r="F673" t="s">
        <v>5509</v>
      </c>
      <c r="G673">
        <v>4471</v>
      </c>
      <c r="H673" t="s">
        <v>5510</v>
      </c>
      <c r="I673" t="s">
        <v>42</v>
      </c>
      <c r="J673" t="s">
        <v>43</v>
      </c>
      <c r="L673" t="s">
        <v>44</v>
      </c>
      <c r="M673" t="s">
        <v>45</v>
      </c>
      <c r="N673">
        <v>1</v>
      </c>
      <c r="O673" t="s">
        <v>168</v>
      </c>
      <c r="P673">
        <v>0</v>
      </c>
      <c r="Q673" t="s">
        <v>45</v>
      </c>
      <c r="R673">
        <v>809569382</v>
      </c>
      <c r="S673" t="s">
        <v>5511</v>
      </c>
      <c r="T673" t="s">
        <v>5512</v>
      </c>
      <c r="U673" t="s">
        <v>49</v>
      </c>
      <c r="V673" t="s">
        <v>5513</v>
      </c>
      <c r="W673" t="s">
        <v>5514</v>
      </c>
      <c r="X673" t="s">
        <v>493</v>
      </c>
      <c r="Y673" t="s">
        <v>53</v>
      </c>
      <c r="Z673" t="s">
        <v>54</v>
      </c>
      <c r="AA673" t="s">
        <v>238</v>
      </c>
      <c r="AB673" t="s">
        <v>5509</v>
      </c>
      <c r="AC673" t="s">
        <v>1599</v>
      </c>
      <c r="AE673" t="s">
        <v>43</v>
      </c>
      <c r="AF673" t="s">
        <v>58</v>
      </c>
      <c r="AG673" t="s">
        <v>42</v>
      </c>
      <c r="AH673" t="s">
        <v>5507</v>
      </c>
      <c r="AI673" t="s">
        <v>45</v>
      </c>
    </row>
    <row r="674" spans="1:35" x14ac:dyDescent="0.2">
      <c r="A674" t="s">
        <v>35</v>
      </c>
      <c r="B674" t="s">
        <v>284</v>
      </c>
      <c r="C674" t="s">
        <v>5515</v>
      </c>
      <c r="D674" t="s">
        <v>5516</v>
      </c>
      <c r="E674" t="s">
        <v>39</v>
      </c>
      <c r="F674" t="s">
        <v>5517</v>
      </c>
      <c r="G674">
        <v>4472</v>
      </c>
      <c r="H674" t="s">
        <v>5518</v>
      </c>
      <c r="I674" t="s">
        <v>42</v>
      </c>
      <c r="J674" t="s">
        <v>43</v>
      </c>
      <c r="L674" t="s">
        <v>44</v>
      </c>
      <c r="M674" t="s">
        <v>45</v>
      </c>
      <c r="N674">
        <v>1</v>
      </c>
      <c r="O674" t="s">
        <v>289</v>
      </c>
      <c r="P674">
        <v>0</v>
      </c>
      <c r="Q674" t="s">
        <v>45</v>
      </c>
      <c r="R674">
        <v>8888</v>
      </c>
      <c r="S674" t="s">
        <v>1205</v>
      </c>
      <c r="T674" t="s">
        <v>626</v>
      </c>
      <c r="U674" t="s">
        <v>49</v>
      </c>
      <c r="V674" t="s">
        <v>5519</v>
      </c>
      <c r="W674" t="s">
        <v>5520</v>
      </c>
      <c r="X674" t="s">
        <v>250</v>
      </c>
      <c r="Y674" t="s">
        <v>302</v>
      </c>
      <c r="Z674" t="s">
        <v>54</v>
      </c>
      <c r="AA674" t="s">
        <v>1295</v>
      </c>
      <c r="AB674" t="s">
        <v>5521</v>
      </c>
      <c r="AC674" t="s">
        <v>2244</v>
      </c>
      <c r="AE674" t="s">
        <v>43</v>
      </c>
      <c r="AF674" t="s">
        <v>58</v>
      </c>
      <c r="AG674" t="s">
        <v>42</v>
      </c>
      <c r="AH674" t="s">
        <v>5515</v>
      </c>
      <c r="AI674" t="s">
        <v>45</v>
      </c>
    </row>
    <row r="675" spans="1:35" x14ac:dyDescent="0.2">
      <c r="A675" t="s">
        <v>35</v>
      </c>
      <c r="B675" t="s">
        <v>59</v>
      </c>
      <c r="C675" t="s">
        <v>5522</v>
      </c>
      <c r="D675" t="s">
        <v>5523</v>
      </c>
      <c r="E675" t="s">
        <v>39</v>
      </c>
      <c r="F675" t="s">
        <v>5524</v>
      </c>
      <c r="G675">
        <v>4473</v>
      </c>
      <c r="H675" t="s">
        <v>5525</v>
      </c>
      <c r="I675" t="s">
        <v>42</v>
      </c>
      <c r="J675" t="s">
        <v>43</v>
      </c>
      <c r="L675" t="s">
        <v>44</v>
      </c>
      <c r="M675" t="s">
        <v>45</v>
      </c>
      <c r="N675">
        <v>1</v>
      </c>
      <c r="O675" t="s">
        <v>168</v>
      </c>
      <c r="P675">
        <v>0</v>
      </c>
      <c r="Q675" t="s">
        <v>332</v>
      </c>
      <c r="R675">
        <v>6741</v>
      </c>
      <c r="S675" t="s">
        <v>2165</v>
      </c>
      <c r="T675" t="s">
        <v>2166</v>
      </c>
      <c r="U675" t="s">
        <v>49</v>
      </c>
      <c r="V675" t="s">
        <v>5526</v>
      </c>
      <c r="W675" t="s">
        <v>5527</v>
      </c>
      <c r="X675" t="s">
        <v>250</v>
      </c>
      <c r="Y675" t="s">
        <v>2101</v>
      </c>
      <c r="Z675" t="s">
        <v>54</v>
      </c>
      <c r="AA675" t="s">
        <v>783</v>
      </c>
      <c r="AB675" t="s">
        <v>5528</v>
      </c>
      <c r="AC675" t="s">
        <v>327</v>
      </c>
      <c r="AE675" t="s">
        <v>43</v>
      </c>
      <c r="AF675" t="s">
        <v>58</v>
      </c>
      <c r="AG675" t="s">
        <v>42</v>
      </c>
      <c r="AH675" t="s">
        <v>5522</v>
      </c>
      <c r="AI675" t="s">
        <v>45</v>
      </c>
    </row>
    <row r="676" spans="1:35" x14ac:dyDescent="0.2">
      <c r="A676" t="s">
        <v>35</v>
      </c>
      <c r="B676" t="s">
        <v>172</v>
      </c>
      <c r="C676" t="s">
        <v>5529</v>
      </c>
      <c r="D676" t="s">
        <v>5530</v>
      </c>
      <c r="E676" t="s">
        <v>39</v>
      </c>
      <c r="F676" t="s">
        <v>5531</v>
      </c>
      <c r="G676">
        <v>4474</v>
      </c>
      <c r="H676" t="s">
        <v>5532</v>
      </c>
      <c r="I676" t="s">
        <v>42</v>
      </c>
      <c r="J676" t="s">
        <v>43</v>
      </c>
      <c r="L676" t="s">
        <v>44</v>
      </c>
      <c r="M676" t="s">
        <v>45</v>
      </c>
      <c r="N676">
        <v>1</v>
      </c>
      <c r="P676">
        <v>0</v>
      </c>
      <c r="Q676" t="s">
        <v>45</v>
      </c>
      <c r="R676">
        <v>6260</v>
      </c>
      <c r="S676" t="s">
        <v>5533</v>
      </c>
      <c r="T676" t="s">
        <v>5534</v>
      </c>
      <c r="U676" t="s">
        <v>49</v>
      </c>
      <c r="V676" t="s">
        <v>5535</v>
      </c>
      <c r="W676" t="s">
        <v>5529</v>
      </c>
      <c r="X676" t="s">
        <v>140</v>
      </c>
      <c r="Y676" t="s">
        <v>53</v>
      </c>
      <c r="Z676" t="s">
        <v>54</v>
      </c>
      <c r="AA676" t="s">
        <v>181</v>
      </c>
      <c r="AB676" t="s">
        <v>5536</v>
      </c>
      <c r="AC676" t="s">
        <v>96</v>
      </c>
      <c r="AE676" t="s">
        <v>43</v>
      </c>
      <c r="AF676" t="s">
        <v>58</v>
      </c>
      <c r="AG676" t="s">
        <v>42</v>
      </c>
      <c r="AH676" t="s">
        <v>5529</v>
      </c>
      <c r="AI676" t="s">
        <v>45</v>
      </c>
    </row>
    <row r="677" spans="1:35" x14ac:dyDescent="0.2">
      <c r="A677" t="s">
        <v>35</v>
      </c>
      <c r="B677" t="s">
        <v>284</v>
      </c>
      <c r="D677" t="s">
        <v>5537</v>
      </c>
      <c r="E677" t="s">
        <v>39</v>
      </c>
      <c r="F677" t="s">
        <v>43</v>
      </c>
      <c r="G677">
        <v>4475</v>
      </c>
      <c r="H677" t="s">
        <v>5538</v>
      </c>
      <c r="I677" t="s">
        <v>42</v>
      </c>
      <c r="J677" t="s">
        <v>43</v>
      </c>
      <c r="L677" t="s">
        <v>44</v>
      </c>
      <c r="M677" t="s">
        <v>45</v>
      </c>
      <c r="N677">
        <v>1</v>
      </c>
      <c r="O677" t="s">
        <v>289</v>
      </c>
      <c r="P677">
        <v>0</v>
      </c>
      <c r="Q677" t="s">
        <v>332</v>
      </c>
      <c r="R677">
        <v>6524</v>
      </c>
      <c r="S677" t="s">
        <v>5539</v>
      </c>
      <c r="T677" t="s">
        <v>5540</v>
      </c>
      <c r="U677" t="s">
        <v>43</v>
      </c>
      <c r="X677" t="s">
        <v>626</v>
      </c>
      <c r="Y677" t="s">
        <v>53</v>
      </c>
      <c r="Z677" t="s">
        <v>342</v>
      </c>
      <c r="AA677" t="s">
        <v>804</v>
      </c>
      <c r="AB677" t="s">
        <v>5541</v>
      </c>
      <c r="AC677" t="s">
        <v>5542</v>
      </c>
      <c r="AE677" t="s">
        <v>43</v>
      </c>
      <c r="AF677" t="s">
        <v>58</v>
      </c>
      <c r="AG677" t="s">
        <v>42</v>
      </c>
      <c r="AH677" t="s">
        <v>5543</v>
      </c>
      <c r="AI677" t="s">
        <v>45</v>
      </c>
    </row>
    <row r="678" spans="1:35" x14ac:dyDescent="0.2">
      <c r="A678" t="s">
        <v>35</v>
      </c>
      <c r="B678" t="s">
        <v>59</v>
      </c>
      <c r="C678" t="s">
        <v>5544</v>
      </c>
      <c r="D678" t="s">
        <v>5545</v>
      </c>
      <c r="E678" t="s">
        <v>39</v>
      </c>
      <c r="F678" t="s">
        <v>5546</v>
      </c>
      <c r="G678">
        <v>4476</v>
      </c>
      <c r="H678" t="s">
        <v>5547</v>
      </c>
      <c r="I678" t="s">
        <v>5548</v>
      </c>
      <c r="J678" t="s">
        <v>49</v>
      </c>
      <c r="K678" t="s">
        <v>5549</v>
      </c>
      <c r="L678" t="s">
        <v>44</v>
      </c>
      <c r="M678" t="s">
        <v>45</v>
      </c>
      <c r="N678">
        <v>1</v>
      </c>
      <c r="O678" t="s">
        <v>46</v>
      </c>
      <c r="P678">
        <v>1</v>
      </c>
      <c r="Q678" t="s">
        <v>45</v>
      </c>
      <c r="R678">
        <v>628648821</v>
      </c>
      <c r="S678" t="s">
        <v>4480</v>
      </c>
      <c r="T678" t="s">
        <v>4481</v>
      </c>
      <c r="U678" t="s">
        <v>49</v>
      </c>
      <c r="V678" t="s">
        <v>5550</v>
      </c>
      <c r="W678" t="s">
        <v>5551</v>
      </c>
      <c r="X678" t="s">
        <v>2497</v>
      </c>
      <c r="Y678" t="s">
        <v>53</v>
      </c>
      <c r="Z678" t="s">
        <v>54</v>
      </c>
      <c r="AA678" t="s">
        <v>70</v>
      </c>
      <c r="AB678" t="s">
        <v>5552</v>
      </c>
      <c r="AC678" t="s">
        <v>4484</v>
      </c>
      <c r="AE678" t="s">
        <v>43</v>
      </c>
      <c r="AF678" t="s">
        <v>58</v>
      </c>
      <c r="AG678" t="s">
        <v>42</v>
      </c>
      <c r="AH678" t="s">
        <v>5544</v>
      </c>
      <c r="AI678" t="s">
        <v>45</v>
      </c>
    </row>
    <row r="679" spans="1:35" x14ac:dyDescent="0.2">
      <c r="A679" t="s">
        <v>35</v>
      </c>
      <c r="B679" t="s">
        <v>59</v>
      </c>
      <c r="C679" t="s">
        <v>5553</v>
      </c>
      <c r="D679" t="s">
        <v>5554</v>
      </c>
      <c r="E679" t="s">
        <v>39</v>
      </c>
      <c r="F679" t="s">
        <v>5555</v>
      </c>
      <c r="G679">
        <v>4477</v>
      </c>
      <c r="H679" t="s">
        <v>5556</v>
      </c>
      <c r="I679" t="s">
        <v>42</v>
      </c>
      <c r="J679" t="s">
        <v>43</v>
      </c>
      <c r="L679" t="s">
        <v>44</v>
      </c>
      <c r="M679" t="s">
        <v>45</v>
      </c>
      <c r="N679">
        <v>1</v>
      </c>
      <c r="O679" t="s">
        <v>46</v>
      </c>
      <c r="P679">
        <v>0</v>
      </c>
      <c r="Q679" t="s">
        <v>45</v>
      </c>
      <c r="R679">
        <v>6586</v>
      </c>
      <c r="S679" t="s">
        <v>5557</v>
      </c>
      <c r="T679" t="s">
        <v>5558</v>
      </c>
      <c r="U679" t="s">
        <v>49</v>
      </c>
      <c r="V679" t="s">
        <v>5559</v>
      </c>
      <c r="W679" t="s">
        <v>5560</v>
      </c>
      <c r="X679" t="s">
        <v>1405</v>
      </c>
      <c r="Y679" t="s">
        <v>53</v>
      </c>
      <c r="Z679" t="s">
        <v>54</v>
      </c>
      <c r="AA679" t="s">
        <v>70</v>
      </c>
      <c r="AB679" t="s">
        <v>5561</v>
      </c>
      <c r="AC679" t="s">
        <v>253</v>
      </c>
      <c r="AE679" t="s">
        <v>43</v>
      </c>
      <c r="AF679" t="s">
        <v>58</v>
      </c>
      <c r="AG679" t="s">
        <v>42</v>
      </c>
      <c r="AH679" t="s">
        <v>5553</v>
      </c>
      <c r="AI679" t="s">
        <v>45</v>
      </c>
    </row>
    <row r="680" spans="1:35" x14ac:dyDescent="0.2">
      <c r="A680" t="s">
        <v>35</v>
      </c>
      <c r="B680" t="s">
        <v>59</v>
      </c>
      <c r="C680" t="s">
        <v>5562</v>
      </c>
      <c r="D680" t="s">
        <v>5563</v>
      </c>
      <c r="E680" t="s">
        <v>39</v>
      </c>
      <c r="F680" t="s">
        <v>5564</v>
      </c>
      <c r="G680">
        <v>4478</v>
      </c>
      <c r="H680" t="s">
        <v>5565</v>
      </c>
      <c r="I680" t="s">
        <v>42</v>
      </c>
      <c r="J680" t="s">
        <v>43</v>
      </c>
      <c r="L680" t="s">
        <v>44</v>
      </c>
      <c r="M680" t="s">
        <v>45</v>
      </c>
      <c r="N680">
        <v>1</v>
      </c>
      <c r="O680" t="s">
        <v>46</v>
      </c>
      <c r="P680">
        <v>0</v>
      </c>
      <c r="Q680" t="s">
        <v>45</v>
      </c>
      <c r="R680">
        <v>6784</v>
      </c>
      <c r="S680" t="s">
        <v>1678</v>
      </c>
      <c r="T680" t="s">
        <v>1679</v>
      </c>
      <c r="U680" t="s">
        <v>49</v>
      </c>
      <c r="V680" t="s">
        <v>5566</v>
      </c>
      <c r="W680" t="s">
        <v>5567</v>
      </c>
      <c r="X680" t="s">
        <v>69</v>
      </c>
      <c r="Y680" t="s">
        <v>53</v>
      </c>
      <c r="Z680" t="s">
        <v>54</v>
      </c>
      <c r="AA680" t="s">
        <v>1893</v>
      </c>
      <c r="AB680" t="s">
        <v>2636</v>
      </c>
      <c r="AC680" t="s">
        <v>1683</v>
      </c>
      <c r="AE680" t="s">
        <v>43</v>
      </c>
      <c r="AF680" t="s">
        <v>86</v>
      </c>
      <c r="AG680" t="s">
        <v>42</v>
      </c>
      <c r="AH680" t="s">
        <v>5562</v>
      </c>
      <c r="AI680" t="s">
        <v>45</v>
      </c>
    </row>
    <row r="681" spans="1:35" x14ac:dyDescent="0.2">
      <c r="A681" t="s">
        <v>35</v>
      </c>
      <c r="B681" t="s">
        <v>36</v>
      </c>
      <c r="C681" t="s">
        <v>5568</v>
      </c>
      <c r="D681" t="s">
        <v>5569</v>
      </c>
      <c r="E681" t="s">
        <v>39</v>
      </c>
      <c r="F681" t="s">
        <v>5570</v>
      </c>
      <c r="G681">
        <v>4479</v>
      </c>
      <c r="H681" t="s">
        <v>5571</v>
      </c>
      <c r="I681" t="s">
        <v>42</v>
      </c>
      <c r="J681" t="s">
        <v>43</v>
      </c>
      <c r="L681" t="s">
        <v>44</v>
      </c>
      <c r="M681" t="s">
        <v>45</v>
      </c>
      <c r="N681">
        <v>1</v>
      </c>
      <c r="O681" t="s">
        <v>46</v>
      </c>
      <c r="P681">
        <v>0</v>
      </c>
      <c r="Q681" t="s">
        <v>45</v>
      </c>
      <c r="R681">
        <v>5735</v>
      </c>
      <c r="S681" t="s">
        <v>3907</v>
      </c>
      <c r="T681" t="s">
        <v>3908</v>
      </c>
      <c r="U681" t="s">
        <v>49</v>
      </c>
      <c r="V681" t="s">
        <v>5572</v>
      </c>
      <c r="W681" t="s">
        <v>5568</v>
      </c>
      <c r="X681" t="s">
        <v>140</v>
      </c>
      <c r="Y681" t="s">
        <v>53</v>
      </c>
      <c r="Z681" t="s">
        <v>54</v>
      </c>
      <c r="AA681" t="s">
        <v>55</v>
      </c>
      <c r="AB681" t="s">
        <v>5573</v>
      </c>
      <c r="AC681" t="s">
        <v>719</v>
      </c>
      <c r="AE681" t="s">
        <v>43</v>
      </c>
      <c r="AF681" t="s">
        <v>58</v>
      </c>
      <c r="AG681" t="s">
        <v>42</v>
      </c>
      <c r="AH681" t="s">
        <v>5574</v>
      </c>
      <c r="AI681" t="s">
        <v>45</v>
      </c>
    </row>
    <row r="682" spans="1:35" x14ac:dyDescent="0.2">
      <c r="A682" t="s">
        <v>35</v>
      </c>
      <c r="B682" t="s">
        <v>74</v>
      </c>
      <c r="D682" t="s">
        <v>5575</v>
      </c>
      <c r="E682" t="s">
        <v>39</v>
      </c>
      <c r="F682" t="s">
        <v>5576</v>
      </c>
      <c r="G682">
        <v>4480</v>
      </c>
      <c r="H682" t="s">
        <v>5577</v>
      </c>
      <c r="I682" t="s">
        <v>42</v>
      </c>
      <c r="J682" t="s">
        <v>43</v>
      </c>
      <c r="L682" t="s">
        <v>44</v>
      </c>
      <c r="M682" t="s">
        <v>45</v>
      </c>
      <c r="N682">
        <v>1</v>
      </c>
      <c r="O682" t="s">
        <v>221</v>
      </c>
      <c r="P682">
        <v>0</v>
      </c>
      <c r="Q682" t="s">
        <v>45</v>
      </c>
      <c r="R682">
        <v>6418</v>
      </c>
      <c r="S682" t="s">
        <v>2060</v>
      </c>
      <c r="T682" t="s">
        <v>2061</v>
      </c>
      <c r="U682" t="s">
        <v>43</v>
      </c>
      <c r="X682" t="s">
        <v>341</v>
      </c>
      <c r="Y682" t="s">
        <v>53</v>
      </c>
      <c r="Z682" t="s">
        <v>342</v>
      </c>
      <c r="AA682" t="s">
        <v>226</v>
      </c>
      <c r="AB682" t="s">
        <v>5578</v>
      </c>
      <c r="AC682" t="s">
        <v>143</v>
      </c>
      <c r="AE682" t="s">
        <v>43</v>
      </c>
      <c r="AF682" t="s">
        <v>58</v>
      </c>
      <c r="AG682" t="s">
        <v>42</v>
      </c>
      <c r="AH682" t="s">
        <v>5579</v>
      </c>
      <c r="AI682" t="s">
        <v>45</v>
      </c>
    </row>
    <row r="683" spans="1:35" x14ac:dyDescent="0.2">
      <c r="A683" t="s">
        <v>35</v>
      </c>
      <c r="B683" t="s">
        <v>284</v>
      </c>
      <c r="C683" t="s">
        <v>5580</v>
      </c>
      <c r="D683" t="s">
        <v>5581</v>
      </c>
      <c r="E683" t="s">
        <v>39</v>
      </c>
      <c r="F683" t="s">
        <v>5582</v>
      </c>
      <c r="G683">
        <v>4481</v>
      </c>
      <c r="H683" t="s">
        <v>5583</v>
      </c>
      <c r="I683" t="s">
        <v>42</v>
      </c>
      <c r="J683" t="s">
        <v>43</v>
      </c>
      <c r="L683" t="s">
        <v>44</v>
      </c>
      <c r="M683" t="s">
        <v>45</v>
      </c>
      <c r="N683">
        <v>1</v>
      </c>
      <c r="O683" t="s">
        <v>1390</v>
      </c>
      <c r="P683">
        <v>0</v>
      </c>
      <c r="Q683" t="s">
        <v>45</v>
      </c>
      <c r="R683">
        <v>655651793</v>
      </c>
      <c r="S683" t="s">
        <v>5584</v>
      </c>
      <c r="T683" t="s">
        <v>5585</v>
      </c>
      <c r="U683" t="s">
        <v>49</v>
      </c>
      <c r="V683" t="s">
        <v>5586</v>
      </c>
      <c r="W683" t="s">
        <v>5587</v>
      </c>
      <c r="X683" t="s">
        <v>1405</v>
      </c>
      <c r="Y683" t="s">
        <v>53</v>
      </c>
      <c r="Z683" t="s">
        <v>54</v>
      </c>
      <c r="AA683" t="s">
        <v>804</v>
      </c>
      <c r="AB683" t="s">
        <v>5588</v>
      </c>
      <c r="AC683" t="s">
        <v>3760</v>
      </c>
      <c r="AE683" t="s">
        <v>43</v>
      </c>
      <c r="AF683" t="s">
        <v>58</v>
      </c>
      <c r="AG683" t="s">
        <v>42</v>
      </c>
      <c r="AH683" t="s">
        <v>5580</v>
      </c>
      <c r="AI683" t="s">
        <v>45</v>
      </c>
    </row>
    <row r="684" spans="1:35" x14ac:dyDescent="0.2">
      <c r="A684" t="s">
        <v>35</v>
      </c>
      <c r="B684" t="s">
        <v>59</v>
      </c>
      <c r="C684" t="s">
        <v>5589</v>
      </c>
      <c r="D684" t="s">
        <v>5590</v>
      </c>
      <c r="E684" t="s">
        <v>39</v>
      </c>
      <c r="F684" t="s">
        <v>5591</v>
      </c>
      <c r="G684">
        <v>4482</v>
      </c>
      <c r="H684" t="s">
        <v>5592</v>
      </c>
      <c r="I684" t="s">
        <v>42</v>
      </c>
      <c r="J684" t="s">
        <v>43</v>
      </c>
      <c r="L684" t="s">
        <v>44</v>
      </c>
      <c r="M684" t="s">
        <v>45</v>
      </c>
      <c r="N684">
        <v>1</v>
      </c>
      <c r="O684" t="s">
        <v>46</v>
      </c>
      <c r="P684">
        <v>0</v>
      </c>
      <c r="Q684" t="s">
        <v>45</v>
      </c>
      <c r="R684">
        <v>858900958</v>
      </c>
      <c r="S684" t="s">
        <v>2794</v>
      </c>
      <c r="T684" t="s">
        <v>2795</v>
      </c>
      <c r="U684" t="s">
        <v>49</v>
      </c>
      <c r="V684" t="s">
        <v>5593</v>
      </c>
      <c r="W684" t="s">
        <v>5594</v>
      </c>
      <c r="X684" t="s">
        <v>2497</v>
      </c>
      <c r="Y684" t="s">
        <v>53</v>
      </c>
      <c r="Z684" t="s">
        <v>54</v>
      </c>
      <c r="AA684" t="s">
        <v>901</v>
      </c>
      <c r="AB684" t="s">
        <v>5595</v>
      </c>
      <c r="AC684" t="s">
        <v>1867</v>
      </c>
      <c r="AE684" t="s">
        <v>43</v>
      </c>
      <c r="AF684" t="s">
        <v>58</v>
      </c>
      <c r="AG684" t="s">
        <v>42</v>
      </c>
      <c r="AH684" t="s">
        <v>5589</v>
      </c>
      <c r="AI684" t="s">
        <v>45</v>
      </c>
    </row>
    <row r="685" spans="1:35" x14ac:dyDescent="0.2">
      <c r="A685" t="s">
        <v>35</v>
      </c>
      <c r="B685" t="s">
        <v>172</v>
      </c>
      <c r="C685" t="s">
        <v>5596</v>
      </c>
      <c r="D685" t="s">
        <v>5597</v>
      </c>
      <c r="E685" t="s">
        <v>39</v>
      </c>
      <c r="F685" t="s">
        <v>43</v>
      </c>
      <c r="G685">
        <v>4483</v>
      </c>
      <c r="H685" t="s">
        <v>5598</v>
      </c>
      <c r="I685" t="s">
        <v>5599</v>
      </c>
      <c r="J685" t="s">
        <v>49</v>
      </c>
      <c r="K685" t="s">
        <v>5600</v>
      </c>
      <c r="L685" t="s">
        <v>44</v>
      </c>
      <c r="M685" t="s">
        <v>45</v>
      </c>
      <c r="N685">
        <v>1</v>
      </c>
      <c r="P685">
        <v>1</v>
      </c>
      <c r="Q685" t="s">
        <v>332</v>
      </c>
      <c r="R685">
        <v>659640955</v>
      </c>
      <c r="S685" t="s">
        <v>1783</v>
      </c>
      <c r="T685" t="s">
        <v>1784</v>
      </c>
      <c r="U685" t="s">
        <v>66</v>
      </c>
      <c r="V685" t="s">
        <v>5601</v>
      </c>
      <c r="W685" t="s">
        <v>5596</v>
      </c>
      <c r="X685" t="s">
        <v>626</v>
      </c>
      <c r="Y685" t="s">
        <v>53</v>
      </c>
      <c r="Z685" t="s">
        <v>54</v>
      </c>
      <c r="AA685" t="s">
        <v>3999</v>
      </c>
      <c r="AB685" t="s">
        <v>3811</v>
      </c>
      <c r="AC685" t="s">
        <v>1123</v>
      </c>
      <c r="AD685" t="s">
        <v>240</v>
      </c>
      <c r="AE685" t="s">
        <v>43</v>
      </c>
      <c r="AF685" t="s">
        <v>58</v>
      </c>
      <c r="AG685" t="s">
        <v>42</v>
      </c>
      <c r="AH685" t="s">
        <v>5602</v>
      </c>
      <c r="AI685" t="s">
        <v>45</v>
      </c>
    </row>
    <row r="686" spans="1:35" x14ac:dyDescent="0.2">
      <c r="A686" t="s">
        <v>35</v>
      </c>
      <c r="B686" t="s">
        <v>284</v>
      </c>
      <c r="C686" t="s">
        <v>5603</v>
      </c>
      <c r="D686" t="s">
        <v>5604</v>
      </c>
      <c r="E686" t="s">
        <v>39</v>
      </c>
      <c r="F686" t="s">
        <v>5605</v>
      </c>
      <c r="G686">
        <v>4484</v>
      </c>
      <c r="H686" t="s">
        <v>5606</v>
      </c>
      <c r="I686" t="s">
        <v>42</v>
      </c>
      <c r="J686" t="s">
        <v>43</v>
      </c>
      <c r="L686" t="s">
        <v>44</v>
      </c>
      <c r="M686" t="s">
        <v>45</v>
      </c>
      <c r="N686">
        <v>1</v>
      </c>
      <c r="O686" t="s">
        <v>1390</v>
      </c>
      <c r="P686">
        <v>0</v>
      </c>
      <c r="Q686" t="s">
        <v>45</v>
      </c>
      <c r="R686">
        <v>655651793</v>
      </c>
      <c r="S686" t="s">
        <v>5607</v>
      </c>
      <c r="T686" t="s">
        <v>5608</v>
      </c>
      <c r="U686" t="s">
        <v>49</v>
      </c>
      <c r="V686" t="s">
        <v>5609</v>
      </c>
      <c r="W686" t="s">
        <v>5610</v>
      </c>
      <c r="X686" t="s">
        <v>1405</v>
      </c>
      <c r="Y686" t="s">
        <v>53</v>
      </c>
      <c r="Z686" t="s">
        <v>54</v>
      </c>
      <c r="AA686" t="s">
        <v>804</v>
      </c>
      <c r="AB686" t="s">
        <v>5611</v>
      </c>
      <c r="AC686" t="s">
        <v>3760</v>
      </c>
      <c r="AE686" t="s">
        <v>43</v>
      </c>
      <c r="AF686" t="s">
        <v>58</v>
      </c>
      <c r="AG686" t="s">
        <v>42</v>
      </c>
      <c r="AH686" t="s">
        <v>5603</v>
      </c>
      <c r="AI686" t="s">
        <v>45</v>
      </c>
    </row>
    <row r="687" spans="1:35" x14ac:dyDescent="0.2">
      <c r="A687" t="s">
        <v>35</v>
      </c>
      <c r="B687" t="s">
        <v>59</v>
      </c>
      <c r="D687" t="s">
        <v>5612</v>
      </c>
      <c r="E687" t="s">
        <v>39</v>
      </c>
      <c r="F687" t="s">
        <v>5613</v>
      </c>
      <c r="G687">
        <v>4485</v>
      </c>
      <c r="H687" t="s">
        <v>5614</v>
      </c>
      <c r="I687" t="s">
        <v>42</v>
      </c>
      <c r="J687" t="s">
        <v>43</v>
      </c>
      <c r="L687" t="s">
        <v>44</v>
      </c>
      <c r="M687" t="s">
        <v>45</v>
      </c>
      <c r="N687">
        <v>1</v>
      </c>
      <c r="O687" t="s">
        <v>168</v>
      </c>
      <c r="P687">
        <v>0</v>
      </c>
      <c r="Q687" t="s">
        <v>45</v>
      </c>
      <c r="R687">
        <v>6081</v>
      </c>
      <c r="S687" t="s">
        <v>1863</v>
      </c>
      <c r="T687" t="s">
        <v>1864</v>
      </c>
      <c r="U687" t="s">
        <v>43</v>
      </c>
      <c r="X687" t="s">
        <v>2033</v>
      </c>
      <c r="Y687" t="s">
        <v>53</v>
      </c>
      <c r="Z687" t="s">
        <v>782</v>
      </c>
      <c r="AA687" t="s">
        <v>70</v>
      </c>
      <c r="AB687" t="s">
        <v>5615</v>
      </c>
      <c r="AC687" t="s">
        <v>1867</v>
      </c>
      <c r="AE687" t="s">
        <v>43</v>
      </c>
      <c r="AF687" t="s">
        <v>86</v>
      </c>
      <c r="AG687" t="s">
        <v>42</v>
      </c>
      <c r="AH687" t="s">
        <v>5616</v>
      </c>
      <c r="AI687" t="s">
        <v>45</v>
      </c>
    </row>
    <row r="688" spans="1:35" x14ac:dyDescent="0.2">
      <c r="A688" t="s">
        <v>35</v>
      </c>
      <c r="B688" t="s">
        <v>59</v>
      </c>
      <c r="C688" t="s">
        <v>5617</v>
      </c>
      <c r="D688" t="s">
        <v>5618</v>
      </c>
      <c r="E688" t="s">
        <v>39</v>
      </c>
      <c r="F688" t="s">
        <v>43</v>
      </c>
      <c r="G688">
        <v>4486</v>
      </c>
      <c r="H688" t="s">
        <v>5619</v>
      </c>
      <c r="I688" t="s">
        <v>42</v>
      </c>
      <c r="J688" t="s">
        <v>43</v>
      </c>
      <c r="L688" t="s">
        <v>44</v>
      </c>
      <c r="M688" t="s">
        <v>45</v>
      </c>
      <c r="N688">
        <v>1</v>
      </c>
      <c r="O688" t="s">
        <v>46</v>
      </c>
      <c r="P688">
        <v>0</v>
      </c>
      <c r="Q688" t="s">
        <v>332</v>
      </c>
      <c r="R688">
        <v>8190</v>
      </c>
      <c r="S688" t="s">
        <v>1244</v>
      </c>
      <c r="T688" t="s">
        <v>1245</v>
      </c>
      <c r="U688" t="s">
        <v>49</v>
      </c>
      <c r="V688" t="s">
        <v>5620</v>
      </c>
      <c r="W688" t="s">
        <v>5621</v>
      </c>
      <c r="X688" t="s">
        <v>2437</v>
      </c>
      <c r="Y688" t="s">
        <v>53</v>
      </c>
      <c r="Z688" t="s">
        <v>54</v>
      </c>
      <c r="AA688" t="s">
        <v>70</v>
      </c>
      <c r="AB688" t="s">
        <v>5622</v>
      </c>
      <c r="AC688" t="s">
        <v>1248</v>
      </c>
      <c r="AE688" t="s">
        <v>43</v>
      </c>
      <c r="AF688" t="s">
        <v>58</v>
      </c>
      <c r="AG688" t="s">
        <v>42</v>
      </c>
      <c r="AH688" t="s">
        <v>5617</v>
      </c>
      <c r="AI688" t="s">
        <v>45</v>
      </c>
    </row>
    <row r="689" spans="1:35" x14ac:dyDescent="0.2">
      <c r="A689" t="s">
        <v>35</v>
      </c>
      <c r="B689" t="s">
        <v>59</v>
      </c>
      <c r="C689" t="s">
        <v>5623</v>
      </c>
      <c r="D689" t="s">
        <v>5624</v>
      </c>
      <c r="E689" t="s">
        <v>39</v>
      </c>
      <c r="F689" t="s">
        <v>5625</v>
      </c>
      <c r="G689">
        <v>4487</v>
      </c>
      <c r="H689" t="s">
        <v>5626</v>
      </c>
      <c r="I689" t="s">
        <v>42</v>
      </c>
      <c r="J689" t="s">
        <v>43</v>
      </c>
      <c r="L689" t="s">
        <v>44</v>
      </c>
      <c r="M689" t="s">
        <v>45</v>
      </c>
      <c r="N689">
        <v>1</v>
      </c>
      <c r="O689" t="s">
        <v>46</v>
      </c>
      <c r="P689">
        <v>0</v>
      </c>
      <c r="Q689" t="s">
        <v>45</v>
      </c>
      <c r="R689">
        <v>5725</v>
      </c>
      <c r="S689" t="s">
        <v>3846</v>
      </c>
      <c r="T689" t="s">
        <v>3847</v>
      </c>
      <c r="U689" t="s">
        <v>49</v>
      </c>
      <c r="V689" t="s">
        <v>5627</v>
      </c>
      <c r="W689" t="s">
        <v>5628</v>
      </c>
      <c r="X689" t="s">
        <v>52</v>
      </c>
      <c r="Y689" t="s">
        <v>53</v>
      </c>
      <c r="Z689" t="s">
        <v>54</v>
      </c>
      <c r="AA689" t="s">
        <v>375</v>
      </c>
      <c r="AB689" t="s">
        <v>5629</v>
      </c>
      <c r="AC689" t="s">
        <v>5327</v>
      </c>
      <c r="AE689" t="s">
        <v>43</v>
      </c>
      <c r="AF689" t="s">
        <v>86</v>
      </c>
      <c r="AG689" t="s">
        <v>42</v>
      </c>
      <c r="AH689" t="s">
        <v>5623</v>
      </c>
      <c r="AI689" t="s">
        <v>45</v>
      </c>
    </row>
    <row r="690" spans="1:35" x14ac:dyDescent="0.2">
      <c r="A690" t="s">
        <v>35</v>
      </c>
      <c r="B690" t="s">
        <v>59</v>
      </c>
      <c r="C690" t="s">
        <v>5630</v>
      </c>
      <c r="D690" t="s">
        <v>5631</v>
      </c>
      <c r="E690" t="s">
        <v>39</v>
      </c>
      <c r="F690" t="s">
        <v>5632</v>
      </c>
      <c r="G690">
        <v>4488</v>
      </c>
      <c r="H690" t="s">
        <v>5633</v>
      </c>
      <c r="I690" t="s">
        <v>42</v>
      </c>
      <c r="J690" t="s">
        <v>43</v>
      </c>
      <c r="L690" t="s">
        <v>44</v>
      </c>
      <c r="M690" t="s">
        <v>45</v>
      </c>
      <c r="N690">
        <v>1</v>
      </c>
      <c r="O690" t="s">
        <v>644</v>
      </c>
      <c r="P690">
        <v>0</v>
      </c>
      <c r="Q690" t="s">
        <v>45</v>
      </c>
      <c r="R690">
        <v>6246</v>
      </c>
      <c r="S690" t="s">
        <v>5634</v>
      </c>
      <c r="T690" t="s">
        <v>5635</v>
      </c>
      <c r="U690" t="s">
        <v>49</v>
      </c>
      <c r="V690" t="s">
        <v>5636</v>
      </c>
      <c r="W690" t="s">
        <v>5637</v>
      </c>
      <c r="X690" t="s">
        <v>52</v>
      </c>
      <c r="Y690" t="s">
        <v>53</v>
      </c>
      <c r="Z690" t="s">
        <v>54</v>
      </c>
      <c r="AA690" t="s">
        <v>375</v>
      </c>
      <c r="AB690" t="s">
        <v>5638</v>
      </c>
      <c r="AC690" t="s">
        <v>1963</v>
      </c>
      <c r="AE690" t="s">
        <v>43</v>
      </c>
      <c r="AF690" t="s">
        <v>86</v>
      </c>
      <c r="AG690" t="s">
        <v>42</v>
      </c>
      <c r="AH690" t="s">
        <v>5630</v>
      </c>
      <c r="AI690" t="s">
        <v>45</v>
      </c>
    </row>
    <row r="691" spans="1:35" x14ac:dyDescent="0.2">
      <c r="A691" t="s">
        <v>35</v>
      </c>
      <c r="B691" t="s">
        <v>172</v>
      </c>
      <c r="C691" t="s">
        <v>5639</v>
      </c>
      <c r="D691" t="s">
        <v>5640</v>
      </c>
      <c r="E691" t="s">
        <v>39</v>
      </c>
      <c r="F691" t="s">
        <v>5641</v>
      </c>
      <c r="G691">
        <v>4489</v>
      </c>
      <c r="H691" t="s">
        <v>5642</v>
      </c>
      <c r="I691" t="s">
        <v>42</v>
      </c>
      <c r="J691" t="s">
        <v>43</v>
      </c>
      <c r="L691" t="s">
        <v>44</v>
      </c>
      <c r="M691" t="s">
        <v>45</v>
      </c>
      <c r="N691">
        <v>1</v>
      </c>
      <c r="P691">
        <v>0</v>
      </c>
      <c r="Q691" t="s">
        <v>45</v>
      </c>
      <c r="R691">
        <v>858900958</v>
      </c>
      <c r="S691" t="s">
        <v>2794</v>
      </c>
      <c r="T691" t="s">
        <v>2795</v>
      </c>
      <c r="U691" t="s">
        <v>49</v>
      </c>
      <c r="V691" t="s">
        <v>5643</v>
      </c>
      <c r="W691" t="s">
        <v>5644</v>
      </c>
      <c r="X691" t="s">
        <v>659</v>
      </c>
      <c r="Y691" t="s">
        <v>53</v>
      </c>
      <c r="Z691" t="s">
        <v>54</v>
      </c>
      <c r="AA691" t="s">
        <v>181</v>
      </c>
      <c r="AB691" t="s">
        <v>5645</v>
      </c>
      <c r="AC691" t="s">
        <v>1867</v>
      </c>
      <c r="AE691" t="s">
        <v>43</v>
      </c>
      <c r="AF691" t="s">
        <v>58</v>
      </c>
      <c r="AG691" t="s">
        <v>42</v>
      </c>
      <c r="AH691" t="s">
        <v>5646</v>
      </c>
      <c r="AI691" t="s">
        <v>45</v>
      </c>
    </row>
    <row r="692" spans="1:35" x14ac:dyDescent="0.2">
      <c r="A692" t="s">
        <v>35</v>
      </c>
      <c r="C692" t="s">
        <v>5647</v>
      </c>
      <c r="D692" t="s">
        <v>5648</v>
      </c>
      <c r="F692" t="s">
        <v>5649</v>
      </c>
      <c r="G692">
        <v>4490</v>
      </c>
      <c r="H692" t="s">
        <v>5650</v>
      </c>
      <c r="I692" t="s">
        <v>5651</v>
      </c>
      <c r="J692" t="s">
        <v>49</v>
      </c>
      <c r="K692" t="s">
        <v>5652</v>
      </c>
      <c r="L692" t="s">
        <v>44</v>
      </c>
      <c r="M692" t="s">
        <v>45</v>
      </c>
      <c r="N692">
        <v>2</v>
      </c>
      <c r="P692">
        <v>1</v>
      </c>
      <c r="Q692" t="s">
        <v>45</v>
      </c>
      <c r="R692">
        <v>8496</v>
      </c>
      <c r="S692" t="s">
        <v>540</v>
      </c>
      <c r="T692" t="s">
        <v>541</v>
      </c>
      <c r="U692" t="s">
        <v>49</v>
      </c>
      <c r="V692" t="s">
        <v>5653</v>
      </c>
      <c r="W692" t="s">
        <v>5647</v>
      </c>
      <c r="X692" t="s">
        <v>543</v>
      </c>
      <c r="Y692" t="s">
        <v>53</v>
      </c>
      <c r="Z692" t="s">
        <v>54</v>
      </c>
      <c r="AB692" t="s">
        <v>545</v>
      </c>
      <c r="AC692" t="s">
        <v>428</v>
      </c>
      <c r="AE692" t="s">
        <v>43</v>
      </c>
      <c r="AF692" t="s">
        <v>86</v>
      </c>
      <c r="AG692" t="s">
        <v>42</v>
      </c>
      <c r="AH692" t="s">
        <v>5647</v>
      </c>
      <c r="AI692" t="s">
        <v>45</v>
      </c>
    </row>
    <row r="693" spans="1:35" x14ac:dyDescent="0.2">
      <c r="A693" t="s">
        <v>35</v>
      </c>
      <c r="B693" t="s">
        <v>59</v>
      </c>
      <c r="C693" t="s">
        <v>5654</v>
      </c>
      <c r="D693" t="s">
        <v>5655</v>
      </c>
      <c r="E693" t="s">
        <v>39</v>
      </c>
      <c r="F693" t="s">
        <v>5656</v>
      </c>
      <c r="G693">
        <v>4491</v>
      </c>
      <c r="H693" t="s">
        <v>5657</v>
      </c>
      <c r="I693" t="s">
        <v>42</v>
      </c>
      <c r="J693" t="s">
        <v>43</v>
      </c>
      <c r="L693" t="s">
        <v>44</v>
      </c>
      <c r="M693" t="s">
        <v>45</v>
      </c>
      <c r="N693">
        <v>1</v>
      </c>
      <c r="O693" t="s">
        <v>46</v>
      </c>
      <c r="P693">
        <v>0</v>
      </c>
      <c r="Q693" t="s">
        <v>45</v>
      </c>
      <c r="R693">
        <v>8651</v>
      </c>
      <c r="S693" t="s">
        <v>655</v>
      </c>
      <c r="T693" t="s">
        <v>656</v>
      </c>
      <c r="U693" t="s">
        <v>49</v>
      </c>
      <c r="V693" t="s">
        <v>5658</v>
      </c>
      <c r="W693" t="s">
        <v>5654</v>
      </c>
      <c r="X693" t="s">
        <v>140</v>
      </c>
      <c r="Y693" t="s">
        <v>53</v>
      </c>
      <c r="Z693" t="s">
        <v>54</v>
      </c>
      <c r="AA693" t="s">
        <v>569</v>
      </c>
      <c r="AB693" t="s">
        <v>5659</v>
      </c>
      <c r="AC693" t="s">
        <v>283</v>
      </c>
      <c r="AD693" t="s">
        <v>240</v>
      </c>
      <c r="AE693" t="s">
        <v>43</v>
      </c>
      <c r="AF693" t="s">
        <v>86</v>
      </c>
      <c r="AG693" t="s">
        <v>42</v>
      </c>
      <c r="AH693" t="s">
        <v>5660</v>
      </c>
      <c r="AI693" t="s">
        <v>45</v>
      </c>
    </row>
    <row r="694" spans="1:35" x14ac:dyDescent="0.2">
      <c r="A694" t="s">
        <v>35</v>
      </c>
      <c r="B694" t="s">
        <v>132</v>
      </c>
      <c r="C694" t="s">
        <v>5661</v>
      </c>
      <c r="D694" t="s">
        <v>5662</v>
      </c>
      <c r="E694" t="s">
        <v>39</v>
      </c>
      <c r="F694" t="s">
        <v>5663</v>
      </c>
      <c r="G694">
        <v>4492</v>
      </c>
      <c r="H694" t="s">
        <v>5664</v>
      </c>
      <c r="I694" t="s">
        <v>5665</v>
      </c>
      <c r="J694" t="s">
        <v>49</v>
      </c>
      <c r="K694" t="s">
        <v>5652</v>
      </c>
      <c r="L694" t="s">
        <v>44</v>
      </c>
      <c r="M694" t="s">
        <v>45</v>
      </c>
      <c r="N694">
        <v>1</v>
      </c>
      <c r="O694" t="s">
        <v>46</v>
      </c>
      <c r="P694">
        <v>1</v>
      </c>
      <c r="Q694" t="s">
        <v>45</v>
      </c>
      <c r="R694">
        <v>896809554</v>
      </c>
      <c r="S694" t="s">
        <v>4219</v>
      </c>
      <c r="T694" t="s">
        <v>4220</v>
      </c>
      <c r="U694" t="s">
        <v>49</v>
      </c>
      <c r="V694" t="s">
        <v>5666</v>
      </c>
      <c r="W694" t="s">
        <v>5667</v>
      </c>
      <c r="X694" t="s">
        <v>659</v>
      </c>
      <c r="Y694" t="s">
        <v>53</v>
      </c>
      <c r="Z694" t="s">
        <v>54</v>
      </c>
      <c r="AA694" t="s">
        <v>1046</v>
      </c>
      <c r="AB694" t="s">
        <v>5668</v>
      </c>
      <c r="AC694" t="s">
        <v>85</v>
      </c>
      <c r="AE694" t="s">
        <v>43</v>
      </c>
      <c r="AF694" t="s">
        <v>58</v>
      </c>
      <c r="AG694" t="s">
        <v>42</v>
      </c>
      <c r="AH694" t="s">
        <v>5661</v>
      </c>
      <c r="AI694" t="s">
        <v>45</v>
      </c>
    </row>
    <row r="695" spans="1:35" x14ac:dyDescent="0.2">
      <c r="A695" t="s">
        <v>35</v>
      </c>
      <c r="B695" t="s">
        <v>59</v>
      </c>
      <c r="C695" t="s">
        <v>5669</v>
      </c>
      <c r="D695" t="s">
        <v>5670</v>
      </c>
      <c r="E695" t="s">
        <v>39</v>
      </c>
      <c r="F695" t="s">
        <v>43</v>
      </c>
      <c r="G695">
        <v>4493</v>
      </c>
      <c r="H695" t="s">
        <v>5671</v>
      </c>
      <c r="I695" t="s">
        <v>42</v>
      </c>
      <c r="J695" t="s">
        <v>43</v>
      </c>
      <c r="L695" t="s">
        <v>44</v>
      </c>
      <c r="M695" t="s">
        <v>45</v>
      </c>
      <c r="N695">
        <v>1</v>
      </c>
      <c r="O695" t="s">
        <v>168</v>
      </c>
      <c r="P695">
        <v>0</v>
      </c>
      <c r="Q695" t="s">
        <v>332</v>
      </c>
      <c r="R695">
        <v>659640955</v>
      </c>
      <c r="S695" t="s">
        <v>1783</v>
      </c>
      <c r="T695" t="s">
        <v>1784</v>
      </c>
      <c r="U695" t="s">
        <v>49</v>
      </c>
      <c r="V695" t="s">
        <v>5672</v>
      </c>
      <c r="W695" t="s">
        <v>5673</v>
      </c>
      <c r="X695" t="s">
        <v>250</v>
      </c>
      <c r="Y695" t="s">
        <v>53</v>
      </c>
      <c r="Z695" t="s">
        <v>54</v>
      </c>
      <c r="AA695" t="s">
        <v>783</v>
      </c>
      <c r="AB695" t="s">
        <v>3811</v>
      </c>
      <c r="AC695" t="s">
        <v>1123</v>
      </c>
      <c r="AE695" t="s">
        <v>43</v>
      </c>
      <c r="AF695" t="s">
        <v>58</v>
      </c>
      <c r="AG695" t="s">
        <v>42</v>
      </c>
      <c r="AH695" t="s">
        <v>5669</v>
      </c>
      <c r="AI695" t="s">
        <v>45</v>
      </c>
    </row>
    <row r="696" spans="1:35" x14ac:dyDescent="0.2">
      <c r="A696" t="s">
        <v>35</v>
      </c>
      <c r="B696" t="s">
        <v>59</v>
      </c>
      <c r="C696" t="s">
        <v>5674</v>
      </c>
      <c r="D696" t="s">
        <v>5675</v>
      </c>
      <c r="E696" t="s">
        <v>39</v>
      </c>
      <c r="F696" t="s">
        <v>5676</v>
      </c>
      <c r="G696">
        <v>4494</v>
      </c>
      <c r="H696" t="s">
        <v>5677</v>
      </c>
      <c r="I696" t="s">
        <v>42</v>
      </c>
      <c r="J696" t="s">
        <v>43</v>
      </c>
      <c r="L696" t="s">
        <v>44</v>
      </c>
      <c r="M696" t="s">
        <v>45</v>
      </c>
      <c r="N696">
        <v>1</v>
      </c>
      <c r="O696" t="s">
        <v>371</v>
      </c>
      <c r="P696">
        <v>0</v>
      </c>
      <c r="Q696" t="s">
        <v>45</v>
      </c>
      <c r="R696">
        <v>6524</v>
      </c>
      <c r="S696" t="s">
        <v>4741</v>
      </c>
      <c r="T696" t="s">
        <v>4742</v>
      </c>
      <c r="U696" t="s">
        <v>49</v>
      </c>
      <c r="V696" t="s">
        <v>5678</v>
      </c>
      <c r="W696" t="s">
        <v>5674</v>
      </c>
      <c r="X696" t="s">
        <v>543</v>
      </c>
      <c r="Y696" t="s">
        <v>53</v>
      </c>
      <c r="Z696" t="s">
        <v>54</v>
      </c>
      <c r="AA696" t="s">
        <v>375</v>
      </c>
      <c r="AB696" t="s">
        <v>5679</v>
      </c>
      <c r="AC696" t="s">
        <v>5542</v>
      </c>
      <c r="AE696" t="s">
        <v>43</v>
      </c>
      <c r="AF696" t="s">
        <v>86</v>
      </c>
      <c r="AG696" t="s">
        <v>42</v>
      </c>
      <c r="AH696" t="s">
        <v>5674</v>
      </c>
      <c r="AI696" t="s">
        <v>45</v>
      </c>
    </row>
    <row r="697" spans="1:35" x14ac:dyDescent="0.2">
      <c r="A697" t="s">
        <v>35</v>
      </c>
      <c r="B697" t="s">
        <v>535</v>
      </c>
      <c r="C697" t="s">
        <v>5680</v>
      </c>
      <c r="D697" t="s">
        <v>5681</v>
      </c>
      <c r="E697" t="s">
        <v>39</v>
      </c>
      <c r="F697" t="s">
        <v>5682</v>
      </c>
      <c r="G697">
        <v>4495</v>
      </c>
      <c r="H697" t="s">
        <v>5683</v>
      </c>
      <c r="I697" t="s">
        <v>42</v>
      </c>
      <c r="J697" t="s">
        <v>43</v>
      </c>
      <c r="L697" t="s">
        <v>44</v>
      </c>
      <c r="M697" t="s">
        <v>45</v>
      </c>
      <c r="N697">
        <v>1</v>
      </c>
      <c r="O697" t="s">
        <v>668</v>
      </c>
      <c r="P697">
        <v>0</v>
      </c>
      <c r="Q697" t="s">
        <v>45</v>
      </c>
      <c r="R697">
        <v>8809</v>
      </c>
      <c r="S697" t="s">
        <v>1949</v>
      </c>
      <c r="T697" t="s">
        <v>1950</v>
      </c>
      <c r="U697" t="s">
        <v>49</v>
      </c>
      <c r="V697" t="s">
        <v>5684</v>
      </c>
      <c r="W697" t="s">
        <v>5680</v>
      </c>
      <c r="X697" t="s">
        <v>543</v>
      </c>
      <c r="Y697" t="s">
        <v>53</v>
      </c>
      <c r="Z697" t="s">
        <v>54</v>
      </c>
      <c r="AA697" t="s">
        <v>544</v>
      </c>
      <c r="AB697" t="s">
        <v>5685</v>
      </c>
      <c r="AC697" t="s">
        <v>1954</v>
      </c>
      <c r="AE697" t="s">
        <v>43</v>
      </c>
      <c r="AF697" t="s">
        <v>86</v>
      </c>
      <c r="AG697" t="s">
        <v>42</v>
      </c>
      <c r="AH697" t="s">
        <v>5680</v>
      </c>
      <c r="AI697" t="s">
        <v>45</v>
      </c>
    </row>
    <row r="698" spans="1:35" x14ac:dyDescent="0.2">
      <c r="A698" t="s">
        <v>35</v>
      </c>
      <c r="B698" t="s">
        <v>59</v>
      </c>
      <c r="C698" t="s">
        <v>5686</v>
      </c>
      <c r="D698" t="s">
        <v>5687</v>
      </c>
      <c r="E698" t="s">
        <v>39</v>
      </c>
      <c r="F698" t="s">
        <v>5688</v>
      </c>
      <c r="G698">
        <v>4496</v>
      </c>
      <c r="H698" t="s">
        <v>5689</v>
      </c>
      <c r="I698" t="s">
        <v>42</v>
      </c>
      <c r="J698" t="s">
        <v>43</v>
      </c>
      <c r="L698" t="s">
        <v>44</v>
      </c>
      <c r="M698" t="s">
        <v>45</v>
      </c>
      <c r="N698">
        <v>1</v>
      </c>
      <c r="O698" t="s">
        <v>371</v>
      </c>
      <c r="P698">
        <v>0</v>
      </c>
      <c r="Q698" t="s">
        <v>45</v>
      </c>
      <c r="R698">
        <v>6482</v>
      </c>
      <c r="S698" t="s">
        <v>5690</v>
      </c>
      <c r="T698" t="s">
        <v>5691</v>
      </c>
      <c r="U698" t="s">
        <v>49</v>
      </c>
      <c r="V698" t="s">
        <v>5692</v>
      </c>
      <c r="W698" t="s">
        <v>5686</v>
      </c>
      <c r="X698" t="s">
        <v>374</v>
      </c>
      <c r="Y698" t="s">
        <v>53</v>
      </c>
      <c r="Z698" t="s">
        <v>54</v>
      </c>
      <c r="AA698" t="s">
        <v>375</v>
      </c>
      <c r="AB698" t="s">
        <v>5693</v>
      </c>
      <c r="AC698" t="s">
        <v>702</v>
      </c>
      <c r="AE698" t="s">
        <v>43</v>
      </c>
      <c r="AF698" t="s">
        <v>58</v>
      </c>
      <c r="AG698" t="s">
        <v>42</v>
      </c>
      <c r="AH698" t="s">
        <v>5686</v>
      </c>
      <c r="AI698" t="s">
        <v>45</v>
      </c>
    </row>
    <row r="699" spans="1:35" x14ac:dyDescent="0.2">
      <c r="A699" t="s">
        <v>35</v>
      </c>
      <c r="B699" t="s">
        <v>356</v>
      </c>
      <c r="C699" t="s">
        <v>5694</v>
      </c>
      <c r="D699" t="s">
        <v>5695</v>
      </c>
      <c r="E699" t="s">
        <v>39</v>
      </c>
      <c r="F699" t="s">
        <v>5696</v>
      </c>
      <c r="G699">
        <v>4497</v>
      </c>
      <c r="H699" t="s">
        <v>5697</v>
      </c>
      <c r="I699" t="s">
        <v>42</v>
      </c>
      <c r="J699" t="s">
        <v>43</v>
      </c>
      <c r="L699" t="s">
        <v>44</v>
      </c>
      <c r="M699" t="s">
        <v>45</v>
      </c>
      <c r="N699">
        <v>1</v>
      </c>
      <c r="O699" t="s">
        <v>46</v>
      </c>
      <c r="P699">
        <v>0</v>
      </c>
      <c r="Q699" t="s">
        <v>45</v>
      </c>
      <c r="R699">
        <v>6079</v>
      </c>
      <c r="S699" t="s">
        <v>5698</v>
      </c>
      <c r="T699" t="s">
        <v>5699</v>
      </c>
      <c r="U699" t="s">
        <v>49</v>
      </c>
      <c r="V699" t="s">
        <v>5700</v>
      </c>
      <c r="W699" t="s">
        <v>5701</v>
      </c>
      <c r="X699" t="s">
        <v>659</v>
      </c>
      <c r="Y699" t="s">
        <v>53</v>
      </c>
      <c r="Z699" t="s">
        <v>54</v>
      </c>
      <c r="AA699" t="s">
        <v>660</v>
      </c>
      <c r="AB699" t="s">
        <v>5702</v>
      </c>
      <c r="AC699" t="s">
        <v>1867</v>
      </c>
      <c r="AE699" t="s">
        <v>43</v>
      </c>
      <c r="AF699" t="s">
        <v>86</v>
      </c>
      <c r="AG699" t="s">
        <v>42</v>
      </c>
      <c r="AH699" t="s">
        <v>5694</v>
      </c>
      <c r="AI699" t="s">
        <v>45</v>
      </c>
    </row>
    <row r="700" spans="1:35" x14ac:dyDescent="0.2">
      <c r="A700" t="s">
        <v>35</v>
      </c>
      <c r="B700" t="s">
        <v>59</v>
      </c>
      <c r="C700" t="s">
        <v>5703</v>
      </c>
      <c r="D700" t="s">
        <v>5704</v>
      </c>
      <c r="E700" t="s">
        <v>39</v>
      </c>
      <c r="F700" t="s">
        <v>5705</v>
      </c>
      <c r="G700">
        <v>4498</v>
      </c>
      <c r="H700" t="s">
        <v>5706</v>
      </c>
      <c r="I700" t="s">
        <v>42</v>
      </c>
      <c r="J700" t="s">
        <v>43</v>
      </c>
      <c r="L700" t="s">
        <v>44</v>
      </c>
      <c r="M700" t="s">
        <v>45</v>
      </c>
      <c r="N700">
        <v>1</v>
      </c>
      <c r="O700" t="s">
        <v>46</v>
      </c>
      <c r="P700">
        <v>0</v>
      </c>
      <c r="Q700" t="s">
        <v>45</v>
      </c>
      <c r="R700">
        <v>5722</v>
      </c>
      <c r="S700" t="s">
        <v>678</v>
      </c>
      <c r="T700" t="s">
        <v>679</v>
      </c>
      <c r="U700" t="s">
        <v>49</v>
      </c>
      <c r="V700" t="s">
        <v>5707</v>
      </c>
      <c r="W700" t="s">
        <v>5703</v>
      </c>
      <c r="X700" t="s">
        <v>140</v>
      </c>
      <c r="Y700" t="s">
        <v>53</v>
      </c>
      <c r="Z700" t="s">
        <v>54</v>
      </c>
      <c r="AA700" t="s">
        <v>375</v>
      </c>
      <c r="AB700" t="s">
        <v>5708</v>
      </c>
      <c r="AC700" t="s">
        <v>683</v>
      </c>
      <c r="AE700" t="s">
        <v>43</v>
      </c>
      <c r="AF700" t="s">
        <v>86</v>
      </c>
      <c r="AG700" t="s">
        <v>42</v>
      </c>
      <c r="AH700" t="s">
        <v>5703</v>
      </c>
      <c r="AI700" t="s">
        <v>45</v>
      </c>
    </row>
    <row r="701" spans="1:35" x14ac:dyDescent="0.2">
      <c r="A701" t="s">
        <v>35</v>
      </c>
      <c r="B701" t="s">
        <v>120</v>
      </c>
      <c r="C701" t="s">
        <v>5709</v>
      </c>
      <c r="D701" t="s">
        <v>5710</v>
      </c>
      <c r="E701" t="s">
        <v>39</v>
      </c>
      <c r="F701" t="s">
        <v>5711</v>
      </c>
      <c r="G701">
        <v>4499</v>
      </c>
      <c r="H701" t="s">
        <v>5712</v>
      </c>
      <c r="I701" t="s">
        <v>42</v>
      </c>
      <c r="J701" t="s">
        <v>43</v>
      </c>
      <c r="L701" t="s">
        <v>44</v>
      </c>
      <c r="M701" t="s">
        <v>45</v>
      </c>
      <c r="N701">
        <v>1</v>
      </c>
      <c r="O701" t="s">
        <v>125</v>
      </c>
      <c r="P701">
        <v>0</v>
      </c>
      <c r="Q701" t="s">
        <v>45</v>
      </c>
      <c r="R701">
        <v>6459</v>
      </c>
      <c r="S701" t="s">
        <v>5713</v>
      </c>
      <c r="T701" t="s">
        <v>5714</v>
      </c>
      <c r="U701" t="s">
        <v>49</v>
      </c>
      <c r="V701" t="s">
        <v>5715</v>
      </c>
      <c r="W701" t="s">
        <v>5716</v>
      </c>
      <c r="X701" t="s">
        <v>2497</v>
      </c>
      <c r="Y701" t="s">
        <v>53</v>
      </c>
      <c r="Z701" t="s">
        <v>54</v>
      </c>
      <c r="AA701" t="s">
        <v>130</v>
      </c>
      <c r="AB701" t="s">
        <v>5717</v>
      </c>
      <c r="AC701" t="s">
        <v>5718</v>
      </c>
      <c r="AD701" t="s">
        <v>240</v>
      </c>
      <c r="AE701" t="s">
        <v>43</v>
      </c>
      <c r="AF701" t="s">
        <v>86</v>
      </c>
      <c r="AG701" t="s">
        <v>42</v>
      </c>
      <c r="AH701" t="s">
        <v>5719</v>
      </c>
      <c r="AI701" t="s">
        <v>45</v>
      </c>
    </row>
    <row r="702" spans="1:35" x14ac:dyDescent="0.2">
      <c r="A702" t="s">
        <v>35</v>
      </c>
      <c r="B702" t="s">
        <v>59</v>
      </c>
      <c r="C702" t="s">
        <v>5720</v>
      </c>
      <c r="D702" t="s">
        <v>5721</v>
      </c>
      <c r="E702" t="s">
        <v>39</v>
      </c>
      <c r="F702" t="s">
        <v>5722</v>
      </c>
      <c r="G702">
        <v>4500</v>
      </c>
      <c r="H702" t="s">
        <v>5723</v>
      </c>
      <c r="I702" t="s">
        <v>42</v>
      </c>
      <c r="J702" t="s">
        <v>43</v>
      </c>
      <c r="L702" t="s">
        <v>44</v>
      </c>
      <c r="M702" t="s">
        <v>45</v>
      </c>
      <c r="N702">
        <v>2</v>
      </c>
      <c r="O702" t="s">
        <v>46</v>
      </c>
      <c r="P702">
        <v>0</v>
      </c>
      <c r="Q702" t="s">
        <v>45</v>
      </c>
      <c r="R702">
        <v>8146</v>
      </c>
      <c r="S702" t="s">
        <v>3248</v>
      </c>
      <c r="T702" t="s">
        <v>3249</v>
      </c>
      <c r="U702" t="s">
        <v>49</v>
      </c>
      <c r="V702" t="s">
        <v>5724</v>
      </c>
      <c r="W702" t="s">
        <v>5725</v>
      </c>
      <c r="X702" t="s">
        <v>69</v>
      </c>
      <c r="Y702" t="s">
        <v>53</v>
      </c>
      <c r="Z702" t="s">
        <v>54</v>
      </c>
      <c r="AA702" t="s">
        <v>978</v>
      </c>
      <c r="AB702" t="s">
        <v>5726</v>
      </c>
      <c r="AE702" t="s">
        <v>43</v>
      </c>
      <c r="AF702" t="s">
        <v>86</v>
      </c>
      <c r="AG702" t="s">
        <v>42</v>
      </c>
      <c r="AH702" t="s">
        <v>5727</v>
      </c>
      <c r="AI702" t="s">
        <v>45</v>
      </c>
    </row>
    <row r="703" spans="1:35" x14ac:dyDescent="0.2">
      <c r="A703" t="s">
        <v>35</v>
      </c>
      <c r="B703" t="s">
        <v>535</v>
      </c>
      <c r="C703" t="s">
        <v>5728</v>
      </c>
      <c r="D703" t="s">
        <v>5729</v>
      </c>
      <c r="E703" t="s">
        <v>39</v>
      </c>
      <c r="F703" t="s">
        <v>43</v>
      </c>
      <c r="G703">
        <v>4501</v>
      </c>
      <c r="H703" t="s">
        <v>5730</v>
      </c>
      <c r="I703" t="s">
        <v>42</v>
      </c>
      <c r="J703" t="s">
        <v>43</v>
      </c>
      <c r="L703" t="s">
        <v>44</v>
      </c>
      <c r="M703" t="s">
        <v>45</v>
      </c>
      <c r="N703">
        <v>1</v>
      </c>
      <c r="O703" t="s">
        <v>668</v>
      </c>
      <c r="P703">
        <v>0</v>
      </c>
      <c r="Q703" t="s">
        <v>332</v>
      </c>
      <c r="R703">
        <v>5765</v>
      </c>
      <c r="S703" t="s">
        <v>5731</v>
      </c>
      <c r="T703" t="s">
        <v>5732</v>
      </c>
      <c r="U703" t="s">
        <v>49</v>
      </c>
      <c r="V703" t="s">
        <v>5733</v>
      </c>
      <c r="W703" t="s">
        <v>5728</v>
      </c>
      <c r="X703" t="s">
        <v>543</v>
      </c>
      <c r="Y703" t="s">
        <v>53</v>
      </c>
      <c r="Z703" t="s">
        <v>54</v>
      </c>
      <c r="AA703" t="s">
        <v>544</v>
      </c>
      <c r="AB703" t="s">
        <v>5734</v>
      </c>
      <c r="AC703" t="s">
        <v>389</v>
      </c>
      <c r="AE703" t="s">
        <v>43</v>
      </c>
      <c r="AF703" t="s">
        <v>58</v>
      </c>
      <c r="AG703" t="s">
        <v>42</v>
      </c>
      <c r="AH703" t="s">
        <v>5728</v>
      </c>
      <c r="AI703" t="s">
        <v>45</v>
      </c>
    </row>
    <row r="704" spans="1:35" x14ac:dyDescent="0.2">
      <c r="A704" t="s">
        <v>35</v>
      </c>
      <c r="B704" t="s">
        <v>59</v>
      </c>
      <c r="C704" t="s">
        <v>5735</v>
      </c>
      <c r="D704" t="s">
        <v>5736</v>
      </c>
      <c r="E704" t="s">
        <v>39</v>
      </c>
      <c r="F704" t="s">
        <v>5737</v>
      </c>
      <c r="G704">
        <v>4502</v>
      </c>
      <c r="H704" t="s">
        <v>5738</v>
      </c>
      <c r="I704" t="s">
        <v>42</v>
      </c>
      <c r="J704" t="s">
        <v>43</v>
      </c>
      <c r="L704" t="s">
        <v>44</v>
      </c>
      <c r="M704" t="s">
        <v>45</v>
      </c>
      <c r="N704">
        <v>1</v>
      </c>
      <c r="O704" t="s">
        <v>46</v>
      </c>
      <c r="P704">
        <v>0</v>
      </c>
      <c r="Q704" t="s">
        <v>45</v>
      </c>
      <c r="R704">
        <v>8707</v>
      </c>
      <c r="S704" t="s">
        <v>5739</v>
      </c>
      <c r="T704" t="s">
        <v>5740</v>
      </c>
      <c r="U704" t="s">
        <v>49</v>
      </c>
      <c r="V704" t="s">
        <v>5741</v>
      </c>
      <c r="W704" t="s">
        <v>5742</v>
      </c>
      <c r="X704" t="s">
        <v>250</v>
      </c>
      <c r="Y704" t="s">
        <v>53</v>
      </c>
      <c r="Z704" t="s">
        <v>54</v>
      </c>
      <c r="AA704" t="s">
        <v>783</v>
      </c>
      <c r="AB704" t="s">
        <v>5743</v>
      </c>
      <c r="AC704" t="s">
        <v>1534</v>
      </c>
      <c r="AD704" t="s">
        <v>240</v>
      </c>
      <c r="AE704" t="s">
        <v>43</v>
      </c>
      <c r="AF704" t="s">
        <v>58</v>
      </c>
      <c r="AG704" t="s">
        <v>42</v>
      </c>
      <c r="AH704" t="s">
        <v>5744</v>
      </c>
      <c r="AI704" t="s">
        <v>45</v>
      </c>
    </row>
    <row r="705" spans="1:35" x14ac:dyDescent="0.2">
      <c r="A705" t="s">
        <v>35</v>
      </c>
      <c r="B705" t="s">
        <v>59</v>
      </c>
      <c r="C705" t="s">
        <v>5745</v>
      </c>
      <c r="D705" t="s">
        <v>5746</v>
      </c>
      <c r="E705" t="s">
        <v>39</v>
      </c>
      <c r="F705" t="s">
        <v>5747</v>
      </c>
      <c r="G705">
        <v>4503</v>
      </c>
      <c r="H705" t="s">
        <v>5748</v>
      </c>
      <c r="I705" t="s">
        <v>5749</v>
      </c>
      <c r="J705" t="s">
        <v>49</v>
      </c>
      <c r="K705" t="s">
        <v>5750</v>
      </c>
      <c r="L705" t="s">
        <v>44</v>
      </c>
      <c r="M705" t="s">
        <v>45</v>
      </c>
      <c r="N705">
        <v>1</v>
      </c>
      <c r="O705" t="s">
        <v>668</v>
      </c>
      <c r="P705">
        <v>1</v>
      </c>
      <c r="Q705" t="s">
        <v>45</v>
      </c>
      <c r="R705">
        <v>6424</v>
      </c>
      <c r="S705" t="s">
        <v>1254</v>
      </c>
      <c r="T705" t="s">
        <v>1255</v>
      </c>
      <c r="U705" t="s">
        <v>49</v>
      </c>
      <c r="V705" t="s">
        <v>5751</v>
      </c>
      <c r="W705" t="s">
        <v>5752</v>
      </c>
      <c r="X705" t="s">
        <v>493</v>
      </c>
      <c r="Y705" t="s">
        <v>53</v>
      </c>
      <c r="Z705" t="s">
        <v>54</v>
      </c>
      <c r="AA705" t="s">
        <v>238</v>
      </c>
      <c r="AB705" t="s">
        <v>5753</v>
      </c>
      <c r="AC705" t="s">
        <v>1258</v>
      </c>
      <c r="AE705" t="s">
        <v>43</v>
      </c>
      <c r="AF705" t="s">
        <v>58</v>
      </c>
      <c r="AG705" t="s">
        <v>42</v>
      </c>
      <c r="AH705" t="s">
        <v>5745</v>
      </c>
      <c r="AI705" t="s">
        <v>45</v>
      </c>
    </row>
    <row r="706" spans="1:35" x14ac:dyDescent="0.2">
      <c r="A706" t="s">
        <v>35</v>
      </c>
      <c r="B706" t="s">
        <v>132</v>
      </c>
      <c r="C706" t="s">
        <v>5754</v>
      </c>
      <c r="D706" t="s">
        <v>5755</v>
      </c>
      <c r="E706" t="s">
        <v>39</v>
      </c>
      <c r="F706" t="s">
        <v>5756</v>
      </c>
      <c r="G706">
        <v>4504</v>
      </c>
      <c r="H706" t="s">
        <v>5757</v>
      </c>
      <c r="I706" t="s">
        <v>42</v>
      </c>
      <c r="J706" t="s">
        <v>43</v>
      </c>
      <c r="L706" t="s">
        <v>44</v>
      </c>
      <c r="M706" t="s">
        <v>45</v>
      </c>
      <c r="N706">
        <v>1</v>
      </c>
      <c r="O706" t="s">
        <v>46</v>
      </c>
      <c r="P706">
        <v>0</v>
      </c>
      <c r="Q706" t="s">
        <v>45</v>
      </c>
      <c r="R706">
        <v>828781174</v>
      </c>
      <c r="S706" t="s">
        <v>4334</v>
      </c>
      <c r="T706" t="s">
        <v>4335</v>
      </c>
      <c r="U706" t="s">
        <v>49</v>
      </c>
      <c r="V706" t="s">
        <v>5758</v>
      </c>
      <c r="W706" t="s">
        <v>5759</v>
      </c>
      <c r="X706" t="s">
        <v>659</v>
      </c>
      <c r="Y706" t="s">
        <v>53</v>
      </c>
      <c r="Z706" t="s">
        <v>54</v>
      </c>
      <c r="AA706" t="s">
        <v>1046</v>
      </c>
      <c r="AB706" t="s">
        <v>5760</v>
      </c>
      <c r="AC706" t="s">
        <v>4338</v>
      </c>
      <c r="AE706" t="s">
        <v>43</v>
      </c>
      <c r="AF706" t="s">
        <v>58</v>
      </c>
      <c r="AG706" t="s">
        <v>42</v>
      </c>
      <c r="AH706" t="s">
        <v>5754</v>
      </c>
      <c r="AI706" t="s">
        <v>45</v>
      </c>
    </row>
    <row r="707" spans="1:35" x14ac:dyDescent="0.2">
      <c r="A707" t="s">
        <v>35</v>
      </c>
      <c r="B707" t="s">
        <v>59</v>
      </c>
      <c r="C707" t="s">
        <v>5761</v>
      </c>
      <c r="D707" t="s">
        <v>5762</v>
      </c>
      <c r="E707" t="s">
        <v>39</v>
      </c>
      <c r="F707" t="s">
        <v>5763</v>
      </c>
      <c r="G707">
        <v>4505</v>
      </c>
      <c r="H707" t="s">
        <v>5764</v>
      </c>
      <c r="I707" t="s">
        <v>42</v>
      </c>
      <c r="J707" t="s">
        <v>43</v>
      </c>
      <c r="L707" t="s">
        <v>44</v>
      </c>
      <c r="M707" t="s">
        <v>45</v>
      </c>
      <c r="N707">
        <v>1</v>
      </c>
      <c r="O707" t="s">
        <v>46</v>
      </c>
      <c r="P707">
        <v>0</v>
      </c>
      <c r="Q707" t="s">
        <v>45</v>
      </c>
      <c r="R707">
        <v>8669</v>
      </c>
      <c r="S707" t="s">
        <v>5765</v>
      </c>
      <c r="T707" t="s">
        <v>5766</v>
      </c>
      <c r="U707" t="s">
        <v>49</v>
      </c>
      <c r="V707" t="s">
        <v>5767</v>
      </c>
      <c r="W707" t="s">
        <v>5768</v>
      </c>
      <c r="X707" t="s">
        <v>52</v>
      </c>
      <c r="Y707" t="s">
        <v>53</v>
      </c>
      <c r="Z707" t="s">
        <v>54</v>
      </c>
      <c r="AA707" t="s">
        <v>569</v>
      </c>
      <c r="AB707" t="s">
        <v>5769</v>
      </c>
      <c r="AC707" t="s">
        <v>844</v>
      </c>
      <c r="AE707" t="s">
        <v>43</v>
      </c>
      <c r="AF707" t="s">
        <v>86</v>
      </c>
      <c r="AG707" t="s">
        <v>42</v>
      </c>
      <c r="AH707" t="s">
        <v>5770</v>
      </c>
      <c r="AI707" t="s">
        <v>45</v>
      </c>
    </row>
    <row r="708" spans="1:35" x14ac:dyDescent="0.2">
      <c r="A708" t="s">
        <v>35</v>
      </c>
      <c r="D708" t="s">
        <v>5771</v>
      </c>
      <c r="F708" t="s">
        <v>5772</v>
      </c>
      <c r="G708">
        <v>4506</v>
      </c>
      <c r="H708" t="s">
        <v>5773</v>
      </c>
      <c r="I708" t="s">
        <v>42</v>
      </c>
      <c r="J708" t="s">
        <v>43</v>
      </c>
      <c r="L708" t="s">
        <v>44</v>
      </c>
      <c r="M708" t="s">
        <v>45</v>
      </c>
      <c r="N708">
        <v>1</v>
      </c>
      <c r="P708">
        <v>0</v>
      </c>
      <c r="Q708" t="s">
        <v>332</v>
      </c>
      <c r="R708">
        <v>9991</v>
      </c>
      <c r="S708" t="s">
        <v>2208</v>
      </c>
      <c r="T708" t="s">
        <v>634</v>
      </c>
      <c r="U708" t="s">
        <v>43</v>
      </c>
      <c r="X708" t="s">
        <v>2110</v>
      </c>
      <c r="Y708" t="s">
        <v>2101</v>
      </c>
      <c r="Z708" t="s">
        <v>342</v>
      </c>
      <c r="AB708" t="s">
        <v>5774</v>
      </c>
      <c r="AC708" t="s">
        <v>2210</v>
      </c>
      <c r="AE708" t="s">
        <v>43</v>
      </c>
      <c r="AF708" t="s">
        <v>58</v>
      </c>
      <c r="AG708" t="s">
        <v>42</v>
      </c>
      <c r="AH708" t="s">
        <v>5775</v>
      </c>
      <c r="AI708" t="s">
        <v>45</v>
      </c>
    </row>
    <row r="709" spans="1:35" x14ac:dyDescent="0.2">
      <c r="A709" t="s">
        <v>35</v>
      </c>
      <c r="B709" t="s">
        <v>120</v>
      </c>
      <c r="C709" t="s">
        <v>5776</v>
      </c>
      <c r="D709" t="s">
        <v>5777</v>
      </c>
      <c r="E709" t="s">
        <v>39</v>
      </c>
      <c r="F709" t="s">
        <v>5778</v>
      </c>
      <c r="G709">
        <v>4507</v>
      </c>
      <c r="H709" t="s">
        <v>5779</v>
      </c>
      <c r="I709" t="s">
        <v>42</v>
      </c>
      <c r="J709" t="s">
        <v>43</v>
      </c>
      <c r="L709" t="s">
        <v>44</v>
      </c>
      <c r="M709" t="s">
        <v>45</v>
      </c>
      <c r="N709">
        <v>1</v>
      </c>
      <c r="O709" t="s">
        <v>125</v>
      </c>
      <c r="P709">
        <v>0</v>
      </c>
      <c r="Q709" t="s">
        <v>45</v>
      </c>
      <c r="R709">
        <v>6298</v>
      </c>
      <c r="S709" t="s">
        <v>556</v>
      </c>
      <c r="T709" t="s">
        <v>557</v>
      </c>
      <c r="U709" t="s">
        <v>49</v>
      </c>
      <c r="V709" t="s">
        <v>5780</v>
      </c>
      <c r="W709" t="s">
        <v>5776</v>
      </c>
      <c r="X709" t="s">
        <v>140</v>
      </c>
      <c r="Y709" t="s">
        <v>53</v>
      </c>
      <c r="Z709" t="s">
        <v>54</v>
      </c>
      <c r="AA709" t="s">
        <v>130</v>
      </c>
      <c r="AB709" t="s">
        <v>5781</v>
      </c>
      <c r="AC709" t="s">
        <v>418</v>
      </c>
      <c r="AE709" t="s">
        <v>43</v>
      </c>
      <c r="AF709" t="s">
        <v>86</v>
      </c>
      <c r="AG709" t="s">
        <v>42</v>
      </c>
      <c r="AH709" t="s">
        <v>5776</v>
      </c>
      <c r="AI709" t="s">
        <v>45</v>
      </c>
    </row>
    <row r="710" spans="1:35" x14ac:dyDescent="0.2">
      <c r="A710" t="s">
        <v>35</v>
      </c>
      <c r="B710" t="s">
        <v>59</v>
      </c>
      <c r="C710" t="s">
        <v>5782</v>
      </c>
      <c r="D710" t="s">
        <v>5783</v>
      </c>
      <c r="E710" t="s">
        <v>39</v>
      </c>
      <c r="F710" t="s">
        <v>5784</v>
      </c>
      <c r="G710">
        <v>4508</v>
      </c>
      <c r="H710" t="s">
        <v>5785</v>
      </c>
      <c r="I710" t="s">
        <v>42</v>
      </c>
      <c r="J710" t="s">
        <v>43</v>
      </c>
      <c r="L710" t="s">
        <v>44</v>
      </c>
      <c r="M710" t="s">
        <v>45</v>
      </c>
      <c r="N710">
        <v>1</v>
      </c>
      <c r="O710" t="s">
        <v>46</v>
      </c>
      <c r="P710">
        <v>0</v>
      </c>
      <c r="Q710" t="s">
        <v>45</v>
      </c>
      <c r="R710">
        <v>6477</v>
      </c>
      <c r="S710" t="s">
        <v>5339</v>
      </c>
      <c r="T710" t="s">
        <v>5340</v>
      </c>
      <c r="U710" t="s">
        <v>49</v>
      </c>
      <c r="V710" t="s">
        <v>5786</v>
      </c>
      <c r="W710" t="s">
        <v>5787</v>
      </c>
      <c r="X710" t="s">
        <v>1200</v>
      </c>
      <c r="Y710" t="s">
        <v>53</v>
      </c>
      <c r="Z710" t="s">
        <v>54</v>
      </c>
      <c r="AA710" t="s">
        <v>375</v>
      </c>
      <c r="AB710" t="s">
        <v>5788</v>
      </c>
      <c r="AC710" t="s">
        <v>702</v>
      </c>
      <c r="AE710" t="s">
        <v>43</v>
      </c>
      <c r="AF710" t="s">
        <v>86</v>
      </c>
      <c r="AG710" t="s">
        <v>42</v>
      </c>
      <c r="AH710" t="s">
        <v>5789</v>
      </c>
      <c r="AI710" t="s">
        <v>45</v>
      </c>
    </row>
    <row r="711" spans="1:35" x14ac:dyDescent="0.2">
      <c r="A711" t="s">
        <v>35</v>
      </c>
      <c r="D711" t="s">
        <v>5790</v>
      </c>
      <c r="E711" t="s">
        <v>4598</v>
      </c>
      <c r="F711" t="s">
        <v>5791</v>
      </c>
      <c r="G711">
        <v>4509</v>
      </c>
      <c r="H711" t="s">
        <v>5792</v>
      </c>
      <c r="I711" t="s">
        <v>42</v>
      </c>
      <c r="J711" t="s">
        <v>43</v>
      </c>
      <c r="L711" t="s">
        <v>44</v>
      </c>
      <c r="M711" t="s">
        <v>45</v>
      </c>
      <c r="N711">
        <v>1</v>
      </c>
      <c r="P711">
        <v>0</v>
      </c>
      <c r="Q711" t="s">
        <v>332</v>
      </c>
      <c r="R711">
        <v>8370</v>
      </c>
      <c r="S711" t="s">
        <v>4600</v>
      </c>
      <c r="T711" t="s">
        <v>4601</v>
      </c>
      <c r="U711" t="s">
        <v>43</v>
      </c>
      <c r="X711" t="s">
        <v>4601</v>
      </c>
      <c r="Y711" t="s">
        <v>5793</v>
      </c>
      <c r="Z711" t="s">
        <v>342</v>
      </c>
      <c r="AB711" t="s">
        <v>5794</v>
      </c>
      <c r="AC711" t="s">
        <v>2210</v>
      </c>
      <c r="AE711" t="s">
        <v>43</v>
      </c>
      <c r="AF711" t="s">
        <v>58</v>
      </c>
      <c r="AG711" t="s">
        <v>42</v>
      </c>
      <c r="AH711" t="s">
        <v>5795</v>
      </c>
      <c r="AI711" t="s">
        <v>45</v>
      </c>
    </row>
    <row r="712" spans="1:35" x14ac:dyDescent="0.2">
      <c r="A712" t="s">
        <v>35</v>
      </c>
      <c r="B712" t="s">
        <v>120</v>
      </c>
      <c r="C712" t="s">
        <v>5796</v>
      </c>
      <c r="D712" t="s">
        <v>5797</v>
      </c>
      <c r="E712" t="s">
        <v>39</v>
      </c>
      <c r="F712" t="s">
        <v>5798</v>
      </c>
      <c r="G712">
        <v>4510</v>
      </c>
      <c r="H712" t="s">
        <v>5799</v>
      </c>
      <c r="I712" t="s">
        <v>42</v>
      </c>
      <c r="J712" t="s">
        <v>43</v>
      </c>
      <c r="L712" t="s">
        <v>44</v>
      </c>
      <c r="M712" t="s">
        <v>45</v>
      </c>
      <c r="N712">
        <v>1</v>
      </c>
      <c r="O712" t="s">
        <v>125</v>
      </c>
      <c r="P712">
        <v>0</v>
      </c>
      <c r="Q712" t="s">
        <v>45</v>
      </c>
      <c r="R712">
        <v>6803</v>
      </c>
      <c r="S712" t="s">
        <v>1700</v>
      </c>
      <c r="T712" t="s">
        <v>1701</v>
      </c>
      <c r="U712" t="s">
        <v>49</v>
      </c>
      <c r="V712" t="s">
        <v>5800</v>
      </c>
      <c r="W712" t="s">
        <v>5801</v>
      </c>
      <c r="X712" t="s">
        <v>1200</v>
      </c>
      <c r="Y712" t="s">
        <v>53</v>
      </c>
      <c r="Z712" t="s">
        <v>54</v>
      </c>
      <c r="AA712" t="s">
        <v>3317</v>
      </c>
      <c r="AB712" t="s">
        <v>5802</v>
      </c>
      <c r="AC712" t="s">
        <v>106</v>
      </c>
      <c r="AE712" t="s">
        <v>43</v>
      </c>
      <c r="AF712" t="s">
        <v>86</v>
      </c>
      <c r="AG712" t="s">
        <v>42</v>
      </c>
      <c r="AH712" t="s">
        <v>5803</v>
      </c>
      <c r="AI712" t="s">
        <v>45</v>
      </c>
    </row>
    <row r="713" spans="1:35" x14ac:dyDescent="0.2">
      <c r="A713" t="s">
        <v>35</v>
      </c>
      <c r="B713" t="s">
        <v>74</v>
      </c>
      <c r="D713" t="s">
        <v>5804</v>
      </c>
      <c r="E713" t="s">
        <v>39</v>
      </c>
      <c r="F713" t="s">
        <v>5805</v>
      </c>
      <c r="G713">
        <v>4511</v>
      </c>
      <c r="H713" t="s">
        <v>5806</v>
      </c>
      <c r="I713" t="s">
        <v>42</v>
      </c>
      <c r="J713" t="s">
        <v>43</v>
      </c>
      <c r="L713" t="s">
        <v>44</v>
      </c>
      <c r="M713" t="s">
        <v>45</v>
      </c>
      <c r="N713">
        <v>1</v>
      </c>
      <c r="O713" t="s">
        <v>168</v>
      </c>
      <c r="P713">
        <v>0</v>
      </c>
      <c r="Q713" t="s">
        <v>45</v>
      </c>
      <c r="R713">
        <v>6163</v>
      </c>
      <c r="S713" t="s">
        <v>4148</v>
      </c>
      <c r="T713" t="s">
        <v>4149</v>
      </c>
      <c r="U713" t="s">
        <v>43</v>
      </c>
      <c r="X713" t="s">
        <v>493</v>
      </c>
      <c r="Y713" t="s">
        <v>53</v>
      </c>
      <c r="Z713" t="s">
        <v>782</v>
      </c>
      <c r="AA713" t="s">
        <v>774</v>
      </c>
      <c r="AB713" t="s">
        <v>5807</v>
      </c>
      <c r="AC713" t="s">
        <v>5808</v>
      </c>
      <c r="AE713" t="s">
        <v>43</v>
      </c>
      <c r="AF713" t="s">
        <v>86</v>
      </c>
      <c r="AG713" t="s">
        <v>42</v>
      </c>
      <c r="AH713" t="s">
        <v>5809</v>
      </c>
      <c r="AI713" t="s">
        <v>45</v>
      </c>
    </row>
    <row r="714" spans="1:35" x14ac:dyDescent="0.2">
      <c r="A714" t="s">
        <v>35</v>
      </c>
      <c r="D714" t="s">
        <v>5810</v>
      </c>
      <c r="F714" t="s">
        <v>5811</v>
      </c>
      <c r="G714">
        <v>4512</v>
      </c>
      <c r="H714" t="s">
        <v>5792</v>
      </c>
      <c r="I714" t="s">
        <v>42</v>
      </c>
      <c r="J714" t="s">
        <v>43</v>
      </c>
      <c r="L714" t="s">
        <v>44</v>
      </c>
      <c r="M714" t="s">
        <v>45</v>
      </c>
      <c r="N714">
        <v>1</v>
      </c>
      <c r="P714">
        <v>0</v>
      </c>
      <c r="Q714" t="s">
        <v>332</v>
      </c>
      <c r="R714">
        <v>8370</v>
      </c>
      <c r="S714" t="s">
        <v>5812</v>
      </c>
      <c r="T714" t="s">
        <v>5813</v>
      </c>
      <c r="U714" t="s">
        <v>43</v>
      </c>
      <c r="X714" t="s">
        <v>1795</v>
      </c>
      <c r="Y714" t="s">
        <v>5793</v>
      </c>
      <c r="Z714" t="s">
        <v>342</v>
      </c>
      <c r="AB714" t="s">
        <v>5814</v>
      </c>
      <c r="AC714" t="s">
        <v>2210</v>
      </c>
      <c r="AE714" t="s">
        <v>43</v>
      </c>
      <c r="AF714" t="s">
        <v>58</v>
      </c>
      <c r="AG714" t="s">
        <v>42</v>
      </c>
      <c r="AH714" t="s">
        <v>5815</v>
      </c>
      <c r="AI714" t="s">
        <v>45</v>
      </c>
    </row>
    <row r="715" spans="1:35" x14ac:dyDescent="0.2">
      <c r="A715" t="s">
        <v>35</v>
      </c>
      <c r="B715" t="s">
        <v>5345</v>
      </c>
      <c r="D715" t="s">
        <v>5816</v>
      </c>
      <c r="E715" t="s">
        <v>39</v>
      </c>
      <c r="F715" t="s">
        <v>43</v>
      </c>
      <c r="G715">
        <v>4513</v>
      </c>
      <c r="H715" t="s">
        <v>5817</v>
      </c>
      <c r="I715" t="s">
        <v>42</v>
      </c>
      <c r="J715" t="s">
        <v>43</v>
      </c>
      <c r="L715" t="s">
        <v>44</v>
      </c>
      <c r="M715" t="s">
        <v>45</v>
      </c>
      <c r="N715">
        <v>1</v>
      </c>
      <c r="O715" t="s">
        <v>668</v>
      </c>
      <c r="P715">
        <v>0</v>
      </c>
      <c r="Q715" t="s">
        <v>332</v>
      </c>
      <c r="R715">
        <v>6526</v>
      </c>
      <c r="S715" t="s">
        <v>5818</v>
      </c>
      <c r="T715" t="s">
        <v>5819</v>
      </c>
      <c r="U715" t="s">
        <v>43</v>
      </c>
      <c r="X715" t="s">
        <v>1100</v>
      </c>
      <c r="Y715" t="s">
        <v>53</v>
      </c>
      <c r="Z715" t="s">
        <v>342</v>
      </c>
      <c r="AA715" t="s">
        <v>5820</v>
      </c>
      <c r="AB715" t="s">
        <v>5821</v>
      </c>
      <c r="AC715" t="s">
        <v>5542</v>
      </c>
      <c r="AE715" t="s">
        <v>43</v>
      </c>
      <c r="AF715" t="s">
        <v>58</v>
      </c>
      <c r="AG715" t="s">
        <v>42</v>
      </c>
      <c r="AH715" t="s">
        <v>5822</v>
      </c>
      <c r="AI715" t="s">
        <v>45</v>
      </c>
    </row>
    <row r="716" spans="1:35" x14ac:dyDescent="0.2">
      <c r="A716" t="s">
        <v>35</v>
      </c>
      <c r="B716" t="s">
        <v>59</v>
      </c>
      <c r="C716" t="s">
        <v>5823</v>
      </c>
      <c r="D716" t="s">
        <v>5824</v>
      </c>
      <c r="E716" t="s">
        <v>39</v>
      </c>
      <c r="F716" t="s">
        <v>5825</v>
      </c>
      <c r="G716">
        <v>4514</v>
      </c>
      <c r="H716" t="s">
        <v>5826</v>
      </c>
      <c r="I716" t="s">
        <v>42</v>
      </c>
      <c r="J716" t="s">
        <v>43</v>
      </c>
      <c r="L716" t="s">
        <v>44</v>
      </c>
      <c r="M716" t="s">
        <v>45</v>
      </c>
      <c r="N716">
        <v>1</v>
      </c>
      <c r="O716" t="s">
        <v>168</v>
      </c>
      <c r="P716">
        <v>0</v>
      </c>
      <c r="Q716" t="s">
        <v>45</v>
      </c>
      <c r="R716">
        <v>824954535</v>
      </c>
      <c r="S716" t="s">
        <v>5827</v>
      </c>
      <c r="T716" t="s">
        <v>5828</v>
      </c>
      <c r="U716" t="s">
        <v>49</v>
      </c>
      <c r="V716" t="s">
        <v>5829</v>
      </c>
      <c r="W716" t="s">
        <v>5823</v>
      </c>
      <c r="X716" t="s">
        <v>626</v>
      </c>
      <c r="Y716" t="s">
        <v>302</v>
      </c>
      <c r="Z716" t="s">
        <v>54</v>
      </c>
      <c r="AA716" t="s">
        <v>238</v>
      </c>
      <c r="AB716" t="s">
        <v>5830</v>
      </c>
      <c r="AC716" t="s">
        <v>2427</v>
      </c>
      <c r="AE716" t="s">
        <v>43</v>
      </c>
      <c r="AF716" t="s">
        <v>58</v>
      </c>
      <c r="AG716" t="s">
        <v>42</v>
      </c>
      <c r="AH716" t="s">
        <v>5823</v>
      </c>
      <c r="AI716" t="s">
        <v>45</v>
      </c>
    </row>
    <row r="717" spans="1:35" x14ac:dyDescent="0.2">
      <c r="A717" t="s">
        <v>35</v>
      </c>
      <c r="D717" t="s">
        <v>5831</v>
      </c>
      <c r="F717" t="s">
        <v>5832</v>
      </c>
      <c r="G717">
        <v>4515</v>
      </c>
      <c r="H717" t="s">
        <v>5792</v>
      </c>
      <c r="I717" t="s">
        <v>42</v>
      </c>
      <c r="J717" t="s">
        <v>43</v>
      </c>
      <c r="L717" t="s">
        <v>44</v>
      </c>
      <c r="M717" t="s">
        <v>45</v>
      </c>
      <c r="N717">
        <v>1</v>
      </c>
      <c r="P717">
        <v>0</v>
      </c>
      <c r="Q717" t="s">
        <v>332</v>
      </c>
      <c r="R717">
        <v>8370</v>
      </c>
      <c r="S717" t="s">
        <v>5812</v>
      </c>
      <c r="T717" t="s">
        <v>5813</v>
      </c>
      <c r="U717" t="s">
        <v>43</v>
      </c>
      <c r="X717" t="s">
        <v>649</v>
      </c>
      <c r="Y717" t="s">
        <v>5793</v>
      </c>
      <c r="Z717" t="s">
        <v>342</v>
      </c>
      <c r="AB717" t="s">
        <v>5833</v>
      </c>
      <c r="AC717" t="s">
        <v>2210</v>
      </c>
      <c r="AE717" t="s">
        <v>43</v>
      </c>
      <c r="AF717" t="s">
        <v>58</v>
      </c>
      <c r="AG717" t="s">
        <v>42</v>
      </c>
      <c r="AH717" t="s">
        <v>5834</v>
      </c>
      <c r="AI717" t="s">
        <v>45</v>
      </c>
    </row>
    <row r="718" spans="1:35" x14ac:dyDescent="0.2">
      <c r="A718" t="s">
        <v>35</v>
      </c>
      <c r="D718" t="s">
        <v>5835</v>
      </c>
      <c r="F718" t="s">
        <v>5836</v>
      </c>
      <c r="G718">
        <v>4516</v>
      </c>
      <c r="H718" t="s">
        <v>5792</v>
      </c>
      <c r="I718" t="s">
        <v>42</v>
      </c>
      <c r="J718" t="s">
        <v>43</v>
      </c>
      <c r="L718" t="s">
        <v>44</v>
      </c>
      <c r="M718" t="s">
        <v>45</v>
      </c>
      <c r="N718">
        <v>1</v>
      </c>
      <c r="P718">
        <v>0</v>
      </c>
      <c r="Q718" t="s">
        <v>332</v>
      </c>
      <c r="R718">
        <v>8370</v>
      </c>
      <c r="S718" t="s">
        <v>5812</v>
      </c>
      <c r="T718" t="s">
        <v>5813</v>
      </c>
      <c r="U718" t="s">
        <v>43</v>
      </c>
      <c r="X718" t="s">
        <v>649</v>
      </c>
      <c r="Y718" t="s">
        <v>5793</v>
      </c>
      <c r="Z718" t="s">
        <v>342</v>
      </c>
      <c r="AB718" t="s">
        <v>5837</v>
      </c>
      <c r="AC718" t="s">
        <v>2210</v>
      </c>
      <c r="AE718" t="s">
        <v>43</v>
      </c>
      <c r="AF718" t="s">
        <v>58</v>
      </c>
      <c r="AG718" t="s">
        <v>42</v>
      </c>
      <c r="AH718" t="s">
        <v>5838</v>
      </c>
      <c r="AI718" t="s">
        <v>45</v>
      </c>
    </row>
    <row r="719" spans="1:35" x14ac:dyDescent="0.2">
      <c r="A719" t="s">
        <v>35</v>
      </c>
      <c r="D719" t="s">
        <v>5839</v>
      </c>
      <c r="F719" t="s">
        <v>5840</v>
      </c>
      <c r="G719">
        <v>4517</v>
      </c>
      <c r="H719" t="s">
        <v>5841</v>
      </c>
      <c r="I719" t="s">
        <v>42</v>
      </c>
      <c r="J719" t="s">
        <v>43</v>
      </c>
      <c r="L719" t="s">
        <v>44</v>
      </c>
      <c r="M719" t="s">
        <v>45</v>
      </c>
      <c r="N719">
        <v>1</v>
      </c>
      <c r="P719">
        <v>0</v>
      </c>
      <c r="Q719" t="s">
        <v>332</v>
      </c>
      <c r="R719">
        <v>8370</v>
      </c>
      <c r="S719" t="s">
        <v>5812</v>
      </c>
      <c r="T719" t="s">
        <v>5813</v>
      </c>
      <c r="U719" t="s">
        <v>43</v>
      </c>
      <c r="X719" t="s">
        <v>649</v>
      </c>
      <c r="Y719" t="s">
        <v>5793</v>
      </c>
      <c r="Z719" t="s">
        <v>342</v>
      </c>
      <c r="AB719" t="s">
        <v>5842</v>
      </c>
      <c r="AC719" t="s">
        <v>2210</v>
      </c>
      <c r="AE719" t="s">
        <v>43</v>
      </c>
      <c r="AF719" t="s">
        <v>58</v>
      </c>
      <c r="AG719" t="s">
        <v>42</v>
      </c>
      <c r="AH719" t="s">
        <v>5843</v>
      </c>
      <c r="AI719" t="s">
        <v>45</v>
      </c>
    </row>
    <row r="720" spans="1:35" x14ac:dyDescent="0.2">
      <c r="A720" t="s">
        <v>35</v>
      </c>
      <c r="D720" t="s">
        <v>5844</v>
      </c>
      <c r="E720" t="s">
        <v>5845</v>
      </c>
      <c r="F720" t="s">
        <v>5846</v>
      </c>
      <c r="G720">
        <v>4518</v>
      </c>
      <c r="H720" t="s">
        <v>5841</v>
      </c>
      <c r="I720" t="s">
        <v>42</v>
      </c>
      <c r="J720" t="s">
        <v>43</v>
      </c>
      <c r="L720" t="s">
        <v>44</v>
      </c>
      <c r="M720" t="s">
        <v>45</v>
      </c>
      <c r="N720">
        <v>1</v>
      </c>
      <c r="P720">
        <v>0</v>
      </c>
      <c r="Q720" t="s">
        <v>332</v>
      </c>
      <c r="R720">
        <v>8370</v>
      </c>
      <c r="S720" t="s">
        <v>5847</v>
      </c>
      <c r="T720" t="s">
        <v>1100</v>
      </c>
      <c r="U720" t="s">
        <v>43</v>
      </c>
      <c r="X720" t="s">
        <v>5848</v>
      </c>
      <c r="Y720" t="s">
        <v>5793</v>
      </c>
      <c r="Z720" t="s">
        <v>342</v>
      </c>
      <c r="AB720" t="s">
        <v>5849</v>
      </c>
      <c r="AC720" t="s">
        <v>2210</v>
      </c>
      <c r="AE720" t="s">
        <v>43</v>
      </c>
      <c r="AF720" t="s">
        <v>58</v>
      </c>
      <c r="AG720" t="s">
        <v>42</v>
      </c>
      <c r="AH720" t="s">
        <v>5850</v>
      </c>
      <c r="AI720" t="s">
        <v>45</v>
      </c>
    </row>
    <row r="721" spans="1:35" x14ac:dyDescent="0.2">
      <c r="A721" t="s">
        <v>35</v>
      </c>
      <c r="C721" t="s">
        <v>5851</v>
      </c>
      <c r="D721" t="s">
        <v>5852</v>
      </c>
      <c r="F721" t="s">
        <v>5853</v>
      </c>
      <c r="G721">
        <v>4519</v>
      </c>
      <c r="H721" t="s">
        <v>5841</v>
      </c>
      <c r="I721" t="s">
        <v>42</v>
      </c>
      <c r="J721" t="s">
        <v>43</v>
      </c>
      <c r="L721" t="s">
        <v>44</v>
      </c>
      <c r="M721" t="s">
        <v>45</v>
      </c>
      <c r="N721">
        <v>1</v>
      </c>
      <c r="P721">
        <v>0</v>
      </c>
      <c r="Q721" t="s">
        <v>332</v>
      </c>
      <c r="R721">
        <v>8370</v>
      </c>
      <c r="S721" t="s">
        <v>780</v>
      </c>
      <c r="T721" t="s">
        <v>781</v>
      </c>
      <c r="U721" t="s">
        <v>49</v>
      </c>
      <c r="V721" t="s">
        <v>5854</v>
      </c>
      <c r="W721" t="s">
        <v>5851</v>
      </c>
      <c r="X721" t="s">
        <v>5176</v>
      </c>
      <c r="Y721" t="s">
        <v>5793</v>
      </c>
      <c r="Z721" t="s">
        <v>54</v>
      </c>
      <c r="AB721" t="s">
        <v>5855</v>
      </c>
      <c r="AC721" t="s">
        <v>2210</v>
      </c>
      <c r="AE721" t="s">
        <v>43</v>
      </c>
      <c r="AF721" t="s">
        <v>58</v>
      </c>
      <c r="AG721" t="s">
        <v>42</v>
      </c>
      <c r="AH721" t="s">
        <v>5851</v>
      </c>
      <c r="AI721" t="s">
        <v>45</v>
      </c>
    </row>
    <row r="722" spans="1:35" x14ac:dyDescent="0.2">
      <c r="A722" t="s">
        <v>35</v>
      </c>
      <c r="D722" t="s">
        <v>5856</v>
      </c>
      <c r="F722" t="s">
        <v>5857</v>
      </c>
      <c r="G722">
        <v>4520</v>
      </c>
      <c r="H722" t="s">
        <v>5841</v>
      </c>
      <c r="I722" t="s">
        <v>42</v>
      </c>
      <c r="J722" t="s">
        <v>43</v>
      </c>
      <c r="L722" t="s">
        <v>44</v>
      </c>
      <c r="M722" t="s">
        <v>45</v>
      </c>
      <c r="N722">
        <v>1</v>
      </c>
      <c r="P722">
        <v>0</v>
      </c>
      <c r="Q722" t="s">
        <v>332</v>
      </c>
      <c r="R722">
        <v>8370</v>
      </c>
      <c r="S722" t="s">
        <v>5812</v>
      </c>
      <c r="T722" t="s">
        <v>5813</v>
      </c>
      <c r="U722" t="s">
        <v>43</v>
      </c>
      <c r="X722" t="s">
        <v>2110</v>
      </c>
      <c r="Y722" t="s">
        <v>5793</v>
      </c>
      <c r="Z722" t="s">
        <v>342</v>
      </c>
      <c r="AB722" t="s">
        <v>5858</v>
      </c>
      <c r="AC722" t="s">
        <v>2210</v>
      </c>
      <c r="AE722" t="s">
        <v>43</v>
      </c>
      <c r="AF722" t="s">
        <v>58</v>
      </c>
      <c r="AG722" t="s">
        <v>42</v>
      </c>
      <c r="AH722" t="s">
        <v>5859</v>
      </c>
      <c r="AI722" t="s">
        <v>45</v>
      </c>
    </row>
    <row r="723" spans="1:35" x14ac:dyDescent="0.2">
      <c r="A723" t="s">
        <v>35</v>
      </c>
      <c r="D723" t="s">
        <v>5860</v>
      </c>
      <c r="F723" t="s">
        <v>5861</v>
      </c>
      <c r="G723">
        <v>4521</v>
      </c>
      <c r="H723" t="s">
        <v>5841</v>
      </c>
      <c r="I723" t="s">
        <v>42</v>
      </c>
      <c r="J723" t="s">
        <v>43</v>
      </c>
      <c r="L723" t="s">
        <v>44</v>
      </c>
      <c r="M723" t="s">
        <v>45</v>
      </c>
      <c r="N723">
        <v>1</v>
      </c>
      <c r="P723">
        <v>0</v>
      </c>
      <c r="Q723" t="s">
        <v>332</v>
      </c>
      <c r="R723">
        <v>8370</v>
      </c>
      <c r="S723" t="s">
        <v>5812</v>
      </c>
      <c r="T723" t="s">
        <v>5813</v>
      </c>
      <c r="U723" t="s">
        <v>43</v>
      </c>
      <c r="X723" t="s">
        <v>4601</v>
      </c>
      <c r="Y723" t="s">
        <v>5793</v>
      </c>
      <c r="Z723" t="s">
        <v>342</v>
      </c>
      <c r="AB723" t="s">
        <v>5862</v>
      </c>
      <c r="AC723" t="s">
        <v>2210</v>
      </c>
      <c r="AE723" t="s">
        <v>43</v>
      </c>
      <c r="AF723" t="s">
        <v>58</v>
      </c>
      <c r="AG723" t="s">
        <v>42</v>
      </c>
      <c r="AH723" t="s">
        <v>5863</v>
      </c>
      <c r="AI723" t="s">
        <v>45</v>
      </c>
    </row>
    <row r="724" spans="1:35" x14ac:dyDescent="0.2">
      <c r="A724" t="s">
        <v>35</v>
      </c>
      <c r="D724" t="s">
        <v>5864</v>
      </c>
      <c r="F724" t="s">
        <v>5865</v>
      </c>
      <c r="G724">
        <v>4522</v>
      </c>
      <c r="H724" t="s">
        <v>5841</v>
      </c>
      <c r="I724" t="s">
        <v>42</v>
      </c>
      <c r="J724" t="s">
        <v>43</v>
      </c>
      <c r="L724" t="s">
        <v>44</v>
      </c>
      <c r="M724" t="s">
        <v>45</v>
      </c>
      <c r="N724">
        <v>1</v>
      </c>
      <c r="P724">
        <v>0</v>
      </c>
      <c r="Q724" t="s">
        <v>332</v>
      </c>
      <c r="R724">
        <v>8370</v>
      </c>
      <c r="S724" t="s">
        <v>5812</v>
      </c>
      <c r="T724" t="s">
        <v>5813</v>
      </c>
      <c r="U724" t="s">
        <v>43</v>
      </c>
      <c r="X724" t="s">
        <v>5866</v>
      </c>
      <c r="Y724" t="s">
        <v>5793</v>
      </c>
      <c r="Z724" t="s">
        <v>342</v>
      </c>
      <c r="AB724" t="s">
        <v>5867</v>
      </c>
      <c r="AC724" t="s">
        <v>2210</v>
      </c>
      <c r="AE724" t="s">
        <v>43</v>
      </c>
      <c r="AF724" t="s">
        <v>58</v>
      </c>
      <c r="AG724" t="s">
        <v>42</v>
      </c>
      <c r="AH724" t="s">
        <v>5868</v>
      </c>
      <c r="AI724" t="s">
        <v>45</v>
      </c>
    </row>
    <row r="725" spans="1:35" x14ac:dyDescent="0.2">
      <c r="A725" t="s">
        <v>35</v>
      </c>
      <c r="D725" t="s">
        <v>5869</v>
      </c>
      <c r="F725" t="s">
        <v>5870</v>
      </c>
      <c r="G725">
        <v>4523</v>
      </c>
      <c r="H725" t="s">
        <v>5841</v>
      </c>
      <c r="I725" t="s">
        <v>42</v>
      </c>
      <c r="J725" t="s">
        <v>43</v>
      </c>
      <c r="L725" t="s">
        <v>44</v>
      </c>
      <c r="M725" t="s">
        <v>45</v>
      </c>
      <c r="N725">
        <v>1</v>
      </c>
      <c r="P725">
        <v>0</v>
      </c>
      <c r="Q725" t="s">
        <v>332</v>
      </c>
      <c r="R725">
        <v>8370</v>
      </c>
      <c r="S725" t="s">
        <v>5812</v>
      </c>
      <c r="T725" t="s">
        <v>5813</v>
      </c>
      <c r="U725" t="s">
        <v>43</v>
      </c>
      <c r="X725" t="s">
        <v>2110</v>
      </c>
      <c r="Y725" t="s">
        <v>5793</v>
      </c>
      <c r="Z725" t="s">
        <v>342</v>
      </c>
      <c r="AB725" t="s">
        <v>5871</v>
      </c>
      <c r="AC725" t="s">
        <v>2210</v>
      </c>
      <c r="AE725" t="s">
        <v>43</v>
      </c>
      <c r="AF725" t="s">
        <v>58</v>
      </c>
      <c r="AG725" t="s">
        <v>42</v>
      </c>
      <c r="AH725" t="s">
        <v>5872</v>
      </c>
      <c r="AI725" t="s">
        <v>45</v>
      </c>
    </row>
    <row r="726" spans="1:35" x14ac:dyDescent="0.2">
      <c r="A726" t="s">
        <v>35</v>
      </c>
      <c r="D726" t="s">
        <v>5873</v>
      </c>
      <c r="F726" t="s">
        <v>5874</v>
      </c>
      <c r="G726">
        <v>4524</v>
      </c>
      <c r="H726" t="s">
        <v>5841</v>
      </c>
      <c r="I726" t="s">
        <v>42</v>
      </c>
      <c r="J726" t="s">
        <v>43</v>
      </c>
      <c r="L726" t="s">
        <v>44</v>
      </c>
      <c r="M726" t="s">
        <v>45</v>
      </c>
      <c r="N726">
        <v>1</v>
      </c>
      <c r="P726">
        <v>0</v>
      </c>
      <c r="Q726" t="s">
        <v>332</v>
      </c>
      <c r="R726">
        <v>8370</v>
      </c>
      <c r="S726" t="s">
        <v>780</v>
      </c>
      <c r="T726" t="s">
        <v>781</v>
      </c>
      <c r="U726" t="s">
        <v>43</v>
      </c>
      <c r="X726" t="s">
        <v>5875</v>
      </c>
      <c r="Y726" t="s">
        <v>5793</v>
      </c>
      <c r="Z726" t="s">
        <v>342</v>
      </c>
      <c r="AB726" t="s">
        <v>5876</v>
      </c>
      <c r="AC726" t="s">
        <v>2210</v>
      </c>
      <c r="AE726" t="s">
        <v>43</v>
      </c>
      <c r="AF726" t="s">
        <v>58</v>
      </c>
      <c r="AG726" t="s">
        <v>42</v>
      </c>
      <c r="AH726" t="s">
        <v>5877</v>
      </c>
      <c r="AI726" t="s">
        <v>45</v>
      </c>
    </row>
    <row r="727" spans="1:35" x14ac:dyDescent="0.2">
      <c r="A727" t="s">
        <v>35</v>
      </c>
      <c r="D727" t="s">
        <v>5878</v>
      </c>
      <c r="F727" t="s">
        <v>5879</v>
      </c>
      <c r="G727">
        <v>4525</v>
      </c>
      <c r="H727" t="s">
        <v>5841</v>
      </c>
      <c r="I727" t="s">
        <v>42</v>
      </c>
      <c r="J727" t="s">
        <v>43</v>
      </c>
      <c r="L727" t="s">
        <v>44</v>
      </c>
      <c r="M727" t="s">
        <v>45</v>
      </c>
      <c r="N727">
        <v>1</v>
      </c>
      <c r="P727">
        <v>0</v>
      </c>
      <c r="Q727" t="s">
        <v>332</v>
      </c>
      <c r="R727">
        <v>8370</v>
      </c>
      <c r="S727" t="s">
        <v>5812</v>
      </c>
      <c r="T727" t="s">
        <v>5813</v>
      </c>
      <c r="U727" t="s">
        <v>43</v>
      </c>
      <c r="X727" t="s">
        <v>4601</v>
      </c>
      <c r="Y727" t="s">
        <v>5793</v>
      </c>
      <c r="Z727" t="s">
        <v>342</v>
      </c>
      <c r="AB727" t="s">
        <v>5880</v>
      </c>
      <c r="AC727" t="s">
        <v>2210</v>
      </c>
      <c r="AE727" t="s">
        <v>43</v>
      </c>
      <c r="AF727" t="s">
        <v>58</v>
      </c>
      <c r="AG727" t="s">
        <v>42</v>
      </c>
      <c r="AH727" t="s">
        <v>5881</v>
      </c>
      <c r="AI727" t="s">
        <v>45</v>
      </c>
    </row>
    <row r="728" spans="1:35" x14ac:dyDescent="0.2">
      <c r="A728" t="s">
        <v>35</v>
      </c>
      <c r="D728" t="s">
        <v>5882</v>
      </c>
      <c r="F728" t="s">
        <v>5883</v>
      </c>
      <c r="G728">
        <v>4526</v>
      </c>
      <c r="H728" t="s">
        <v>5884</v>
      </c>
      <c r="I728" t="s">
        <v>42</v>
      </c>
      <c r="J728" t="s">
        <v>43</v>
      </c>
      <c r="L728" t="s">
        <v>44</v>
      </c>
      <c r="M728" t="s">
        <v>45</v>
      </c>
      <c r="N728">
        <v>1</v>
      </c>
      <c r="P728">
        <v>0</v>
      </c>
      <c r="Q728" t="s">
        <v>332</v>
      </c>
      <c r="R728">
        <v>8370</v>
      </c>
      <c r="S728" t="s">
        <v>5812</v>
      </c>
      <c r="T728" t="s">
        <v>5813</v>
      </c>
      <c r="U728" t="s">
        <v>43</v>
      </c>
      <c r="X728" t="s">
        <v>2110</v>
      </c>
      <c r="Y728" t="s">
        <v>302</v>
      </c>
      <c r="Z728" t="s">
        <v>342</v>
      </c>
      <c r="AB728" t="s">
        <v>5885</v>
      </c>
      <c r="AC728" t="s">
        <v>2210</v>
      </c>
      <c r="AE728" t="s">
        <v>43</v>
      </c>
      <c r="AF728" t="s">
        <v>58</v>
      </c>
      <c r="AG728" t="s">
        <v>42</v>
      </c>
      <c r="AH728" t="s">
        <v>5886</v>
      </c>
      <c r="AI728" t="s">
        <v>45</v>
      </c>
    </row>
    <row r="729" spans="1:35" x14ac:dyDescent="0.2">
      <c r="A729" t="s">
        <v>35</v>
      </c>
      <c r="D729" t="s">
        <v>5887</v>
      </c>
      <c r="F729" t="s">
        <v>5888</v>
      </c>
      <c r="G729">
        <v>4527</v>
      </c>
      <c r="H729" t="s">
        <v>5841</v>
      </c>
      <c r="I729" t="s">
        <v>42</v>
      </c>
      <c r="J729" t="s">
        <v>43</v>
      </c>
      <c r="L729" t="s">
        <v>44</v>
      </c>
      <c r="M729" t="s">
        <v>45</v>
      </c>
      <c r="N729">
        <v>1</v>
      </c>
      <c r="P729">
        <v>0</v>
      </c>
      <c r="Q729" t="s">
        <v>332</v>
      </c>
      <c r="R729">
        <v>8370</v>
      </c>
      <c r="S729" t="s">
        <v>2208</v>
      </c>
      <c r="T729" t="s">
        <v>634</v>
      </c>
      <c r="U729" t="s">
        <v>43</v>
      </c>
      <c r="X729" t="s">
        <v>634</v>
      </c>
      <c r="Y729" t="s">
        <v>53</v>
      </c>
      <c r="Z729" t="s">
        <v>342</v>
      </c>
      <c r="AB729" t="s">
        <v>5889</v>
      </c>
      <c r="AC729" t="s">
        <v>2210</v>
      </c>
      <c r="AE729" t="s">
        <v>43</v>
      </c>
      <c r="AF729" t="s">
        <v>58</v>
      </c>
      <c r="AG729" t="s">
        <v>42</v>
      </c>
      <c r="AH729" t="s">
        <v>5890</v>
      </c>
      <c r="AI729" t="s">
        <v>45</v>
      </c>
    </row>
    <row r="730" spans="1:35" x14ac:dyDescent="0.2">
      <c r="A730" t="s">
        <v>35</v>
      </c>
      <c r="D730" t="s">
        <v>5891</v>
      </c>
      <c r="E730" t="s">
        <v>5892</v>
      </c>
      <c r="F730" t="s">
        <v>5893</v>
      </c>
      <c r="G730">
        <v>4528</v>
      </c>
      <c r="H730" t="s">
        <v>5841</v>
      </c>
      <c r="I730" t="s">
        <v>42</v>
      </c>
      <c r="J730" t="s">
        <v>43</v>
      </c>
      <c r="L730" t="s">
        <v>44</v>
      </c>
      <c r="M730" t="s">
        <v>45</v>
      </c>
      <c r="N730">
        <v>1</v>
      </c>
      <c r="P730">
        <v>0</v>
      </c>
      <c r="Q730" t="s">
        <v>332</v>
      </c>
      <c r="R730">
        <v>8370</v>
      </c>
      <c r="S730" t="s">
        <v>5894</v>
      </c>
      <c r="T730" t="s">
        <v>5895</v>
      </c>
      <c r="U730" t="s">
        <v>43</v>
      </c>
      <c r="X730" t="s">
        <v>1795</v>
      </c>
      <c r="Y730" t="s">
        <v>5793</v>
      </c>
      <c r="Z730" t="s">
        <v>342</v>
      </c>
      <c r="AB730" t="s">
        <v>5896</v>
      </c>
      <c r="AC730" t="s">
        <v>2210</v>
      </c>
      <c r="AE730" t="s">
        <v>43</v>
      </c>
      <c r="AF730" t="s">
        <v>58</v>
      </c>
      <c r="AG730" t="s">
        <v>42</v>
      </c>
      <c r="AH730" t="s">
        <v>5897</v>
      </c>
      <c r="AI730" t="s">
        <v>45</v>
      </c>
    </row>
    <row r="731" spans="1:35" x14ac:dyDescent="0.2">
      <c r="A731" t="s">
        <v>35</v>
      </c>
      <c r="D731" t="s">
        <v>5898</v>
      </c>
      <c r="F731" t="s">
        <v>5899</v>
      </c>
      <c r="G731">
        <v>4529</v>
      </c>
      <c r="H731" t="s">
        <v>5841</v>
      </c>
      <c r="I731" t="s">
        <v>42</v>
      </c>
      <c r="J731" t="s">
        <v>43</v>
      </c>
      <c r="L731" t="s">
        <v>44</v>
      </c>
      <c r="M731" t="s">
        <v>45</v>
      </c>
      <c r="N731">
        <v>1</v>
      </c>
      <c r="P731">
        <v>0</v>
      </c>
      <c r="Q731" t="s">
        <v>332</v>
      </c>
      <c r="R731">
        <v>8370</v>
      </c>
      <c r="S731" t="s">
        <v>5812</v>
      </c>
      <c r="T731" t="s">
        <v>5813</v>
      </c>
      <c r="U731" t="s">
        <v>43</v>
      </c>
      <c r="X731" t="s">
        <v>2110</v>
      </c>
      <c r="Y731" t="s">
        <v>5793</v>
      </c>
      <c r="Z731" t="s">
        <v>342</v>
      </c>
      <c r="AB731" t="s">
        <v>5900</v>
      </c>
      <c r="AC731" t="s">
        <v>2210</v>
      </c>
      <c r="AE731" t="s">
        <v>43</v>
      </c>
      <c r="AF731" t="s">
        <v>58</v>
      </c>
      <c r="AG731" t="s">
        <v>42</v>
      </c>
      <c r="AH731" t="s">
        <v>5901</v>
      </c>
      <c r="AI731" t="s">
        <v>45</v>
      </c>
    </row>
    <row r="732" spans="1:35" x14ac:dyDescent="0.2">
      <c r="A732" t="s">
        <v>35</v>
      </c>
      <c r="D732" t="s">
        <v>5902</v>
      </c>
      <c r="E732" t="s">
        <v>5892</v>
      </c>
      <c r="F732" t="s">
        <v>5903</v>
      </c>
      <c r="G732">
        <v>4530</v>
      </c>
      <c r="H732" t="s">
        <v>5841</v>
      </c>
      <c r="I732" t="s">
        <v>42</v>
      </c>
      <c r="J732" t="s">
        <v>43</v>
      </c>
      <c r="L732" t="s">
        <v>44</v>
      </c>
      <c r="M732" t="s">
        <v>45</v>
      </c>
      <c r="N732">
        <v>1</v>
      </c>
      <c r="P732">
        <v>0</v>
      </c>
      <c r="Q732" t="s">
        <v>332</v>
      </c>
      <c r="R732">
        <v>8370</v>
      </c>
      <c r="S732" t="s">
        <v>5894</v>
      </c>
      <c r="T732" t="s">
        <v>5895</v>
      </c>
      <c r="U732" t="s">
        <v>43</v>
      </c>
      <c r="X732" t="s">
        <v>1795</v>
      </c>
      <c r="Y732" t="s">
        <v>5793</v>
      </c>
      <c r="Z732" t="s">
        <v>342</v>
      </c>
      <c r="AB732" t="s">
        <v>5904</v>
      </c>
      <c r="AC732" t="s">
        <v>2210</v>
      </c>
      <c r="AE732" t="s">
        <v>43</v>
      </c>
      <c r="AF732" t="s">
        <v>58</v>
      </c>
      <c r="AG732" t="s">
        <v>42</v>
      </c>
      <c r="AH732" t="s">
        <v>5905</v>
      </c>
      <c r="AI732" t="s">
        <v>45</v>
      </c>
    </row>
    <row r="733" spans="1:35" x14ac:dyDescent="0.2">
      <c r="A733" t="s">
        <v>35</v>
      </c>
      <c r="B733" t="s">
        <v>172</v>
      </c>
      <c r="C733" t="s">
        <v>5906</v>
      </c>
      <c r="D733" t="s">
        <v>5907</v>
      </c>
      <c r="E733" t="s">
        <v>39</v>
      </c>
      <c r="F733" t="s">
        <v>5908</v>
      </c>
      <c r="G733">
        <v>4531</v>
      </c>
      <c r="H733" t="s">
        <v>5909</v>
      </c>
      <c r="I733" t="s">
        <v>42</v>
      </c>
      <c r="J733" t="s">
        <v>43</v>
      </c>
      <c r="L733" t="s">
        <v>44</v>
      </c>
      <c r="M733" t="s">
        <v>45</v>
      </c>
      <c r="N733">
        <v>1</v>
      </c>
      <c r="P733">
        <v>0</v>
      </c>
      <c r="Q733" t="s">
        <v>45</v>
      </c>
      <c r="R733">
        <v>6375</v>
      </c>
      <c r="S733" t="s">
        <v>5910</v>
      </c>
      <c r="T733" t="s">
        <v>5911</v>
      </c>
      <c r="U733" t="s">
        <v>49</v>
      </c>
      <c r="V733" t="s">
        <v>5912</v>
      </c>
      <c r="W733" t="s">
        <v>5913</v>
      </c>
      <c r="X733" t="s">
        <v>2497</v>
      </c>
      <c r="Y733" t="s">
        <v>53</v>
      </c>
      <c r="Z733" t="s">
        <v>54</v>
      </c>
      <c r="AA733" t="s">
        <v>181</v>
      </c>
      <c r="AB733" t="s">
        <v>5914</v>
      </c>
      <c r="AC733" t="s">
        <v>579</v>
      </c>
      <c r="AE733" t="s">
        <v>43</v>
      </c>
      <c r="AF733" t="s">
        <v>58</v>
      </c>
      <c r="AG733" t="s">
        <v>42</v>
      </c>
      <c r="AH733" t="s">
        <v>5906</v>
      </c>
      <c r="AI733" t="s">
        <v>45</v>
      </c>
    </row>
    <row r="734" spans="1:35" x14ac:dyDescent="0.2">
      <c r="A734" t="s">
        <v>35</v>
      </c>
      <c r="D734" t="s">
        <v>5915</v>
      </c>
      <c r="F734" t="s">
        <v>5916</v>
      </c>
      <c r="G734">
        <v>4532</v>
      </c>
      <c r="H734" t="s">
        <v>5841</v>
      </c>
      <c r="I734" t="s">
        <v>42</v>
      </c>
      <c r="J734" t="s">
        <v>43</v>
      </c>
      <c r="L734" t="s">
        <v>44</v>
      </c>
      <c r="M734" t="s">
        <v>45</v>
      </c>
      <c r="N734">
        <v>1</v>
      </c>
      <c r="P734">
        <v>0</v>
      </c>
      <c r="Q734" t="s">
        <v>332</v>
      </c>
      <c r="R734">
        <v>8370</v>
      </c>
      <c r="S734" t="s">
        <v>5812</v>
      </c>
      <c r="T734" t="s">
        <v>5813</v>
      </c>
      <c r="U734" t="s">
        <v>43</v>
      </c>
      <c r="X734" t="s">
        <v>649</v>
      </c>
      <c r="Y734" t="s">
        <v>5793</v>
      </c>
      <c r="Z734" t="s">
        <v>342</v>
      </c>
      <c r="AB734" t="s">
        <v>5917</v>
      </c>
      <c r="AC734" t="s">
        <v>2210</v>
      </c>
      <c r="AE734" t="s">
        <v>43</v>
      </c>
      <c r="AF734" t="s">
        <v>58</v>
      </c>
      <c r="AG734" t="s">
        <v>42</v>
      </c>
      <c r="AH734" t="s">
        <v>5918</v>
      </c>
      <c r="AI734" t="s">
        <v>45</v>
      </c>
    </row>
    <row r="735" spans="1:35" x14ac:dyDescent="0.2">
      <c r="A735" t="s">
        <v>35</v>
      </c>
      <c r="D735" t="s">
        <v>5919</v>
      </c>
      <c r="E735" t="s">
        <v>5892</v>
      </c>
      <c r="F735" t="s">
        <v>5920</v>
      </c>
      <c r="G735">
        <v>4533</v>
      </c>
      <c r="H735" t="s">
        <v>5841</v>
      </c>
      <c r="I735" t="s">
        <v>42</v>
      </c>
      <c r="J735" t="s">
        <v>43</v>
      </c>
      <c r="L735" t="s">
        <v>44</v>
      </c>
      <c r="M735" t="s">
        <v>45</v>
      </c>
      <c r="N735">
        <v>1</v>
      </c>
      <c r="P735">
        <v>0</v>
      </c>
      <c r="Q735" t="s">
        <v>332</v>
      </c>
      <c r="R735">
        <v>8370</v>
      </c>
      <c r="S735" t="s">
        <v>5894</v>
      </c>
      <c r="T735" t="s">
        <v>5895</v>
      </c>
      <c r="U735" t="s">
        <v>43</v>
      </c>
      <c r="X735" t="s">
        <v>1795</v>
      </c>
      <c r="Y735" t="s">
        <v>5793</v>
      </c>
      <c r="Z735" t="s">
        <v>342</v>
      </c>
      <c r="AB735" t="s">
        <v>5921</v>
      </c>
      <c r="AC735" t="s">
        <v>2210</v>
      </c>
      <c r="AE735" t="s">
        <v>43</v>
      </c>
      <c r="AF735" t="s">
        <v>58</v>
      </c>
      <c r="AG735" t="s">
        <v>42</v>
      </c>
      <c r="AH735" t="s">
        <v>5922</v>
      </c>
      <c r="AI735" t="s">
        <v>45</v>
      </c>
    </row>
    <row r="736" spans="1:35" x14ac:dyDescent="0.2">
      <c r="A736" t="s">
        <v>35</v>
      </c>
      <c r="D736" t="s">
        <v>5923</v>
      </c>
      <c r="E736" t="s">
        <v>5892</v>
      </c>
      <c r="F736" t="s">
        <v>5924</v>
      </c>
      <c r="G736">
        <v>4534</v>
      </c>
      <c r="H736" t="s">
        <v>5841</v>
      </c>
      <c r="I736" t="s">
        <v>42</v>
      </c>
      <c r="J736" t="s">
        <v>43</v>
      </c>
      <c r="L736" t="s">
        <v>44</v>
      </c>
      <c r="M736" t="s">
        <v>45</v>
      </c>
      <c r="N736">
        <v>1</v>
      </c>
      <c r="P736">
        <v>0</v>
      </c>
      <c r="Q736" t="s">
        <v>332</v>
      </c>
      <c r="R736">
        <v>8370</v>
      </c>
      <c r="S736" t="s">
        <v>5894</v>
      </c>
      <c r="T736" t="s">
        <v>5895</v>
      </c>
      <c r="U736" t="s">
        <v>43</v>
      </c>
      <c r="X736" t="s">
        <v>4601</v>
      </c>
      <c r="Y736" t="s">
        <v>302</v>
      </c>
      <c r="Z736" t="s">
        <v>342</v>
      </c>
      <c r="AB736" t="s">
        <v>5925</v>
      </c>
      <c r="AC736" t="s">
        <v>2210</v>
      </c>
      <c r="AE736" t="s">
        <v>43</v>
      </c>
      <c r="AF736" t="s">
        <v>58</v>
      </c>
      <c r="AG736" t="s">
        <v>42</v>
      </c>
      <c r="AH736" t="s">
        <v>5926</v>
      </c>
      <c r="AI736" t="s">
        <v>45</v>
      </c>
    </row>
    <row r="737" spans="1:35" x14ac:dyDescent="0.2">
      <c r="A737" t="s">
        <v>35</v>
      </c>
      <c r="D737" t="s">
        <v>5927</v>
      </c>
      <c r="E737" t="s">
        <v>5892</v>
      </c>
      <c r="F737" t="s">
        <v>5928</v>
      </c>
      <c r="G737">
        <v>4535</v>
      </c>
      <c r="H737" t="s">
        <v>5841</v>
      </c>
      <c r="I737" t="s">
        <v>42</v>
      </c>
      <c r="J737" t="s">
        <v>43</v>
      </c>
      <c r="L737" t="s">
        <v>44</v>
      </c>
      <c r="M737" t="s">
        <v>45</v>
      </c>
      <c r="N737">
        <v>1</v>
      </c>
      <c r="P737">
        <v>0</v>
      </c>
      <c r="Q737" t="s">
        <v>332</v>
      </c>
      <c r="R737">
        <v>8370</v>
      </c>
      <c r="S737" t="s">
        <v>5894</v>
      </c>
      <c r="T737" t="s">
        <v>5895</v>
      </c>
      <c r="U737" t="s">
        <v>43</v>
      </c>
      <c r="X737" t="s">
        <v>4601</v>
      </c>
      <c r="Y737" t="s">
        <v>5793</v>
      </c>
      <c r="Z737" t="s">
        <v>342</v>
      </c>
      <c r="AB737" t="s">
        <v>5929</v>
      </c>
      <c r="AC737" t="s">
        <v>2210</v>
      </c>
      <c r="AE737" t="s">
        <v>43</v>
      </c>
      <c r="AF737" t="s">
        <v>58</v>
      </c>
      <c r="AG737" t="s">
        <v>42</v>
      </c>
      <c r="AH737" t="s">
        <v>5930</v>
      </c>
      <c r="AI737" t="s">
        <v>45</v>
      </c>
    </row>
    <row r="738" spans="1:35" x14ac:dyDescent="0.2">
      <c r="A738" t="s">
        <v>35</v>
      </c>
      <c r="D738" t="s">
        <v>5931</v>
      </c>
      <c r="F738" t="s">
        <v>5932</v>
      </c>
      <c r="G738">
        <v>4536</v>
      </c>
      <c r="H738" t="s">
        <v>5884</v>
      </c>
      <c r="I738" t="s">
        <v>42</v>
      </c>
      <c r="J738" t="s">
        <v>43</v>
      </c>
      <c r="L738" t="s">
        <v>44</v>
      </c>
      <c r="M738" t="s">
        <v>45</v>
      </c>
      <c r="N738">
        <v>1</v>
      </c>
      <c r="P738">
        <v>0</v>
      </c>
      <c r="Q738" t="s">
        <v>332</v>
      </c>
      <c r="R738">
        <v>8370</v>
      </c>
      <c r="S738" t="s">
        <v>5812</v>
      </c>
      <c r="T738" t="s">
        <v>5813</v>
      </c>
      <c r="U738" t="s">
        <v>43</v>
      </c>
      <c r="X738" t="s">
        <v>649</v>
      </c>
      <c r="Y738" t="s">
        <v>302</v>
      </c>
      <c r="Z738" t="s">
        <v>342</v>
      </c>
      <c r="AB738" t="s">
        <v>5933</v>
      </c>
      <c r="AC738" t="s">
        <v>2210</v>
      </c>
      <c r="AE738" t="s">
        <v>43</v>
      </c>
      <c r="AF738" t="s">
        <v>58</v>
      </c>
      <c r="AG738" t="s">
        <v>42</v>
      </c>
      <c r="AH738" t="s">
        <v>5934</v>
      </c>
      <c r="AI738" t="s">
        <v>45</v>
      </c>
    </row>
    <row r="739" spans="1:35" x14ac:dyDescent="0.2">
      <c r="A739" t="s">
        <v>35</v>
      </c>
      <c r="D739" t="s">
        <v>5935</v>
      </c>
      <c r="F739" t="s">
        <v>5936</v>
      </c>
      <c r="G739">
        <v>4537</v>
      </c>
      <c r="H739" t="s">
        <v>5841</v>
      </c>
      <c r="I739" t="s">
        <v>42</v>
      </c>
      <c r="J739" t="s">
        <v>43</v>
      </c>
      <c r="L739" t="s">
        <v>44</v>
      </c>
      <c r="M739" t="s">
        <v>45</v>
      </c>
      <c r="N739">
        <v>1</v>
      </c>
      <c r="P739">
        <v>0</v>
      </c>
      <c r="Q739" t="s">
        <v>332</v>
      </c>
      <c r="R739">
        <v>8370</v>
      </c>
      <c r="S739" t="s">
        <v>5812</v>
      </c>
      <c r="T739" t="s">
        <v>5813</v>
      </c>
      <c r="U739" t="s">
        <v>43</v>
      </c>
      <c r="X739" t="s">
        <v>2110</v>
      </c>
      <c r="Y739" t="s">
        <v>5793</v>
      </c>
      <c r="Z739" t="s">
        <v>342</v>
      </c>
      <c r="AB739" t="s">
        <v>5937</v>
      </c>
      <c r="AC739" t="s">
        <v>2210</v>
      </c>
      <c r="AE739" t="s">
        <v>43</v>
      </c>
      <c r="AF739" t="s">
        <v>58</v>
      </c>
      <c r="AG739" t="s">
        <v>42</v>
      </c>
      <c r="AH739" t="s">
        <v>5938</v>
      </c>
      <c r="AI739" t="s">
        <v>45</v>
      </c>
    </row>
    <row r="740" spans="1:35" x14ac:dyDescent="0.2">
      <c r="A740" t="s">
        <v>35</v>
      </c>
      <c r="D740" t="s">
        <v>5939</v>
      </c>
      <c r="F740" t="s">
        <v>5940</v>
      </c>
      <c r="G740">
        <v>4538</v>
      </c>
      <c r="H740" t="s">
        <v>5841</v>
      </c>
      <c r="I740" t="s">
        <v>42</v>
      </c>
      <c r="J740" t="s">
        <v>43</v>
      </c>
      <c r="L740" t="s">
        <v>44</v>
      </c>
      <c r="M740" t="s">
        <v>45</v>
      </c>
      <c r="N740">
        <v>1</v>
      </c>
      <c r="P740">
        <v>0</v>
      </c>
      <c r="Q740" t="s">
        <v>332</v>
      </c>
      <c r="R740">
        <v>8370</v>
      </c>
      <c r="S740" t="s">
        <v>780</v>
      </c>
      <c r="T740" t="s">
        <v>781</v>
      </c>
      <c r="U740" t="s">
        <v>43</v>
      </c>
      <c r="X740" t="s">
        <v>1100</v>
      </c>
      <c r="Y740" t="s">
        <v>302</v>
      </c>
      <c r="Z740" t="s">
        <v>342</v>
      </c>
      <c r="AB740" t="s">
        <v>5941</v>
      </c>
      <c r="AC740" t="s">
        <v>2210</v>
      </c>
      <c r="AE740" t="s">
        <v>43</v>
      </c>
      <c r="AF740" t="s">
        <v>58</v>
      </c>
      <c r="AG740" t="s">
        <v>42</v>
      </c>
      <c r="AH740" t="s">
        <v>5942</v>
      </c>
      <c r="AI740" t="s">
        <v>45</v>
      </c>
    </row>
    <row r="741" spans="1:35" x14ac:dyDescent="0.2">
      <c r="A741" t="s">
        <v>35</v>
      </c>
      <c r="D741" t="s">
        <v>5943</v>
      </c>
      <c r="F741" t="s">
        <v>5944</v>
      </c>
      <c r="G741">
        <v>4539</v>
      </c>
      <c r="H741" t="s">
        <v>5841</v>
      </c>
      <c r="I741" t="s">
        <v>42</v>
      </c>
      <c r="J741" t="s">
        <v>43</v>
      </c>
      <c r="L741" t="s">
        <v>44</v>
      </c>
      <c r="M741" t="s">
        <v>45</v>
      </c>
      <c r="N741">
        <v>1</v>
      </c>
      <c r="P741">
        <v>0</v>
      </c>
      <c r="Q741" t="s">
        <v>332</v>
      </c>
      <c r="R741">
        <v>8370</v>
      </c>
      <c r="S741" t="s">
        <v>780</v>
      </c>
      <c r="T741" t="s">
        <v>781</v>
      </c>
      <c r="U741" t="s">
        <v>43</v>
      </c>
      <c r="X741" t="s">
        <v>1100</v>
      </c>
      <c r="Y741" t="s">
        <v>5793</v>
      </c>
      <c r="Z741" t="s">
        <v>342</v>
      </c>
      <c r="AB741" t="s">
        <v>5945</v>
      </c>
      <c r="AC741" t="s">
        <v>2210</v>
      </c>
      <c r="AE741" t="s">
        <v>43</v>
      </c>
      <c r="AF741" t="s">
        <v>58</v>
      </c>
      <c r="AG741" t="s">
        <v>42</v>
      </c>
      <c r="AH741" t="s">
        <v>5946</v>
      </c>
      <c r="AI741" t="s">
        <v>45</v>
      </c>
    </row>
    <row r="742" spans="1:35" x14ac:dyDescent="0.2">
      <c r="A742" t="s">
        <v>35</v>
      </c>
      <c r="D742" t="s">
        <v>5947</v>
      </c>
      <c r="F742" t="s">
        <v>5948</v>
      </c>
      <c r="G742">
        <v>4540</v>
      </c>
      <c r="H742" t="s">
        <v>5841</v>
      </c>
      <c r="I742" t="s">
        <v>42</v>
      </c>
      <c r="J742" t="s">
        <v>43</v>
      </c>
      <c r="L742" t="s">
        <v>44</v>
      </c>
      <c r="M742" t="s">
        <v>45</v>
      </c>
      <c r="N742">
        <v>1</v>
      </c>
      <c r="P742">
        <v>0</v>
      </c>
      <c r="Q742" t="s">
        <v>332</v>
      </c>
      <c r="R742">
        <v>8370</v>
      </c>
      <c r="S742" t="s">
        <v>5812</v>
      </c>
      <c r="T742" t="s">
        <v>5813</v>
      </c>
      <c r="U742" t="s">
        <v>43</v>
      </c>
      <c r="X742" t="s">
        <v>5949</v>
      </c>
      <c r="Y742" t="s">
        <v>302</v>
      </c>
      <c r="Z742" t="s">
        <v>342</v>
      </c>
      <c r="AB742" t="s">
        <v>5950</v>
      </c>
      <c r="AC742" t="s">
        <v>2210</v>
      </c>
      <c r="AE742" t="s">
        <v>43</v>
      </c>
      <c r="AF742" t="s">
        <v>58</v>
      </c>
      <c r="AG742" t="s">
        <v>42</v>
      </c>
      <c r="AH742" t="s">
        <v>5951</v>
      </c>
      <c r="AI742" t="s">
        <v>45</v>
      </c>
    </row>
    <row r="743" spans="1:35" x14ac:dyDescent="0.2">
      <c r="A743" t="s">
        <v>35</v>
      </c>
      <c r="D743" t="s">
        <v>5952</v>
      </c>
      <c r="F743" t="s">
        <v>5953</v>
      </c>
      <c r="G743">
        <v>4541</v>
      </c>
      <c r="H743" t="s">
        <v>5841</v>
      </c>
      <c r="I743" t="s">
        <v>42</v>
      </c>
      <c r="J743" t="s">
        <v>43</v>
      </c>
      <c r="L743" t="s">
        <v>44</v>
      </c>
      <c r="M743" t="s">
        <v>45</v>
      </c>
      <c r="N743">
        <v>1</v>
      </c>
      <c r="P743">
        <v>0</v>
      </c>
      <c r="Q743" t="s">
        <v>332</v>
      </c>
      <c r="R743">
        <v>8370</v>
      </c>
      <c r="S743" t="s">
        <v>5812</v>
      </c>
      <c r="T743" t="s">
        <v>5813</v>
      </c>
      <c r="U743" t="s">
        <v>43</v>
      </c>
      <c r="X743" t="s">
        <v>2110</v>
      </c>
      <c r="Y743" t="s">
        <v>302</v>
      </c>
      <c r="Z743" t="s">
        <v>342</v>
      </c>
      <c r="AB743" t="s">
        <v>5954</v>
      </c>
      <c r="AC743" t="s">
        <v>2210</v>
      </c>
      <c r="AE743" t="s">
        <v>43</v>
      </c>
      <c r="AF743" t="s">
        <v>58</v>
      </c>
      <c r="AG743" t="s">
        <v>42</v>
      </c>
      <c r="AH743" t="s">
        <v>5955</v>
      </c>
      <c r="AI743" t="s">
        <v>45</v>
      </c>
    </row>
    <row r="744" spans="1:35" x14ac:dyDescent="0.2">
      <c r="A744" t="s">
        <v>35</v>
      </c>
      <c r="D744" t="s">
        <v>5956</v>
      </c>
      <c r="F744" t="s">
        <v>5957</v>
      </c>
      <c r="G744">
        <v>4542</v>
      </c>
      <c r="H744" t="s">
        <v>5841</v>
      </c>
      <c r="I744" t="s">
        <v>42</v>
      </c>
      <c r="J744" t="s">
        <v>43</v>
      </c>
      <c r="L744" t="s">
        <v>44</v>
      </c>
      <c r="M744" t="s">
        <v>45</v>
      </c>
      <c r="N744">
        <v>1</v>
      </c>
      <c r="P744">
        <v>0</v>
      </c>
      <c r="Q744" t="s">
        <v>332</v>
      </c>
      <c r="R744">
        <v>8370</v>
      </c>
      <c r="S744" t="s">
        <v>5812</v>
      </c>
      <c r="T744" t="s">
        <v>5813</v>
      </c>
      <c r="U744" t="s">
        <v>43</v>
      </c>
      <c r="X744" t="s">
        <v>4601</v>
      </c>
      <c r="Y744" t="s">
        <v>5793</v>
      </c>
      <c r="Z744" t="s">
        <v>342</v>
      </c>
      <c r="AB744" t="s">
        <v>5958</v>
      </c>
      <c r="AC744" t="s">
        <v>2210</v>
      </c>
      <c r="AE744" t="s">
        <v>43</v>
      </c>
      <c r="AF744" t="s">
        <v>58</v>
      </c>
      <c r="AG744" t="s">
        <v>42</v>
      </c>
      <c r="AH744" t="s">
        <v>5959</v>
      </c>
      <c r="AI744" t="s">
        <v>45</v>
      </c>
    </row>
    <row r="745" spans="1:35" x14ac:dyDescent="0.2">
      <c r="A745" t="s">
        <v>35</v>
      </c>
      <c r="D745" t="s">
        <v>5960</v>
      </c>
      <c r="F745" t="s">
        <v>5961</v>
      </c>
      <c r="G745">
        <v>4543</v>
      </c>
      <c r="H745" t="s">
        <v>5841</v>
      </c>
      <c r="I745" t="s">
        <v>42</v>
      </c>
      <c r="J745" t="s">
        <v>43</v>
      </c>
      <c r="L745" t="s">
        <v>44</v>
      </c>
      <c r="M745" t="s">
        <v>45</v>
      </c>
      <c r="N745">
        <v>1</v>
      </c>
      <c r="P745">
        <v>0</v>
      </c>
      <c r="Q745" t="s">
        <v>332</v>
      </c>
      <c r="R745">
        <v>8370</v>
      </c>
      <c r="S745" t="s">
        <v>5962</v>
      </c>
      <c r="T745" t="s">
        <v>5866</v>
      </c>
      <c r="U745" t="s">
        <v>43</v>
      </c>
      <c r="X745" t="s">
        <v>2110</v>
      </c>
      <c r="Y745" t="s">
        <v>5793</v>
      </c>
      <c r="Z745" t="s">
        <v>342</v>
      </c>
      <c r="AB745" t="s">
        <v>5961</v>
      </c>
      <c r="AC745" t="s">
        <v>2210</v>
      </c>
      <c r="AE745" t="s">
        <v>43</v>
      </c>
      <c r="AF745" t="s">
        <v>58</v>
      </c>
      <c r="AG745" t="s">
        <v>42</v>
      </c>
      <c r="AH745" t="s">
        <v>5963</v>
      </c>
      <c r="AI745" t="s">
        <v>45</v>
      </c>
    </row>
    <row r="746" spans="1:35" x14ac:dyDescent="0.2">
      <c r="A746" t="s">
        <v>35</v>
      </c>
      <c r="D746" t="s">
        <v>5964</v>
      </c>
      <c r="F746" t="s">
        <v>5965</v>
      </c>
      <c r="G746">
        <v>4544</v>
      </c>
      <c r="H746" t="s">
        <v>5841</v>
      </c>
      <c r="I746" t="s">
        <v>42</v>
      </c>
      <c r="J746" t="s">
        <v>43</v>
      </c>
      <c r="L746" t="s">
        <v>44</v>
      </c>
      <c r="M746" t="s">
        <v>45</v>
      </c>
      <c r="N746">
        <v>1</v>
      </c>
      <c r="P746">
        <v>0</v>
      </c>
      <c r="Q746" t="s">
        <v>332</v>
      </c>
      <c r="R746">
        <v>8370</v>
      </c>
      <c r="S746" t="s">
        <v>5812</v>
      </c>
      <c r="T746" t="s">
        <v>5813</v>
      </c>
      <c r="U746" t="s">
        <v>43</v>
      </c>
      <c r="X746" t="s">
        <v>2110</v>
      </c>
      <c r="Y746" t="s">
        <v>5793</v>
      </c>
      <c r="Z746" t="s">
        <v>342</v>
      </c>
      <c r="AB746" t="s">
        <v>5966</v>
      </c>
      <c r="AC746" t="s">
        <v>2210</v>
      </c>
      <c r="AE746" t="s">
        <v>43</v>
      </c>
      <c r="AF746" t="s">
        <v>58</v>
      </c>
      <c r="AG746" t="s">
        <v>42</v>
      </c>
      <c r="AH746" t="s">
        <v>5967</v>
      </c>
      <c r="AI746" t="s">
        <v>45</v>
      </c>
    </row>
    <row r="747" spans="1:35" x14ac:dyDescent="0.2">
      <c r="A747" t="s">
        <v>35</v>
      </c>
      <c r="D747" t="s">
        <v>5968</v>
      </c>
      <c r="F747" t="s">
        <v>5969</v>
      </c>
      <c r="G747">
        <v>4545</v>
      </c>
      <c r="H747" t="s">
        <v>5841</v>
      </c>
      <c r="I747" t="s">
        <v>42</v>
      </c>
      <c r="J747" t="s">
        <v>43</v>
      </c>
      <c r="L747" t="s">
        <v>44</v>
      </c>
      <c r="M747" t="s">
        <v>45</v>
      </c>
      <c r="N747">
        <v>1</v>
      </c>
      <c r="P747">
        <v>0</v>
      </c>
      <c r="Q747" t="s">
        <v>332</v>
      </c>
      <c r="R747">
        <v>8370</v>
      </c>
      <c r="S747" t="s">
        <v>780</v>
      </c>
      <c r="T747" t="s">
        <v>781</v>
      </c>
      <c r="U747" t="s">
        <v>43</v>
      </c>
      <c r="X747" t="s">
        <v>4601</v>
      </c>
      <c r="Y747" t="s">
        <v>5793</v>
      </c>
      <c r="Z747" t="s">
        <v>342</v>
      </c>
      <c r="AB747" t="s">
        <v>5969</v>
      </c>
      <c r="AC747" t="s">
        <v>2210</v>
      </c>
      <c r="AE747" t="s">
        <v>43</v>
      </c>
      <c r="AF747" t="s">
        <v>58</v>
      </c>
      <c r="AG747" t="s">
        <v>42</v>
      </c>
      <c r="AH747" t="s">
        <v>5970</v>
      </c>
      <c r="AI747" t="s">
        <v>45</v>
      </c>
    </row>
    <row r="748" spans="1:35" x14ac:dyDescent="0.2">
      <c r="A748" t="s">
        <v>35</v>
      </c>
      <c r="C748" t="s">
        <v>5971</v>
      </c>
      <c r="D748" t="s">
        <v>5972</v>
      </c>
      <c r="F748" t="s">
        <v>5973</v>
      </c>
      <c r="G748">
        <v>4546</v>
      </c>
      <c r="H748" t="s">
        <v>5841</v>
      </c>
      <c r="I748" t="s">
        <v>42</v>
      </c>
      <c r="J748" t="s">
        <v>43</v>
      </c>
      <c r="L748" t="s">
        <v>44</v>
      </c>
      <c r="M748" t="s">
        <v>45</v>
      </c>
      <c r="N748">
        <v>1</v>
      </c>
      <c r="P748">
        <v>0</v>
      </c>
      <c r="Q748" t="s">
        <v>332</v>
      </c>
      <c r="R748">
        <v>8370</v>
      </c>
      <c r="S748" t="s">
        <v>780</v>
      </c>
      <c r="T748" t="s">
        <v>781</v>
      </c>
      <c r="U748" t="s">
        <v>49</v>
      </c>
      <c r="V748" t="s">
        <v>5974</v>
      </c>
      <c r="W748" t="s">
        <v>5971</v>
      </c>
      <c r="X748" t="s">
        <v>5176</v>
      </c>
      <c r="Y748" t="s">
        <v>5793</v>
      </c>
      <c r="Z748" t="s">
        <v>54</v>
      </c>
      <c r="AB748" t="s">
        <v>5975</v>
      </c>
      <c r="AC748" t="s">
        <v>2210</v>
      </c>
      <c r="AE748" t="s">
        <v>43</v>
      </c>
      <c r="AF748" t="s">
        <v>58</v>
      </c>
      <c r="AG748" t="s">
        <v>42</v>
      </c>
      <c r="AH748" t="s">
        <v>5971</v>
      </c>
      <c r="AI748" t="s">
        <v>45</v>
      </c>
    </row>
    <row r="749" spans="1:35" x14ac:dyDescent="0.2">
      <c r="A749" t="s">
        <v>35</v>
      </c>
      <c r="D749" t="s">
        <v>5976</v>
      </c>
      <c r="F749" t="s">
        <v>5977</v>
      </c>
      <c r="G749">
        <v>4547</v>
      </c>
      <c r="H749" t="s">
        <v>5841</v>
      </c>
      <c r="I749" t="s">
        <v>42</v>
      </c>
      <c r="J749" t="s">
        <v>43</v>
      </c>
      <c r="L749" t="s">
        <v>44</v>
      </c>
      <c r="M749" t="s">
        <v>45</v>
      </c>
      <c r="N749">
        <v>1</v>
      </c>
      <c r="P749">
        <v>0</v>
      </c>
      <c r="Q749" t="s">
        <v>332</v>
      </c>
      <c r="R749">
        <v>8370</v>
      </c>
      <c r="S749" t="s">
        <v>780</v>
      </c>
      <c r="T749" t="s">
        <v>781</v>
      </c>
      <c r="U749" t="s">
        <v>43</v>
      </c>
      <c r="X749" t="s">
        <v>5473</v>
      </c>
      <c r="Y749" t="s">
        <v>5793</v>
      </c>
      <c r="Z749" t="s">
        <v>342</v>
      </c>
      <c r="AB749" t="s">
        <v>5977</v>
      </c>
      <c r="AC749" t="s">
        <v>2210</v>
      </c>
      <c r="AE749" t="s">
        <v>43</v>
      </c>
      <c r="AF749" t="s">
        <v>58</v>
      </c>
      <c r="AG749" t="s">
        <v>42</v>
      </c>
      <c r="AH749" t="s">
        <v>5978</v>
      </c>
      <c r="AI749" t="s">
        <v>45</v>
      </c>
    </row>
    <row r="750" spans="1:35" x14ac:dyDescent="0.2">
      <c r="A750" t="s">
        <v>35</v>
      </c>
      <c r="B750" t="s">
        <v>356</v>
      </c>
      <c r="C750" t="s">
        <v>5979</v>
      </c>
      <c r="D750" t="s">
        <v>5980</v>
      </c>
      <c r="E750" t="s">
        <v>39</v>
      </c>
      <c r="F750" t="s">
        <v>5981</v>
      </c>
      <c r="G750">
        <v>4548</v>
      </c>
      <c r="H750" t="s">
        <v>5982</v>
      </c>
      <c r="I750" t="s">
        <v>42</v>
      </c>
      <c r="J750" t="s">
        <v>43</v>
      </c>
      <c r="L750" t="s">
        <v>44</v>
      </c>
      <c r="M750" t="s">
        <v>45</v>
      </c>
      <c r="N750">
        <v>1</v>
      </c>
      <c r="O750" t="s">
        <v>46</v>
      </c>
      <c r="P750">
        <v>0</v>
      </c>
      <c r="Q750" t="s">
        <v>45</v>
      </c>
      <c r="R750">
        <v>6241</v>
      </c>
      <c r="S750" t="s">
        <v>3629</v>
      </c>
      <c r="T750" t="s">
        <v>3630</v>
      </c>
      <c r="U750" t="s">
        <v>49</v>
      </c>
      <c r="V750" t="s">
        <v>42</v>
      </c>
      <c r="W750" t="s">
        <v>5983</v>
      </c>
      <c r="X750" t="s">
        <v>2497</v>
      </c>
      <c r="Y750" t="s">
        <v>53</v>
      </c>
      <c r="Z750" t="s">
        <v>54</v>
      </c>
      <c r="AA750" t="s">
        <v>365</v>
      </c>
      <c r="AB750" t="s">
        <v>5984</v>
      </c>
      <c r="AC750" t="s">
        <v>3633</v>
      </c>
      <c r="AE750" t="s">
        <v>43</v>
      </c>
      <c r="AF750" t="s">
        <v>86</v>
      </c>
      <c r="AG750" t="s">
        <v>42</v>
      </c>
      <c r="AH750" t="s">
        <v>5979</v>
      </c>
      <c r="AI750" t="s">
        <v>45</v>
      </c>
    </row>
    <row r="751" spans="1:35" x14ac:dyDescent="0.2">
      <c r="A751" t="s">
        <v>35</v>
      </c>
      <c r="B751" t="s">
        <v>74</v>
      </c>
      <c r="D751" t="s">
        <v>5985</v>
      </c>
      <c r="E751" t="s">
        <v>39</v>
      </c>
      <c r="F751" t="s">
        <v>5986</v>
      </c>
      <c r="G751">
        <v>4549</v>
      </c>
      <c r="H751" t="s">
        <v>5987</v>
      </c>
      <c r="I751" t="s">
        <v>5988</v>
      </c>
      <c r="J751" t="s">
        <v>49</v>
      </c>
      <c r="K751" t="s">
        <v>5989</v>
      </c>
      <c r="L751" t="s">
        <v>44</v>
      </c>
      <c r="M751" t="s">
        <v>45</v>
      </c>
      <c r="N751">
        <v>2</v>
      </c>
      <c r="O751" t="s">
        <v>46</v>
      </c>
      <c r="P751">
        <v>1</v>
      </c>
      <c r="Q751" t="s">
        <v>45</v>
      </c>
      <c r="R751">
        <v>6734</v>
      </c>
      <c r="S751" t="s">
        <v>1917</v>
      </c>
      <c r="T751" t="s">
        <v>1918</v>
      </c>
      <c r="U751" t="s">
        <v>43</v>
      </c>
      <c r="X751" t="s">
        <v>626</v>
      </c>
      <c r="Y751" t="s">
        <v>53</v>
      </c>
      <c r="Z751" t="s">
        <v>782</v>
      </c>
      <c r="AA751" t="s">
        <v>533</v>
      </c>
      <c r="AB751" t="s">
        <v>5990</v>
      </c>
      <c r="AC751" t="s">
        <v>327</v>
      </c>
      <c r="AE751" t="s">
        <v>43</v>
      </c>
      <c r="AF751" t="s">
        <v>86</v>
      </c>
      <c r="AG751" t="s">
        <v>42</v>
      </c>
      <c r="AH751" t="s">
        <v>5991</v>
      </c>
      <c r="AI751" t="s">
        <v>45</v>
      </c>
    </row>
    <row r="752" spans="1:35" x14ac:dyDescent="0.2">
      <c r="A752" t="s">
        <v>35</v>
      </c>
      <c r="B752" t="s">
        <v>59</v>
      </c>
      <c r="C752" t="s">
        <v>5992</v>
      </c>
      <c r="D752" t="s">
        <v>5993</v>
      </c>
      <c r="E752" t="s">
        <v>39</v>
      </c>
      <c r="F752" t="s">
        <v>5994</v>
      </c>
      <c r="G752">
        <v>4550</v>
      </c>
      <c r="H752" t="s">
        <v>5995</v>
      </c>
      <c r="I752" t="s">
        <v>42</v>
      </c>
      <c r="J752" t="s">
        <v>43</v>
      </c>
      <c r="L752" t="s">
        <v>44</v>
      </c>
      <c r="M752" t="s">
        <v>45</v>
      </c>
      <c r="N752">
        <v>1</v>
      </c>
      <c r="O752" t="s">
        <v>168</v>
      </c>
      <c r="P752">
        <v>0</v>
      </c>
      <c r="Q752" t="s">
        <v>45</v>
      </c>
      <c r="R752">
        <v>6471</v>
      </c>
      <c r="S752" t="s">
        <v>1073</v>
      </c>
      <c r="T752" t="s">
        <v>1074</v>
      </c>
      <c r="U752" t="s">
        <v>49</v>
      </c>
      <c r="V752" t="s">
        <v>5996</v>
      </c>
      <c r="W752" t="s">
        <v>5997</v>
      </c>
      <c r="X752" t="s">
        <v>493</v>
      </c>
      <c r="Y752" t="s">
        <v>53</v>
      </c>
      <c r="Z752" t="s">
        <v>54</v>
      </c>
      <c r="AA752" t="s">
        <v>238</v>
      </c>
      <c r="AB752" t="s">
        <v>4670</v>
      </c>
      <c r="AC752" t="s">
        <v>1077</v>
      </c>
      <c r="AE752" t="s">
        <v>43</v>
      </c>
      <c r="AF752" t="s">
        <v>58</v>
      </c>
      <c r="AG752" t="s">
        <v>42</v>
      </c>
      <c r="AH752" t="s">
        <v>5992</v>
      </c>
      <c r="AI752" t="s">
        <v>45</v>
      </c>
    </row>
    <row r="753" spans="1:35" x14ac:dyDescent="0.2">
      <c r="A753" t="s">
        <v>35</v>
      </c>
      <c r="B753" t="s">
        <v>74</v>
      </c>
      <c r="C753" t="s">
        <v>5998</v>
      </c>
      <c r="D753" t="s">
        <v>5999</v>
      </c>
      <c r="E753" t="s">
        <v>39</v>
      </c>
      <c r="F753" t="s">
        <v>6000</v>
      </c>
      <c r="G753">
        <v>4551</v>
      </c>
      <c r="H753" t="s">
        <v>6001</v>
      </c>
      <c r="I753" t="s">
        <v>42</v>
      </c>
      <c r="J753" t="s">
        <v>43</v>
      </c>
      <c r="L753" t="s">
        <v>44</v>
      </c>
      <c r="M753" t="s">
        <v>45</v>
      </c>
      <c r="N753">
        <v>1</v>
      </c>
      <c r="O753" t="s">
        <v>46</v>
      </c>
      <c r="P753">
        <v>0</v>
      </c>
      <c r="Q753" t="s">
        <v>45</v>
      </c>
      <c r="R753">
        <v>5804</v>
      </c>
      <c r="S753" t="s">
        <v>6002</v>
      </c>
      <c r="T753" t="s">
        <v>6003</v>
      </c>
      <c r="U753" t="s">
        <v>49</v>
      </c>
      <c r="V753" t="s">
        <v>6004</v>
      </c>
      <c r="W753" t="s">
        <v>5998</v>
      </c>
      <c r="X753" t="s">
        <v>140</v>
      </c>
      <c r="Y753" t="s">
        <v>53</v>
      </c>
      <c r="Z753" t="s">
        <v>54</v>
      </c>
      <c r="AA753" t="s">
        <v>83</v>
      </c>
      <c r="AB753" t="s">
        <v>6005</v>
      </c>
      <c r="AC753" t="s">
        <v>1981</v>
      </c>
      <c r="AE753" t="s">
        <v>43</v>
      </c>
      <c r="AF753" t="s">
        <v>86</v>
      </c>
      <c r="AG753" t="s">
        <v>42</v>
      </c>
      <c r="AH753" t="s">
        <v>5998</v>
      </c>
      <c r="AI753" t="s">
        <v>45</v>
      </c>
    </row>
    <row r="754" spans="1:35" x14ac:dyDescent="0.2">
      <c r="A754" t="s">
        <v>35</v>
      </c>
      <c r="B754" t="s">
        <v>74</v>
      </c>
      <c r="C754" t="s">
        <v>6006</v>
      </c>
      <c r="D754" t="s">
        <v>6007</v>
      </c>
      <c r="E754" t="s">
        <v>39</v>
      </c>
      <c r="F754" t="s">
        <v>6008</v>
      </c>
      <c r="G754">
        <v>4552</v>
      </c>
      <c r="H754" t="s">
        <v>6009</v>
      </c>
      <c r="I754" t="s">
        <v>42</v>
      </c>
      <c r="J754" t="s">
        <v>43</v>
      </c>
      <c r="L754" t="s">
        <v>44</v>
      </c>
      <c r="M754" t="s">
        <v>45</v>
      </c>
      <c r="N754">
        <v>1</v>
      </c>
      <c r="O754" t="s">
        <v>46</v>
      </c>
      <c r="P754">
        <v>0</v>
      </c>
      <c r="Q754" t="s">
        <v>45</v>
      </c>
      <c r="R754">
        <v>6856</v>
      </c>
      <c r="S754" t="s">
        <v>6010</v>
      </c>
      <c r="T754" t="s">
        <v>6011</v>
      </c>
      <c r="U754" t="s">
        <v>49</v>
      </c>
      <c r="V754" t="s">
        <v>6012</v>
      </c>
      <c r="W754" t="s">
        <v>6006</v>
      </c>
      <c r="X754" t="s">
        <v>140</v>
      </c>
      <c r="Y754" t="s">
        <v>53</v>
      </c>
      <c r="Z754" t="s">
        <v>54</v>
      </c>
      <c r="AA754" t="s">
        <v>83</v>
      </c>
      <c r="AB754" t="s">
        <v>6013</v>
      </c>
      <c r="AC754" t="s">
        <v>2521</v>
      </c>
      <c r="AE754" t="s">
        <v>43</v>
      </c>
      <c r="AF754" t="s">
        <v>58</v>
      </c>
      <c r="AG754" t="s">
        <v>42</v>
      </c>
      <c r="AH754" t="s">
        <v>6006</v>
      </c>
      <c r="AI754" t="s">
        <v>45</v>
      </c>
    </row>
    <row r="755" spans="1:35" x14ac:dyDescent="0.2">
      <c r="A755" t="s">
        <v>35</v>
      </c>
      <c r="B755" t="s">
        <v>74</v>
      </c>
      <c r="C755" t="s">
        <v>6014</v>
      </c>
      <c r="D755" t="s">
        <v>6015</v>
      </c>
      <c r="E755" t="s">
        <v>39</v>
      </c>
      <c r="F755" t="s">
        <v>6016</v>
      </c>
      <c r="G755">
        <v>4553</v>
      </c>
      <c r="H755" t="s">
        <v>6017</v>
      </c>
      <c r="I755" t="s">
        <v>42</v>
      </c>
      <c r="J755" t="s">
        <v>43</v>
      </c>
      <c r="L755" t="s">
        <v>44</v>
      </c>
      <c r="M755" t="s">
        <v>45</v>
      </c>
      <c r="N755">
        <v>1</v>
      </c>
      <c r="O755" t="s">
        <v>46</v>
      </c>
      <c r="P755">
        <v>0</v>
      </c>
      <c r="Q755" t="s">
        <v>45</v>
      </c>
      <c r="R755">
        <v>5757</v>
      </c>
      <c r="S755" t="s">
        <v>2225</v>
      </c>
      <c r="T755" t="s">
        <v>2226</v>
      </c>
      <c r="U755" t="s">
        <v>49</v>
      </c>
      <c r="V755" t="s">
        <v>6018</v>
      </c>
      <c r="W755" t="s">
        <v>6019</v>
      </c>
      <c r="X755" t="s">
        <v>1200</v>
      </c>
      <c r="Y755" t="s">
        <v>53</v>
      </c>
      <c r="Z755" t="s">
        <v>54</v>
      </c>
      <c r="AA755" t="s">
        <v>83</v>
      </c>
      <c r="AB755" t="s">
        <v>6020</v>
      </c>
      <c r="AC755" t="s">
        <v>2073</v>
      </c>
      <c r="AE755" t="s">
        <v>43</v>
      </c>
      <c r="AF755" t="s">
        <v>86</v>
      </c>
      <c r="AG755" t="s">
        <v>42</v>
      </c>
      <c r="AH755" t="s">
        <v>6014</v>
      </c>
      <c r="AI755" t="s">
        <v>45</v>
      </c>
    </row>
    <row r="756" spans="1:35" x14ac:dyDescent="0.2">
      <c r="A756" t="s">
        <v>35</v>
      </c>
      <c r="B756" t="s">
        <v>36</v>
      </c>
      <c r="C756" t="s">
        <v>6021</v>
      </c>
      <c r="D756" t="s">
        <v>6022</v>
      </c>
      <c r="E756" t="s">
        <v>39</v>
      </c>
      <c r="F756" t="s">
        <v>6023</v>
      </c>
      <c r="G756">
        <v>4554</v>
      </c>
      <c r="H756" t="s">
        <v>6024</v>
      </c>
      <c r="I756" t="s">
        <v>42</v>
      </c>
      <c r="J756" t="s">
        <v>43</v>
      </c>
      <c r="L756" t="s">
        <v>44</v>
      </c>
      <c r="M756" t="s">
        <v>45</v>
      </c>
      <c r="N756">
        <v>1</v>
      </c>
      <c r="O756" t="s">
        <v>46</v>
      </c>
      <c r="P756">
        <v>0</v>
      </c>
      <c r="Q756" t="s">
        <v>45</v>
      </c>
      <c r="R756">
        <v>5757</v>
      </c>
      <c r="S756" t="s">
        <v>2225</v>
      </c>
      <c r="T756" t="s">
        <v>2226</v>
      </c>
      <c r="U756" t="s">
        <v>49</v>
      </c>
      <c r="V756" t="s">
        <v>6025</v>
      </c>
      <c r="W756" t="s">
        <v>6026</v>
      </c>
      <c r="X756" t="s">
        <v>52</v>
      </c>
      <c r="Y756" t="s">
        <v>53</v>
      </c>
      <c r="Z756" t="s">
        <v>54</v>
      </c>
      <c r="AA756" t="s">
        <v>55</v>
      </c>
      <c r="AB756" t="s">
        <v>6027</v>
      </c>
      <c r="AC756" t="s">
        <v>2073</v>
      </c>
      <c r="AE756" t="s">
        <v>43</v>
      </c>
      <c r="AF756" t="s">
        <v>86</v>
      </c>
      <c r="AG756" t="s">
        <v>42</v>
      </c>
      <c r="AH756" t="s">
        <v>6028</v>
      </c>
      <c r="AI756" t="s">
        <v>45</v>
      </c>
    </row>
    <row r="757" spans="1:35" x14ac:dyDescent="0.2">
      <c r="A757" t="s">
        <v>35</v>
      </c>
      <c r="B757" t="s">
        <v>59</v>
      </c>
      <c r="C757" t="s">
        <v>6029</v>
      </c>
      <c r="D757" t="s">
        <v>6030</v>
      </c>
      <c r="E757" t="s">
        <v>39</v>
      </c>
      <c r="F757" t="s">
        <v>6031</v>
      </c>
      <c r="G757">
        <v>4555</v>
      </c>
      <c r="H757" t="s">
        <v>6032</v>
      </c>
      <c r="I757" t="s">
        <v>42</v>
      </c>
      <c r="J757" t="s">
        <v>43</v>
      </c>
      <c r="L757" t="s">
        <v>44</v>
      </c>
      <c r="M757" t="s">
        <v>45</v>
      </c>
      <c r="N757">
        <v>1</v>
      </c>
      <c r="O757" t="s">
        <v>46</v>
      </c>
      <c r="P757">
        <v>0</v>
      </c>
      <c r="Q757" t="s">
        <v>45</v>
      </c>
      <c r="R757">
        <v>6477</v>
      </c>
      <c r="S757" t="s">
        <v>6033</v>
      </c>
      <c r="T757" t="s">
        <v>6034</v>
      </c>
      <c r="U757" t="s">
        <v>49</v>
      </c>
      <c r="V757" t="s">
        <v>6035</v>
      </c>
      <c r="W757" t="s">
        <v>6029</v>
      </c>
      <c r="X757" t="s">
        <v>140</v>
      </c>
      <c r="Y757" t="s">
        <v>53</v>
      </c>
      <c r="Z757" t="s">
        <v>54</v>
      </c>
      <c r="AA757" t="s">
        <v>375</v>
      </c>
      <c r="AB757" t="s">
        <v>6036</v>
      </c>
      <c r="AC757" t="s">
        <v>702</v>
      </c>
      <c r="AE757" t="s">
        <v>43</v>
      </c>
      <c r="AF757" t="s">
        <v>86</v>
      </c>
      <c r="AG757" t="s">
        <v>42</v>
      </c>
      <c r="AH757" t="s">
        <v>6029</v>
      </c>
      <c r="AI757" t="s">
        <v>45</v>
      </c>
    </row>
    <row r="758" spans="1:35" x14ac:dyDescent="0.2">
      <c r="A758" t="s">
        <v>35</v>
      </c>
      <c r="B758" t="s">
        <v>823</v>
      </c>
      <c r="C758" t="s">
        <v>6037</v>
      </c>
      <c r="D758" t="s">
        <v>6038</v>
      </c>
      <c r="E758" t="s">
        <v>39</v>
      </c>
      <c r="F758" t="s">
        <v>6039</v>
      </c>
      <c r="G758">
        <v>4556</v>
      </c>
      <c r="H758" t="s">
        <v>6040</v>
      </c>
      <c r="I758" t="s">
        <v>42</v>
      </c>
      <c r="J758" t="s">
        <v>43</v>
      </c>
      <c r="L758" t="s">
        <v>44</v>
      </c>
      <c r="M758" t="s">
        <v>45</v>
      </c>
      <c r="N758">
        <v>1</v>
      </c>
      <c r="O758" t="s">
        <v>297</v>
      </c>
      <c r="P758">
        <v>0</v>
      </c>
      <c r="Q758" t="s">
        <v>45</v>
      </c>
      <c r="R758">
        <v>926175883</v>
      </c>
      <c r="S758" t="s">
        <v>6041</v>
      </c>
      <c r="T758" t="s">
        <v>6042</v>
      </c>
      <c r="U758" t="s">
        <v>49</v>
      </c>
      <c r="V758" t="s">
        <v>6043</v>
      </c>
      <c r="W758" t="s">
        <v>6044</v>
      </c>
      <c r="X758" t="s">
        <v>1200</v>
      </c>
      <c r="Y758" t="s">
        <v>53</v>
      </c>
      <c r="Z758" t="s">
        <v>54</v>
      </c>
      <c r="AA758" t="s">
        <v>2936</v>
      </c>
      <c r="AB758" t="s">
        <v>3666</v>
      </c>
      <c r="AC758" t="s">
        <v>2178</v>
      </c>
      <c r="AE758" t="s">
        <v>43</v>
      </c>
      <c r="AF758" t="s">
        <v>86</v>
      </c>
      <c r="AG758" t="s">
        <v>42</v>
      </c>
      <c r="AH758" t="s">
        <v>6037</v>
      </c>
      <c r="AI758" t="s">
        <v>45</v>
      </c>
    </row>
    <row r="759" spans="1:35" x14ac:dyDescent="0.2">
      <c r="A759" t="s">
        <v>35</v>
      </c>
      <c r="B759" t="s">
        <v>172</v>
      </c>
      <c r="C759" t="s">
        <v>6045</v>
      </c>
      <c r="D759" t="s">
        <v>6046</v>
      </c>
      <c r="E759" t="s">
        <v>39</v>
      </c>
      <c r="F759" t="s">
        <v>6047</v>
      </c>
      <c r="G759">
        <v>4557</v>
      </c>
      <c r="H759" t="s">
        <v>6048</v>
      </c>
      <c r="I759" t="s">
        <v>42</v>
      </c>
      <c r="J759" t="s">
        <v>43</v>
      </c>
      <c r="L759" t="s">
        <v>44</v>
      </c>
      <c r="M759" t="s">
        <v>45</v>
      </c>
      <c r="N759">
        <v>1</v>
      </c>
      <c r="P759">
        <v>0</v>
      </c>
      <c r="Q759" t="s">
        <v>45</v>
      </c>
      <c r="R759">
        <v>6393</v>
      </c>
      <c r="S759" t="s">
        <v>6049</v>
      </c>
      <c r="T759" t="s">
        <v>6050</v>
      </c>
      <c r="U759" t="s">
        <v>49</v>
      </c>
      <c r="V759" t="s">
        <v>6051</v>
      </c>
      <c r="W759" t="s">
        <v>6052</v>
      </c>
      <c r="X759" t="s">
        <v>2033</v>
      </c>
      <c r="Y759" t="s">
        <v>53</v>
      </c>
      <c r="Z759" t="s">
        <v>54</v>
      </c>
      <c r="AA759" t="s">
        <v>181</v>
      </c>
      <c r="AB759" t="s">
        <v>6053</v>
      </c>
      <c r="AC759" t="s">
        <v>793</v>
      </c>
      <c r="AE759" t="s">
        <v>43</v>
      </c>
      <c r="AF759" t="s">
        <v>58</v>
      </c>
      <c r="AG759" t="s">
        <v>42</v>
      </c>
      <c r="AH759" t="s">
        <v>6045</v>
      </c>
      <c r="AI759" t="s">
        <v>45</v>
      </c>
    </row>
    <row r="760" spans="1:35" x14ac:dyDescent="0.2">
      <c r="A760" t="s">
        <v>35</v>
      </c>
      <c r="B760" t="s">
        <v>356</v>
      </c>
      <c r="C760" t="s">
        <v>6054</v>
      </c>
      <c r="D760" t="s">
        <v>6055</v>
      </c>
      <c r="E760" t="s">
        <v>39</v>
      </c>
      <c r="F760" t="s">
        <v>43</v>
      </c>
      <c r="G760">
        <v>4558</v>
      </c>
      <c r="H760" t="s">
        <v>6056</v>
      </c>
      <c r="I760" t="s">
        <v>42</v>
      </c>
      <c r="J760" t="s">
        <v>43</v>
      </c>
      <c r="L760" t="s">
        <v>44</v>
      </c>
      <c r="M760" t="s">
        <v>45</v>
      </c>
      <c r="N760">
        <v>1</v>
      </c>
      <c r="O760" t="s">
        <v>297</v>
      </c>
      <c r="P760">
        <v>0</v>
      </c>
      <c r="Q760" t="s">
        <v>332</v>
      </c>
      <c r="R760">
        <v>6713</v>
      </c>
      <c r="S760" t="s">
        <v>6057</v>
      </c>
      <c r="T760" t="s">
        <v>6058</v>
      </c>
      <c r="U760" t="s">
        <v>49</v>
      </c>
      <c r="V760" t="s">
        <v>6059</v>
      </c>
      <c r="W760" t="s">
        <v>6060</v>
      </c>
      <c r="X760" t="s">
        <v>1405</v>
      </c>
      <c r="Y760" t="s">
        <v>53</v>
      </c>
      <c r="Z760" t="s">
        <v>54</v>
      </c>
      <c r="AA760" t="s">
        <v>365</v>
      </c>
      <c r="AB760" t="s">
        <v>6061</v>
      </c>
      <c r="AC760" t="s">
        <v>1102</v>
      </c>
      <c r="AE760" t="s">
        <v>43</v>
      </c>
      <c r="AF760" t="s">
        <v>86</v>
      </c>
      <c r="AG760" t="s">
        <v>42</v>
      </c>
      <c r="AH760" t="s">
        <v>6054</v>
      </c>
      <c r="AI760" t="s">
        <v>45</v>
      </c>
    </row>
    <row r="761" spans="1:35" x14ac:dyDescent="0.2">
      <c r="A761" t="s">
        <v>35</v>
      </c>
      <c r="B761" t="s">
        <v>284</v>
      </c>
      <c r="C761" t="s">
        <v>6062</v>
      </c>
      <c r="D761" t="s">
        <v>6063</v>
      </c>
      <c r="E761" t="s">
        <v>39</v>
      </c>
      <c r="F761" t="s">
        <v>43</v>
      </c>
      <c r="G761">
        <v>4559</v>
      </c>
      <c r="H761" t="s">
        <v>6064</v>
      </c>
      <c r="I761" t="s">
        <v>42</v>
      </c>
      <c r="J761" t="s">
        <v>43</v>
      </c>
      <c r="L761" t="s">
        <v>44</v>
      </c>
      <c r="M761" t="s">
        <v>45</v>
      </c>
      <c r="N761">
        <v>1</v>
      </c>
      <c r="O761" t="s">
        <v>1390</v>
      </c>
      <c r="P761">
        <v>0</v>
      </c>
      <c r="Q761" t="s">
        <v>332</v>
      </c>
      <c r="R761">
        <v>6569</v>
      </c>
      <c r="S761" t="s">
        <v>1505</v>
      </c>
      <c r="T761" t="s">
        <v>1506</v>
      </c>
      <c r="U761" t="s">
        <v>49</v>
      </c>
      <c r="V761" t="s">
        <v>6065</v>
      </c>
      <c r="W761" t="s">
        <v>6066</v>
      </c>
      <c r="X761" t="s">
        <v>2033</v>
      </c>
      <c r="Y761" t="s">
        <v>53</v>
      </c>
      <c r="Z761" t="s">
        <v>54</v>
      </c>
      <c r="AA761" t="s">
        <v>804</v>
      </c>
      <c r="AB761" t="s">
        <v>6067</v>
      </c>
      <c r="AC761" t="s">
        <v>1510</v>
      </c>
      <c r="AE761" t="s">
        <v>43</v>
      </c>
      <c r="AF761" t="s">
        <v>58</v>
      </c>
      <c r="AG761" t="s">
        <v>42</v>
      </c>
      <c r="AH761" t="s">
        <v>6062</v>
      </c>
      <c r="AI761" t="s">
        <v>45</v>
      </c>
    </row>
    <row r="762" spans="1:35" x14ac:dyDescent="0.2">
      <c r="A762" t="s">
        <v>35</v>
      </c>
      <c r="B762" t="s">
        <v>59</v>
      </c>
      <c r="D762" t="s">
        <v>6068</v>
      </c>
      <c r="E762" t="s">
        <v>39</v>
      </c>
      <c r="F762" t="s">
        <v>6069</v>
      </c>
      <c r="G762">
        <v>4560</v>
      </c>
      <c r="H762" t="s">
        <v>6070</v>
      </c>
      <c r="I762" t="s">
        <v>42</v>
      </c>
      <c r="J762" t="s">
        <v>43</v>
      </c>
      <c r="L762" t="s">
        <v>44</v>
      </c>
      <c r="M762" t="s">
        <v>45</v>
      </c>
      <c r="N762">
        <v>1</v>
      </c>
      <c r="O762" t="s">
        <v>644</v>
      </c>
      <c r="P762">
        <v>0</v>
      </c>
      <c r="Q762" t="s">
        <v>45</v>
      </c>
      <c r="R762">
        <v>818711965</v>
      </c>
      <c r="S762" t="s">
        <v>6071</v>
      </c>
      <c r="T762" t="s">
        <v>6072</v>
      </c>
      <c r="U762" t="s">
        <v>43</v>
      </c>
      <c r="X762" t="s">
        <v>626</v>
      </c>
      <c r="Y762" t="s">
        <v>53</v>
      </c>
      <c r="Z762" t="s">
        <v>782</v>
      </c>
      <c r="AA762" t="s">
        <v>375</v>
      </c>
      <c r="AB762" t="s">
        <v>6073</v>
      </c>
      <c r="AC762" t="s">
        <v>1426</v>
      </c>
      <c r="AE762" t="s">
        <v>43</v>
      </c>
      <c r="AF762" t="s">
        <v>86</v>
      </c>
      <c r="AG762" t="s">
        <v>42</v>
      </c>
      <c r="AH762" t="s">
        <v>6074</v>
      </c>
      <c r="AI762" t="s">
        <v>45</v>
      </c>
    </row>
    <row r="763" spans="1:35" x14ac:dyDescent="0.2">
      <c r="A763" t="s">
        <v>35</v>
      </c>
      <c r="B763" t="s">
        <v>59</v>
      </c>
      <c r="D763" t="s">
        <v>6075</v>
      </c>
      <c r="E763" t="s">
        <v>39</v>
      </c>
      <c r="F763" t="s">
        <v>6076</v>
      </c>
      <c r="G763">
        <v>4561</v>
      </c>
      <c r="H763" t="s">
        <v>6077</v>
      </c>
      <c r="I763" t="s">
        <v>42</v>
      </c>
      <c r="J763" t="s">
        <v>43</v>
      </c>
      <c r="L763" t="s">
        <v>44</v>
      </c>
      <c r="M763" t="s">
        <v>45</v>
      </c>
      <c r="N763">
        <v>1</v>
      </c>
      <c r="O763" t="s">
        <v>644</v>
      </c>
      <c r="P763">
        <v>0</v>
      </c>
      <c r="Q763" t="s">
        <v>45</v>
      </c>
      <c r="R763">
        <v>6246</v>
      </c>
      <c r="S763" t="s">
        <v>5634</v>
      </c>
      <c r="T763" t="s">
        <v>5635</v>
      </c>
      <c r="U763" t="s">
        <v>43</v>
      </c>
      <c r="X763" t="s">
        <v>626</v>
      </c>
      <c r="Y763" t="s">
        <v>53</v>
      </c>
      <c r="Z763" t="s">
        <v>782</v>
      </c>
      <c r="AA763" t="s">
        <v>375</v>
      </c>
      <c r="AB763" t="s">
        <v>5638</v>
      </c>
      <c r="AC763" t="s">
        <v>1963</v>
      </c>
      <c r="AE763" t="s">
        <v>43</v>
      </c>
      <c r="AF763" t="s">
        <v>86</v>
      </c>
      <c r="AG763" t="s">
        <v>42</v>
      </c>
      <c r="AH763" t="s">
        <v>6078</v>
      </c>
      <c r="AI763" t="s">
        <v>45</v>
      </c>
    </row>
    <row r="764" spans="1:35" x14ac:dyDescent="0.2">
      <c r="A764" t="s">
        <v>35</v>
      </c>
      <c r="B764" t="s">
        <v>59</v>
      </c>
      <c r="C764" t="s">
        <v>6079</v>
      </c>
      <c r="D764" t="s">
        <v>6080</v>
      </c>
      <c r="E764" t="s">
        <v>39</v>
      </c>
      <c r="F764" t="s">
        <v>6081</v>
      </c>
      <c r="G764">
        <v>4562</v>
      </c>
      <c r="H764" t="s">
        <v>6082</v>
      </c>
      <c r="I764" t="s">
        <v>42</v>
      </c>
      <c r="J764" t="s">
        <v>43</v>
      </c>
      <c r="L764" t="s">
        <v>44</v>
      </c>
      <c r="M764" t="s">
        <v>45</v>
      </c>
      <c r="N764">
        <v>1</v>
      </c>
      <c r="O764" t="s">
        <v>445</v>
      </c>
      <c r="P764">
        <v>0</v>
      </c>
      <c r="Q764" t="s">
        <v>45</v>
      </c>
      <c r="R764">
        <v>5765</v>
      </c>
      <c r="S764" t="s">
        <v>1083</v>
      </c>
      <c r="T764" t="s">
        <v>1084</v>
      </c>
      <c r="U764" t="s">
        <v>49</v>
      </c>
      <c r="V764" t="s">
        <v>6083</v>
      </c>
      <c r="W764" t="s">
        <v>6084</v>
      </c>
      <c r="X764" t="s">
        <v>52</v>
      </c>
      <c r="Y764" t="s">
        <v>53</v>
      </c>
      <c r="Z764" t="s">
        <v>54</v>
      </c>
      <c r="AA764" t="s">
        <v>238</v>
      </c>
      <c r="AB764" t="s">
        <v>6085</v>
      </c>
      <c r="AC764" t="s">
        <v>389</v>
      </c>
      <c r="AE764" t="s">
        <v>43</v>
      </c>
      <c r="AF764" t="s">
        <v>58</v>
      </c>
      <c r="AG764" t="s">
        <v>42</v>
      </c>
      <c r="AH764" t="s">
        <v>6079</v>
      </c>
      <c r="AI764" t="s">
        <v>45</v>
      </c>
    </row>
    <row r="765" spans="1:35" x14ac:dyDescent="0.2">
      <c r="A765" t="s">
        <v>35</v>
      </c>
      <c r="B765" t="s">
        <v>172</v>
      </c>
      <c r="C765" t="s">
        <v>6086</v>
      </c>
      <c r="D765" t="s">
        <v>6087</v>
      </c>
      <c r="E765" t="s">
        <v>39</v>
      </c>
      <c r="F765" t="s">
        <v>6088</v>
      </c>
      <c r="G765">
        <v>4563</v>
      </c>
      <c r="H765" t="s">
        <v>6089</v>
      </c>
      <c r="I765" t="s">
        <v>6090</v>
      </c>
      <c r="J765" t="s">
        <v>49</v>
      </c>
      <c r="K765" t="s">
        <v>6091</v>
      </c>
      <c r="L765" t="s">
        <v>44</v>
      </c>
      <c r="M765" t="s">
        <v>45</v>
      </c>
      <c r="N765">
        <v>1</v>
      </c>
      <c r="P765">
        <v>1</v>
      </c>
      <c r="Q765" t="s">
        <v>45</v>
      </c>
      <c r="R765">
        <v>6520</v>
      </c>
      <c r="S765" t="s">
        <v>584</v>
      </c>
      <c r="T765" t="s">
        <v>585</v>
      </c>
      <c r="U765" t="s">
        <v>49</v>
      </c>
      <c r="V765" t="s">
        <v>6092</v>
      </c>
      <c r="W765" t="s">
        <v>6093</v>
      </c>
      <c r="X765" t="s">
        <v>52</v>
      </c>
      <c r="Y765" t="s">
        <v>53</v>
      </c>
      <c r="Z765" t="s">
        <v>54</v>
      </c>
      <c r="AA765" t="s">
        <v>181</v>
      </c>
      <c r="AB765" t="s">
        <v>6094</v>
      </c>
      <c r="AC765" t="s">
        <v>4916</v>
      </c>
      <c r="AE765" t="s">
        <v>43</v>
      </c>
      <c r="AF765" t="s">
        <v>58</v>
      </c>
      <c r="AG765" t="s">
        <v>42</v>
      </c>
      <c r="AH765" t="s">
        <v>6086</v>
      </c>
      <c r="AI765" t="s">
        <v>45</v>
      </c>
    </row>
    <row r="766" spans="1:35" x14ac:dyDescent="0.2">
      <c r="A766" t="s">
        <v>35</v>
      </c>
      <c r="B766" t="s">
        <v>36</v>
      </c>
      <c r="C766" t="s">
        <v>6095</v>
      </c>
      <c r="D766" t="s">
        <v>6096</v>
      </c>
      <c r="E766" t="s">
        <v>39</v>
      </c>
      <c r="F766" t="s">
        <v>6097</v>
      </c>
      <c r="G766">
        <v>4564</v>
      </c>
      <c r="H766" t="s">
        <v>6098</v>
      </c>
      <c r="I766" t="s">
        <v>42</v>
      </c>
      <c r="J766" t="s">
        <v>43</v>
      </c>
      <c r="L766" t="s">
        <v>44</v>
      </c>
      <c r="M766" t="s">
        <v>45</v>
      </c>
      <c r="N766">
        <v>1</v>
      </c>
      <c r="O766" t="s">
        <v>46</v>
      </c>
      <c r="P766">
        <v>0</v>
      </c>
      <c r="Q766" t="s">
        <v>45</v>
      </c>
      <c r="R766">
        <v>972546789</v>
      </c>
      <c r="S766" t="s">
        <v>3638</v>
      </c>
      <c r="T766" t="s">
        <v>3639</v>
      </c>
      <c r="U766" t="s">
        <v>49</v>
      </c>
      <c r="V766" t="s">
        <v>6099</v>
      </c>
      <c r="W766" t="s">
        <v>6100</v>
      </c>
      <c r="X766" t="s">
        <v>69</v>
      </c>
      <c r="Y766" t="s">
        <v>53</v>
      </c>
      <c r="Z766" t="s">
        <v>54</v>
      </c>
      <c r="AA766" t="s">
        <v>55</v>
      </c>
      <c r="AB766" t="s">
        <v>6101</v>
      </c>
      <c r="AC766" t="s">
        <v>618</v>
      </c>
      <c r="AD766" t="s">
        <v>240</v>
      </c>
      <c r="AE766" t="s">
        <v>43</v>
      </c>
      <c r="AF766" t="s">
        <v>58</v>
      </c>
      <c r="AG766" t="s">
        <v>42</v>
      </c>
      <c r="AH766" t="s">
        <v>6102</v>
      </c>
      <c r="AI766" t="s">
        <v>45</v>
      </c>
    </row>
    <row r="767" spans="1:35" x14ac:dyDescent="0.2">
      <c r="A767" t="s">
        <v>35</v>
      </c>
      <c r="B767" t="s">
        <v>59</v>
      </c>
      <c r="D767" t="s">
        <v>6103</v>
      </c>
      <c r="E767" t="s">
        <v>39</v>
      </c>
      <c r="F767" t="s">
        <v>43</v>
      </c>
      <c r="G767">
        <v>4565</v>
      </c>
      <c r="H767" t="s">
        <v>6104</v>
      </c>
      <c r="I767" t="s">
        <v>42</v>
      </c>
      <c r="J767" t="s">
        <v>43</v>
      </c>
      <c r="L767" t="s">
        <v>44</v>
      </c>
      <c r="M767" t="s">
        <v>45</v>
      </c>
      <c r="N767">
        <v>1</v>
      </c>
      <c r="O767" t="s">
        <v>46</v>
      </c>
      <c r="P767">
        <v>0</v>
      </c>
      <c r="Q767" t="s">
        <v>332</v>
      </c>
      <c r="R767">
        <v>925536955</v>
      </c>
      <c r="S767" t="s">
        <v>6105</v>
      </c>
      <c r="T767" t="s">
        <v>6106</v>
      </c>
      <c r="U767" t="s">
        <v>43</v>
      </c>
      <c r="X767" t="s">
        <v>493</v>
      </c>
      <c r="Y767" t="s">
        <v>53</v>
      </c>
      <c r="Z767" t="s">
        <v>342</v>
      </c>
      <c r="AA767" t="s">
        <v>635</v>
      </c>
      <c r="AB767" t="s">
        <v>6107</v>
      </c>
      <c r="AC767" t="s">
        <v>2473</v>
      </c>
      <c r="AE767" t="s">
        <v>43</v>
      </c>
      <c r="AF767" t="s">
        <v>58</v>
      </c>
      <c r="AG767" t="s">
        <v>42</v>
      </c>
      <c r="AH767" t="s">
        <v>6108</v>
      </c>
      <c r="AI767" t="s">
        <v>45</v>
      </c>
    </row>
    <row r="768" spans="1:35" x14ac:dyDescent="0.2">
      <c r="A768" t="s">
        <v>35</v>
      </c>
      <c r="B768" t="s">
        <v>59</v>
      </c>
      <c r="C768" t="s">
        <v>6109</v>
      </c>
      <c r="D768" t="s">
        <v>6110</v>
      </c>
      <c r="E768" t="s">
        <v>39</v>
      </c>
      <c r="F768" t="s">
        <v>6111</v>
      </c>
      <c r="G768">
        <v>4566</v>
      </c>
      <c r="H768" t="s">
        <v>6112</v>
      </c>
      <c r="I768" t="s">
        <v>42</v>
      </c>
      <c r="J768" t="s">
        <v>43</v>
      </c>
      <c r="L768" t="s">
        <v>44</v>
      </c>
      <c r="M768" t="s">
        <v>45</v>
      </c>
      <c r="N768">
        <v>1</v>
      </c>
      <c r="O768" t="s">
        <v>46</v>
      </c>
      <c r="P768">
        <v>0</v>
      </c>
      <c r="Q768" t="s">
        <v>45</v>
      </c>
      <c r="R768">
        <v>6393</v>
      </c>
      <c r="S768" t="s">
        <v>6049</v>
      </c>
      <c r="T768" t="s">
        <v>6050</v>
      </c>
      <c r="U768" t="s">
        <v>49</v>
      </c>
      <c r="V768" t="s">
        <v>6113</v>
      </c>
      <c r="W768" t="s">
        <v>6114</v>
      </c>
      <c r="X768" t="s">
        <v>2497</v>
      </c>
      <c r="Y768" t="s">
        <v>53</v>
      </c>
      <c r="Z768" t="s">
        <v>54</v>
      </c>
      <c r="AA768" t="s">
        <v>1711</v>
      </c>
      <c r="AB768" t="s">
        <v>6115</v>
      </c>
      <c r="AC768" t="s">
        <v>793</v>
      </c>
      <c r="AE768" t="s">
        <v>43</v>
      </c>
      <c r="AF768" t="s">
        <v>86</v>
      </c>
      <c r="AG768" t="s">
        <v>42</v>
      </c>
      <c r="AH768" t="s">
        <v>6109</v>
      </c>
      <c r="AI768" t="s">
        <v>45</v>
      </c>
    </row>
    <row r="769" spans="1:35" x14ac:dyDescent="0.2">
      <c r="A769" t="s">
        <v>35</v>
      </c>
      <c r="B769" t="s">
        <v>120</v>
      </c>
      <c r="C769" t="s">
        <v>6116</v>
      </c>
      <c r="D769" t="s">
        <v>6117</v>
      </c>
      <c r="E769" t="s">
        <v>39</v>
      </c>
      <c r="F769" t="s">
        <v>6118</v>
      </c>
      <c r="G769">
        <v>4567</v>
      </c>
      <c r="H769" t="s">
        <v>6119</v>
      </c>
      <c r="I769" t="s">
        <v>42</v>
      </c>
      <c r="J769" t="s">
        <v>43</v>
      </c>
      <c r="L769" t="s">
        <v>44</v>
      </c>
      <c r="M769" t="s">
        <v>45</v>
      </c>
      <c r="N769">
        <v>1</v>
      </c>
      <c r="O769" t="s">
        <v>125</v>
      </c>
      <c r="P769">
        <v>0</v>
      </c>
      <c r="Q769" t="s">
        <v>45</v>
      </c>
      <c r="R769">
        <v>6941</v>
      </c>
      <c r="S769" t="s">
        <v>959</v>
      </c>
      <c r="T769" t="s">
        <v>960</v>
      </c>
      <c r="U769" t="s">
        <v>49</v>
      </c>
      <c r="V769" t="s">
        <v>6120</v>
      </c>
      <c r="W769" t="s">
        <v>6121</v>
      </c>
      <c r="X769" t="s">
        <v>2497</v>
      </c>
      <c r="Y769" t="s">
        <v>53</v>
      </c>
      <c r="Z769" t="s">
        <v>54</v>
      </c>
      <c r="AA769" t="s">
        <v>251</v>
      </c>
      <c r="AB769" t="s">
        <v>6122</v>
      </c>
      <c r="AC769" t="s">
        <v>418</v>
      </c>
      <c r="AE769" t="s">
        <v>43</v>
      </c>
      <c r="AF769" t="s">
        <v>86</v>
      </c>
      <c r="AG769" t="s">
        <v>42</v>
      </c>
      <c r="AH769" t="s">
        <v>6116</v>
      </c>
      <c r="AI769" t="s">
        <v>45</v>
      </c>
    </row>
    <row r="770" spans="1:35" x14ac:dyDescent="0.2">
      <c r="A770" t="s">
        <v>35</v>
      </c>
      <c r="B770" t="s">
        <v>59</v>
      </c>
      <c r="C770" t="s">
        <v>6123</v>
      </c>
      <c r="D770" t="s">
        <v>6124</v>
      </c>
      <c r="E770" t="s">
        <v>39</v>
      </c>
      <c r="F770" t="s">
        <v>6125</v>
      </c>
      <c r="G770">
        <v>4568</v>
      </c>
      <c r="H770" t="s">
        <v>6126</v>
      </c>
      <c r="I770" t="s">
        <v>42</v>
      </c>
      <c r="J770" t="s">
        <v>43</v>
      </c>
      <c r="L770" t="s">
        <v>44</v>
      </c>
      <c r="M770" t="s">
        <v>45</v>
      </c>
      <c r="N770">
        <v>1</v>
      </c>
      <c r="O770" t="s">
        <v>46</v>
      </c>
      <c r="P770">
        <v>0</v>
      </c>
      <c r="Q770" t="s">
        <v>45</v>
      </c>
      <c r="R770">
        <v>8170</v>
      </c>
      <c r="S770" t="s">
        <v>3054</v>
      </c>
      <c r="T770" t="s">
        <v>3055</v>
      </c>
      <c r="U770" t="s">
        <v>49</v>
      </c>
      <c r="V770" t="s">
        <v>6127</v>
      </c>
      <c r="W770" t="s">
        <v>6128</v>
      </c>
      <c r="X770" t="s">
        <v>69</v>
      </c>
      <c r="Y770" t="s">
        <v>53</v>
      </c>
      <c r="Z770" t="s">
        <v>54</v>
      </c>
      <c r="AA770" t="s">
        <v>978</v>
      </c>
      <c r="AB770" t="s">
        <v>6129</v>
      </c>
      <c r="AC770" t="s">
        <v>2965</v>
      </c>
      <c r="AE770" t="s">
        <v>43</v>
      </c>
      <c r="AF770" t="s">
        <v>86</v>
      </c>
      <c r="AG770" t="s">
        <v>42</v>
      </c>
      <c r="AH770" t="s">
        <v>6123</v>
      </c>
      <c r="AI770" t="s">
        <v>45</v>
      </c>
    </row>
    <row r="771" spans="1:35" x14ac:dyDescent="0.2">
      <c r="A771" t="s">
        <v>35</v>
      </c>
      <c r="B771" t="s">
        <v>74</v>
      </c>
      <c r="D771" t="s">
        <v>6130</v>
      </c>
      <c r="E771" t="s">
        <v>39</v>
      </c>
      <c r="F771" t="s">
        <v>43</v>
      </c>
      <c r="G771">
        <v>4569</v>
      </c>
      <c r="H771" t="s">
        <v>6131</v>
      </c>
      <c r="I771" t="s">
        <v>42</v>
      </c>
      <c r="J771" t="s">
        <v>43</v>
      </c>
      <c r="L771" t="s">
        <v>44</v>
      </c>
      <c r="M771" t="s">
        <v>45</v>
      </c>
      <c r="N771">
        <v>1</v>
      </c>
      <c r="O771" t="s">
        <v>221</v>
      </c>
      <c r="P771">
        <v>0</v>
      </c>
      <c r="Q771" t="s">
        <v>332</v>
      </c>
      <c r="R771">
        <v>6520</v>
      </c>
      <c r="S771" t="s">
        <v>584</v>
      </c>
      <c r="T771" t="s">
        <v>585</v>
      </c>
      <c r="U771" t="s">
        <v>43</v>
      </c>
      <c r="X771" t="s">
        <v>493</v>
      </c>
      <c r="Y771" t="s">
        <v>53</v>
      </c>
      <c r="Z771" t="s">
        <v>342</v>
      </c>
      <c r="AA771" t="s">
        <v>226</v>
      </c>
      <c r="AB771" t="s">
        <v>6132</v>
      </c>
      <c r="AC771" t="s">
        <v>587</v>
      </c>
      <c r="AE771" t="s">
        <v>43</v>
      </c>
      <c r="AF771" t="s">
        <v>58</v>
      </c>
      <c r="AG771" t="s">
        <v>42</v>
      </c>
      <c r="AH771" t="s">
        <v>6133</v>
      </c>
      <c r="AI771" t="s">
        <v>45</v>
      </c>
    </row>
    <row r="772" spans="1:35" x14ac:dyDescent="0.2">
      <c r="A772" t="s">
        <v>35</v>
      </c>
      <c r="B772" t="s">
        <v>284</v>
      </c>
      <c r="D772" t="s">
        <v>6134</v>
      </c>
      <c r="E772" t="s">
        <v>39</v>
      </c>
      <c r="F772" t="s">
        <v>6135</v>
      </c>
      <c r="G772">
        <v>4570</v>
      </c>
      <c r="H772" t="s">
        <v>6136</v>
      </c>
      <c r="I772" t="s">
        <v>6137</v>
      </c>
      <c r="J772" t="s">
        <v>49</v>
      </c>
      <c r="K772" t="s">
        <v>6138</v>
      </c>
      <c r="L772" t="s">
        <v>44</v>
      </c>
      <c r="M772" t="s">
        <v>45</v>
      </c>
      <c r="N772">
        <v>1</v>
      </c>
      <c r="O772" t="s">
        <v>289</v>
      </c>
      <c r="P772">
        <v>1</v>
      </c>
      <c r="Q772" t="s">
        <v>45</v>
      </c>
      <c r="R772">
        <v>8719</v>
      </c>
      <c r="S772" t="s">
        <v>6139</v>
      </c>
      <c r="T772" t="s">
        <v>6140</v>
      </c>
      <c r="U772" t="s">
        <v>43</v>
      </c>
      <c r="X772" t="s">
        <v>52</v>
      </c>
      <c r="Y772" t="s">
        <v>53</v>
      </c>
      <c r="Z772" t="s">
        <v>782</v>
      </c>
      <c r="AA772" t="s">
        <v>1295</v>
      </c>
      <c r="AB772" t="s">
        <v>6141</v>
      </c>
      <c r="AC772" t="s">
        <v>317</v>
      </c>
      <c r="AE772" t="s">
        <v>43</v>
      </c>
      <c r="AF772" t="s">
        <v>58</v>
      </c>
      <c r="AG772" t="s">
        <v>42</v>
      </c>
      <c r="AH772" t="s">
        <v>6142</v>
      </c>
      <c r="AI772" t="s">
        <v>45</v>
      </c>
    </row>
    <row r="773" spans="1:35" x14ac:dyDescent="0.2">
      <c r="A773" t="s">
        <v>35</v>
      </c>
      <c r="B773" t="s">
        <v>356</v>
      </c>
      <c r="C773" t="s">
        <v>6143</v>
      </c>
      <c r="D773" t="s">
        <v>6144</v>
      </c>
      <c r="E773" t="s">
        <v>39</v>
      </c>
      <c r="F773" t="s">
        <v>6145</v>
      </c>
      <c r="G773">
        <v>4571</v>
      </c>
      <c r="H773" t="s">
        <v>6146</v>
      </c>
      <c r="I773" t="s">
        <v>42</v>
      </c>
      <c r="J773" t="s">
        <v>43</v>
      </c>
      <c r="L773" t="s">
        <v>44</v>
      </c>
      <c r="M773" t="s">
        <v>45</v>
      </c>
      <c r="N773">
        <v>1</v>
      </c>
      <c r="O773" t="s">
        <v>46</v>
      </c>
      <c r="P773">
        <v>0</v>
      </c>
      <c r="Q773" t="s">
        <v>45</v>
      </c>
      <c r="R773">
        <v>6477</v>
      </c>
      <c r="S773" t="s">
        <v>5690</v>
      </c>
      <c r="T773" t="s">
        <v>5691</v>
      </c>
      <c r="U773" t="s">
        <v>49</v>
      </c>
      <c r="V773" t="s">
        <v>6147</v>
      </c>
      <c r="W773" t="s">
        <v>6148</v>
      </c>
      <c r="X773" t="s">
        <v>1405</v>
      </c>
      <c r="Y773" t="s">
        <v>53</v>
      </c>
      <c r="Z773" t="s">
        <v>54</v>
      </c>
      <c r="AA773" t="s">
        <v>660</v>
      </c>
      <c r="AB773" t="s">
        <v>6149</v>
      </c>
      <c r="AC773" t="s">
        <v>702</v>
      </c>
      <c r="AE773" t="s">
        <v>43</v>
      </c>
      <c r="AF773" t="s">
        <v>86</v>
      </c>
      <c r="AG773" t="s">
        <v>42</v>
      </c>
      <c r="AH773" t="s">
        <v>6143</v>
      </c>
      <c r="AI773" t="s">
        <v>45</v>
      </c>
    </row>
    <row r="774" spans="1:35" x14ac:dyDescent="0.2">
      <c r="A774" t="s">
        <v>35</v>
      </c>
      <c r="B774" t="s">
        <v>284</v>
      </c>
      <c r="D774" t="s">
        <v>6150</v>
      </c>
      <c r="E774" t="s">
        <v>39</v>
      </c>
      <c r="F774" t="s">
        <v>43</v>
      </c>
      <c r="G774">
        <v>4572</v>
      </c>
      <c r="H774" t="s">
        <v>6151</v>
      </c>
      <c r="I774" t="s">
        <v>42</v>
      </c>
      <c r="J774" t="s">
        <v>43</v>
      </c>
      <c r="L774" t="s">
        <v>44</v>
      </c>
      <c r="M774" t="s">
        <v>45</v>
      </c>
      <c r="N774">
        <v>1</v>
      </c>
      <c r="O774" t="s">
        <v>289</v>
      </c>
      <c r="P774">
        <v>0</v>
      </c>
      <c r="Q774" t="s">
        <v>332</v>
      </c>
      <c r="R774">
        <v>819095341</v>
      </c>
      <c r="S774" t="s">
        <v>126</v>
      </c>
      <c r="T774" t="s">
        <v>127</v>
      </c>
      <c r="U774" t="s">
        <v>43</v>
      </c>
      <c r="X774" t="s">
        <v>626</v>
      </c>
      <c r="Y774" t="s">
        <v>53</v>
      </c>
      <c r="Z774" t="s">
        <v>782</v>
      </c>
      <c r="AA774" t="s">
        <v>2929</v>
      </c>
      <c r="AB774" t="s">
        <v>6152</v>
      </c>
      <c r="AC774" t="s">
        <v>618</v>
      </c>
      <c r="AE774" t="s">
        <v>43</v>
      </c>
      <c r="AF774" t="s">
        <v>58</v>
      </c>
      <c r="AG774" t="s">
        <v>42</v>
      </c>
      <c r="AH774" t="s">
        <v>6153</v>
      </c>
      <c r="AI774" t="s">
        <v>45</v>
      </c>
    </row>
    <row r="775" spans="1:35" x14ac:dyDescent="0.2">
      <c r="A775" t="s">
        <v>35</v>
      </c>
      <c r="B775" t="s">
        <v>59</v>
      </c>
      <c r="C775" t="s">
        <v>6154</v>
      </c>
      <c r="D775" t="s">
        <v>6155</v>
      </c>
      <c r="E775" t="s">
        <v>39</v>
      </c>
      <c r="F775" t="s">
        <v>6156</v>
      </c>
      <c r="G775">
        <v>4573</v>
      </c>
      <c r="H775" t="s">
        <v>6157</v>
      </c>
      <c r="I775" t="s">
        <v>42</v>
      </c>
      <c r="J775" t="s">
        <v>43</v>
      </c>
      <c r="L775" t="s">
        <v>44</v>
      </c>
      <c r="M775" t="s">
        <v>45</v>
      </c>
      <c r="N775">
        <v>1</v>
      </c>
      <c r="O775" t="s">
        <v>168</v>
      </c>
      <c r="P775">
        <v>0</v>
      </c>
      <c r="Q775" t="s">
        <v>45</v>
      </c>
      <c r="R775">
        <v>6300</v>
      </c>
      <c r="S775" t="s">
        <v>6158</v>
      </c>
      <c r="T775" t="s">
        <v>6159</v>
      </c>
      <c r="U775" t="s">
        <v>49</v>
      </c>
      <c r="V775" t="s">
        <v>6160</v>
      </c>
      <c r="W775" t="s">
        <v>6161</v>
      </c>
      <c r="X775" t="s">
        <v>493</v>
      </c>
      <c r="Y775" t="s">
        <v>53</v>
      </c>
      <c r="Z775" t="s">
        <v>54</v>
      </c>
      <c r="AA775" t="s">
        <v>238</v>
      </c>
      <c r="AB775" t="s">
        <v>6162</v>
      </c>
      <c r="AC775" t="s">
        <v>96</v>
      </c>
      <c r="AE775" t="s">
        <v>43</v>
      </c>
      <c r="AF775" t="s">
        <v>58</v>
      </c>
      <c r="AG775" t="s">
        <v>42</v>
      </c>
      <c r="AH775" t="s">
        <v>6154</v>
      </c>
      <c r="AI775" t="s">
        <v>45</v>
      </c>
    </row>
    <row r="776" spans="1:35" x14ac:dyDescent="0.2">
      <c r="A776" t="s">
        <v>35</v>
      </c>
      <c r="B776" t="s">
        <v>172</v>
      </c>
      <c r="C776" t="s">
        <v>6163</v>
      </c>
      <c r="D776" t="s">
        <v>6164</v>
      </c>
      <c r="E776" t="s">
        <v>39</v>
      </c>
      <c r="F776" t="s">
        <v>6165</v>
      </c>
      <c r="G776">
        <v>4574</v>
      </c>
      <c r="H776" t="s">
        <v>6166</v>
      </c>
      <c r="I776" t="s">
        <v>42</v>
      </c>
      <c r="J776" t="s">
        <v>43</v>
      </c>
      <c r="L776" t="s">
        <v>44</v>
      </c>
      <c r="M776" t="s">
        <v>45</v>
      </c>
      <c r="N776">
        <v>1</v>
      </c>
      <c r="P776">
        <v>0</v>
      </c>
      <c r="Q776" t="s">
        <v>45</v>
      </c>
      <c r="R776">
        <v>5745</v>
      </c>
      <c r="S776" t="s">
        <v>3907</v>
      </c>
      <c r="T776" t="s">
        <v>3908</v>
      </c>
      <c r="U776" t="s">
        <v>49</v>
      </c>
      <c r="V776" t="s">
        <v>6167</v>
      </c>
      <c r="W776" t="s">
        <v>6168</v>
      </c>
      <c r="X776" t="s">
        <v>69</v>
      </c>
      <c r="Y776" t="s">
        <v>53</v>
      </c>
      <c r="Z776" t="s">
        <v>54</v>
      </c>
      <c r="AA776" t="s">
        <v>181</v>
      </c>
      <c r="AB776" t="s">
        <v>6169</v>
      </c>
      <c r="AC776" t="s">
        <v>719</v>
      </c>
      <c r="AE776" t="s">
        <v>43</v>
      </c>
      <c r="AF776" t="s">
        <v>58</v>
      </c>
      <c r="AG776" t="s">
        <v>42</v>
      </c>
      <c r="AH776" t="s">
        <v>6163</v>
      </c>
      <c r="AI776" t="s">
        <v>45</v>
      </c>
    </row>
    <row r="777" spans="1:35" x14ac:dyDescent="0.2">
      <c r="A777" t="s">
        <v>35</v>
      </c>
      <c r="B777" t="s">
        <v>59</v>
      </c>
      <c r="C777" t="s">
        <v>6170</v>
      </c>
      <c r="D777" t="s">
        <v>6171</v>
      </c>
      <c r="E777" t="s">
        <v>39</v>
      </c>
      <c r="F777" t="s">
        <v>6172</v>
      </c>
      <c r="G777">
        <v>4575</v>
      </c>
      <c r="H777" t="s">
        <v>6173</v>
      </c>
      <c r="I777" t="s">
        <v>42</v>
      </c>
      <c r="J777" t="s">
        <v>43</v>
      </c>
      <c r="L777" t="s">
        <v>44</v>
      </c>
      <c r="M777" t="s">
        <v>45</v>
      </c>
      <c r="N777">
        <v>1</v>
      </c>
      <c r="O777" t="s">
        <v>46</v>
      </c>
      <c r="P777">
        <v>0</v>
      </c>
      <c r="Q777" t="s">
        <v>45</v>
      </c>
      <c r="R777">
        <v>6943</v>
      </c>
      <c r="S777" t="s">
        <v>6174</v>
      </c>
      <c r="T777" t="s">
        <v>6175</v>
      </c>
      <c r="U777" t="s">
        <v>49</v>
      </c>
      <c r="V777" t="s">
        <v>6176</v>
      </c>
      <c r="W777" t="s">
        <v>6177</v>
      </c>
      <c r="X777" t="s">
        <v>2497</v>
      </c>
      <c r="Y777" t="s">
        <v>53</v>
      </c>
      <c r="Z777" t="s">
        <v>54</v>
      </c>
      <c r="AA777" t="s">
        <v>238</v>
      </c>
      <c r="AB777" t="s">
        <v>6178</v>
      </c>
      <c r="AC777" t="s">
        <v>418</v>
      </c>
      <c r="AE777" t="s">
        <v>43</v>
      </c>
      <c r="AF777" t="s">
        <v>86</v>
      </c>
      <c r="AG777" t="s">
        <v>42</v>
      </c>
      <c r="AH777" t="s">
        <v>6170</v>
      </c>
      <c r="AI777" t="s">
        <v>45</v>
      </c>
    </row>
    <row r="778" spans="1:35" x14ac:dyDescent="0.2">
      <c r="A778" t="s">
        <v>35</v>
      </c>
      <c r="B778" t="s">
        <v>74</v>
      </c>
      <c r="D778" t="s">
        <v>6179</v>
      </c>
      <c r="E778" t="s">
        <v>39</v>
      </c>
      <c r="F778" t="s">
        <v>6180</v>
      </c>
      <c r="G778">
        <v>4576</v>
      </c>
      <c r="H778" t="s">
        <v>6181</v>
      </c>
      <c r="I778" t="s">
        <v>42</v>
      </c>
      <c r="J778" t="s">
        <v>43</v>
      </c>
      <c r="L778" t="s">
        <v>44</v>
      </c>
      <c r="M778" t="s">
        <v>45</v>
      </c>
      <c r="N778">
        <v>1</v>
      </c>
      <c r="O778" t="s">
        <v>46</v>
      </c>
      <c r="P778">
        <v>0</v>
      </c>
      <c r="Q778" t="s">
        <v>45</v>
      </c>
      <c r="R778">
        <v>5788</v>
      </c>
      <c r="S778" t="s">
        <v>6182</v>
      </c>
      <c r="T778" t="s">
        <v>6183</v>
      </c>
      <c r="U778" t="s">
        <v>43</v>
      </c>
      <c r="X778" t="s">
        <v>341</v>
      </c>
      <c r="Y778" t="s">
        <v>53</v>
      </c>
      <c r="Z778" t="s">
        <v>342</v>
      </c>
      <c r="AA778" t="s">
        <v>533</v>
      </c>
      <c r="AB778" t="s">
        <v>6184</v>
      </c>
      <c r="AC778" t="s">
        <v>57</v>
      </c>
      <c r="AE778" t="s">
        <v>43</v>
      </c>
      <c r="AF778" t="s">
        <v>86</v>
      </c>
      <c r="AG778" t="s">
        <v>42</v>
      </c>
      <c r="AH778" t="s">
        <v>6185</v>
      </c>
      <c r="AI778" t="s">
        <v>45</v>
      </c>
    </row>
    <row r="779" spans="1:35" x14ac:dyDescent="0.2">
      <c r="A779" t="s">
        <v>35</v>
      </c>
      <c r="B779" t="s">
        <v>172</v>
      </c>
      <c r="C779" t="s">
        <v>6186</v>
      </c>
      <c r="D779" t="s">
        <v>6187</v>
      </c>
      <c r="E779" t="s">
        <v>39</v>
      </c>
      <c r="F779" t="s">
        <v>6188</v>
      </c>
      <c r="G779">
        <v>4577</v>
      </c>
      <c r="H779" t="s">
        <v>6189</v>
      </c>
      <c r="I779" t="s">
        <v>42</v>
      </c>
      <c r="J779" t="s">
        <v>43</v>
      </c>
      <c r="L779" t="s">
        <v>44</v>
      </c>
      <c r="M779" t="s">
        <v>45</v>
      </c>
      <c r="N779">
        <v>1</v>
      </c>
      <c r="P779">
        <v>0</v>
      </c>
      <c r="Q779" t="s">
        <v>45</v>
      </c>
      <c r="R779">
        <v>6416</v>
      </c>
      <c r="S779" t="s">
        <v>2060</v>
      </c>
      <c r="T779" t="s">
        <v>2061</v>
      </c>
      <c r="U779" t="s">
        <v>49</v>
      </c>
      <c r="V779" t="s">
        <v>6190</v>
      </c>
      <c r="W779" t="s">
        <v>6191</v>
      </c>
      <c r="X779" t="s">
        <v>2033</v>
      </c>
      <c r="Y779" t="s">
        <v>53</v>
      </c>
      <c r="Z779" t="s">
        <v>54</v>
      </c>
      <c r="AA779" t="s">
        <v>181</v>
      </c>
      <c r="AB779" t="s">
        <v>6192</v>
      </c>
      <c r="AC779" t="s">
        <v>143</v>
      </c>
      <c r="AE779" t="s">
        <v>43</v>
      </c>
      <c r="AF779" t="s">
        <v>58</v>
      </c>
      <c r="AG779" t="s">
        <v>42</v>
      </c>
      <c r="AH779" t="s">
        <v>6186</v>
      </c>
      <c r="AI779" t="s">
        <v>45</v>
      </c>
    </row>
    <row r="780" spans="1:35" x14ac:dyDescent="0.2">
      <c r="A780" t="s">
        <v>35</v>
      </c>
      <c r="B780" t="s">
        <v>284</v>
      </c>
      <c r="D780" t="s">
        <v>6193</v>
      </c>
      <c r="E780" t="s">
        <v>6194</v>
      </c>
      <c r="F780" t="s">
        <v>6195</v>
      </c>
      <c r="G780">
        <v>4578</v>
      </c>
      <c r="H780" t="s">
        <v>6196</v>
      </c>
      <c r="I780" t="s">
        <v>42</v>
      </c>
      <c r="J780" t="s">
        <v>43</v>
      </c>
      <c r="L780" t="s">
        <v>44</v>
      </c>
      <c r="M780" t="s">
        <v>45</v>
      </c>
      <c r="N780">
        <v>1</v>
      </c>
      <c r="O780" t="s">
        <v>289</v>
      </c>
      <c r="P780">
        <v>0</v>
      </c>
      <c r="Q780" t="s">
        <v>45</v>
      </c>
      <c r="R780">
        <v>8611</v>
      </c>
      <c r="S780" t="s">
        <v>6197</v>
      </c>
      <c r="T780" t="s">
        <v>6198</v>
      </c>
      <c r="U780" t="s">
        <v>43</v>
      </c>
      <c r="X780" t="s">
        <v>626</v>
      </c>
      <c r="Y780" t="s">
        <v>53</v>
      </c>
      <c r="Z780" t="s">
        <v>782</v>
      </c>
      <c r="AA780" t="s">
        <v>6199</v>
      </c>
      <c r="AB780" t="s">
        <v>6200</v>
      </c>
      <c r="AC780" t="s">
        <v>253</v>
      </c>
      <c r="AE780" t="s">
        <v>43</v>
      </c>
      <c r="AF780" t="s">
        <v>58</v>
      </c>
      <c r="AG780" t="s">
        <v>42</v>
      </c>
      <c r="AH780" t="s">
        <v>6201</v>
      </c>
      <c r="AI780" t="s">
        <v>45</v>
      </c>
    </row>
    <row r="781" spans="1:35" x14ac:dyDescent="0.2">
      <c r="A781" t="s">
        <v>35</v>
      </c>
      <c r="B781" t="s">
        <v>284</v>
      </c>
      <c r="C781" t="s">
        <v>6202</v>
      </c>
      <c r="D781" t="s">
        <v>6203</v>
      </c>
      <c r="E781" t="s">
        <v>39</v>
      </c>
      <c r="F781" t="s">
        <v>6204</v>
      </c>
      <c r="G781">
        <v>4579</v>
      </c>
      <c r="H781" t="s">
        <v>6205</v>
      </c>
      <c r="I781" t="s">
        <v>42</v>
      </c>
      <c r="J781" t="s">
        <v>43</v>
      </c>
      <c r="L781" t="s">
        <v>44</v>
      </c>
      <c r="M781" t="s">
        <v>45</v>
      </c>
      <c r="N781">
        <v>1</v>
      </c>
      <c r="O781" t="s">
        <v>289</v>
      </c>
      <c r="P781">
        <v>0</v>
      </c>
      <c r="Q781" t="s">
        <v>45</v>
      </c>
      <c r="R781">
        <v>6424</v>
      </c>
      <c r="S781" t="s">
        <v>1254</v>
      </c>
      <c r="T781" t="s">
        <v>1255</v>
      </c>
      <c r="U781" t="s">
        <v>49</v>
      </c>
      <c r="V781" t="s">
        <v>6206</v>
      </c>
      <c r="W781" t="s">
        <v>6207</v>
      </c>
      <c r="X781" t="s">
        <v>2033</v>
      </c>
      <c r="Y781" t="s">
        <v>53</v>
      </c>
      <c r="Z781" t="s">
        <v>54</v>
      </c>
      <c r="AA781" t="s">
        <v>804</v>
      </c>
      <c r="AB781" t="s">
        <v>6208</v>
      </c>
      <c r="AC781" t="s">
        <v>1258</v>
      </c>
      <c r="AE781" t="s">
        <v>43</v>
      </c>
      <c r="AF781" t="s">
        <v>58</v>
      </c>
      <c r="AG781" t="s">
        <v>42</v>
      </c>
      <c r="AH781" t="s">
        <v>6209</v>
      </c>
      <c r="AI781" t="s">
        <v>45</v>
      </c>
    </row>
    <row r="782" spans="1:35" x14ac:dyDescent="0.2">
      <c r="A782" t="s">
        <v>35</v>
      </c>
      <c r="B782" t="s">
        <v>36</v>
      </c>
      <c r="C782" t="s">
        <v>6210</v>
      </c>
      <c r="D782" t="s">
        <v>6211</v>
      </c>
      <c r="E782" t="s">
        <v>39</v>
      </c>
      <c r="F782" t="s">
        <v>6212</v>
      </c>
      <c r="G782">
        <v>4580</v>
      </c>
      <c r="H782" t="s">
        <v>6213</v>
      </c>
      <c r="I782" t="s">
        <v>42</v>
      </c>
      <c r="J782" t="s">
        <v>43</v>
      </c>
      <c r="L782" t="s">
        <v>44</v>
      </c>
      <c r="M782" t="s">
        <v>45</v>
      </c>
      <c r="N782">
        <v>1</v>
      </c>
      <c r="O782" t="s">
        <v>46</v>
      </c>
      <c r="P782">
        <v>0</v>
      </c>
      <c r="Q782" t="s">
        <v>45</v>
      </c>
      <c r="R782">
        <v>8668</v>
      </c>
      <c r="S782" t="s">
        <v>856</v>
      </c>
      <c r="T782" t="s">
        <v>857</v>
      </c>
      <c r="U782" t="s">
        <v>49</v>
      </c>
      <c r="V782" t="s">
        <v>6214</v>
      </c>
      <c r="W782" t="s">
        <v>6215</v>
      </c>
      <c r="X782" t="s">
        <v>69</v>
      </c>
      <c r="Y782" t="s">
        <v>53</v>
      </c>
      <c r="Z782" t="s">
        <v>54</v>
      </c>
      <c r="AA782" t="s">
        <v>55</v>
      </c>
      <c r="AB782" t="s">
        <v>6212</v>
      </c>
      <c r="AC782" t="s">
        <v>844</v>
      </c>
      <c r="AD782" t="s">
        <v>240</v>
      </c>
      <c r="AE782" t="s">
        <v>43</v>
      </c>
      <c r="AF782" t="s">
        <v>58</v>
      </c>
      <c r="AG782" t="s">
        <v>42</v>
      </c>
      <c r="AH782" t="s">
        <v>6216</v>
      </c>
      <c r="AI782" t="s">
        <v>45</v>
      </c>
    </row>
    <row r="783" spans="1:35" x14ac:dyDescent="0.2">
      <c r="A783" t="s">
        <v>35</v>
      </c>
      <c r="B783" t="s">
        <v>823</v>
      </c>
      <c r="C783" t="s">
        <v>6217</v>
      </c>
      <c r="D783" t="s">
        <v>6218</v>
      </c>
      <c r="E783" t="s">
        <v>39</v>
      </c>
      <c r="F783" t="s">
        <v>6219</v>
      </c>
      <c r="G783">
        <v>4581</v>
      </c>
      <c r="H783" t="s">
        <v>6220</v>
      </c>
      <c r="I783" t="s">
        <v>42</v>
      </c>
      <c r="J783" t="s">
        <v>43</v>
      </c>
      <c r="L783" t="s">
        <v>44</v>
      </c>
      <c r="M783" t="s">
        <v>45</v>
      </c>
      <c r="N783">
        <v>1</v>
      </c>
      <c r="O783" t="s">
        <v>297</v>
      </c>
      <c r="P783">
        <v>0</v>
      </c>
      <c r="Q783" t="s">
        <v>45</v>
      </c>
      <c r="R783">
        <v>924299623</v>
      </c>
      <c r="S783" t="s">
        <v>1412</v>
      </c>
      <c r="T783" t="s">
        <v>1413</v>
      </c>
      <c r="U783" t="s">
        <v>49</v>
      </c>
      <c r="V783" t="s">
        <v>6221</v>
      </c>
      <c r="W783" t="s">
        <v>6222</v>
      </c>
      <c r="X783" t="s">
        <v>1405</v>
      </c>
      <c r="Y783" t="s">
        <v>53</v>
      </c>
      <c r="Z783" t="s">
        <v>54</v>
      </c>
      <c r="AA783" t="s">
        <v>2936</v>
      </c>
      <c r="AB783" t="s">
        <v>6223</v>
      </c>
      <c r="AC783" t="s">
        <v>844</v>
      </c>
      <c r="AE783" t="s">
        <v>43</v>
      </c>
      <c r="AF783" t="s">
        <v>86</v>
      </c>
      <c r="AG783" t="s">
        <v>42</v>
      </c>
      <c r="AH783" t="s">
        <v>6217</v>
      </c>
      <c r="AI783" t="s">
        <v>45</v>
      </c>
    </row>
    <row r="784" spans="1:35" x14ac:dyDescent="0.2">
      <c r="A784" t="s">
        <v>35</v>
      </c>
      <c r="B784" t="s">
        <v>172</v>
      </c>
      <c r="C784" t="s">
        <v>6224</v>
      </c>
      <c r="D784" t="s">
        <v>6225</v>
      </c>
      <c r="E784" t="s">
        <v>39</v>
      </c>
      <c r="F784" t="s">
        <v>6226</v>
      </c>
      <c r="G784">
        <v>4582</v>
      </c>
      <c r="H784" t="s">
        <v>6227</v>
      </c>
      <c r="I784" t="s">
        <v>42</v>
      </c>
      <c r="J784" t="s">
        <v>43</v>
      </c>
      <c r="L784" t="s">
        <v>44</v>
      </c>
      <c r="M784" t="s">
        <v>45</v>
      </c>
      <c r="N784">
        <v>1</v>
      </c>
      <c r="P784">
        <v>0</v>
      </c>
      <c r="Q784" t="s">
        <v>45</v>
      </c>
      <c r="R784">
        <v>6471</v>
      </c>
      <c r="S784" t="s">
        <v>1073</v>
      </c>
      <c r="T784" t="s">
        <v>1074</v>
      </c>
      <c r="U784" t="s">
        <v>49</v>
      </c>
      <c r="V784" t="s">
        <v>6228</v>
      </c>
      <c r="W784" t="s">
        <v>6229</v>
      </c>
      <c r="X784" t="s">
        <v>52</v>
      </c>
      <c r="Y784" t="s">
        <v>53</v>
      </c>
      <c r="Z784" t="s">
        <v>54</v>
      </c>
      <c r="AA784" t="s">
        <v>181</v>
      </c>
      <c r="AB784" t="s">
        <v>6230</v>
      </c>
      <c r="AC784" t="s">
        <v>1077</v>
      </c>
      <c r="AE784" t="s">
        <v>43</v>
      </c>
      <c r="AF784" t="s">
        <v>58</v>
      </c>
      <c r="AG784" t="s">
        <v>42</v>
      </c>
      <c r="AH784" t="s">
        <v>6231</v>
      </c>
      <c r="AI784" t="s">
        <v>45</v>
      </c>
    </row>
    <row r="785" spans="1:35" x14ac:dyDescent="0.2">
      <c r="A785" t="s">
        <v>35</v>
      </c>
      <c r="B785" t="s">
        <v>823</v>
      </c>
      <c r="C785" t="s">
        <v>6232</v>
      </c>
      <c r="D785" t="s">
        <v>6233</v>
      </c>
      <c r="E785" t="s">
        <v>39</v>
      </c>
      <c r="F785" t="s">
        <v>6234</v>
      </c>
      <c r="G785">
        <v>4583</v>
      </c>
      <c r="H785" t="s">
        <v>6235</v>
      </c>
      <c r="I785" t="s">
        <v>42</v>
      </c>
      <c r="J785" t="s">
        <v>43</v>
      </c>
      <c r="L785" t="s">
        <v>44</v>
      </c>
      <c r="M785" t="s">
        <v>45</v>
      </c>
      <c r="N785">
        <v>1</v>
      </c>
      <c r="O785" t="s">
        <v>297</v>
      </c>
      <c r="P785">
        <v>0</v>
      </c>
      <c r="Q785" t="s">
        <v>45</v>
      </c>
      <c r="R785">
        <v>8886</v>
      </c>
      <c r="S785" t="s">
        <v>4621</v>
      </c>
      <c r="T785" t="s">
        <v>4622</v>
      </c>
      <c r="U785" t="s">
        <v>49</v>
      </c>
      <c r="V785" t="s">
        <v>6236</v>
      </c>
      <c r="W785" t="s">
        <v>6237</v>
      </c>
      <c r="X785" t="s">
        <v>803</v>
      </c>
      <c r="Y785" t="s">
        <v>53</v>
      </c>
      <c r="Z785" t="s">
        <v>54</v>
      </c>
      <c r="AA785" t="s">
        <v>911</v>
      </c>
      <c r="AB785" t="s">
        <v>6238</v>
      </c>
      <c r="AC785" t="s">
        <v>1123</v>
      </c>
      <c r="AE785" t="s">
        <v>43</v>
      </c>
      <c r="AF785" t="s">
        <v>86</v>
      </c>
      <c r="AG785" t="s">
        <v>42</v>
      </c>
      <c r="AH785" t="s">
        <v>6232</v>
      </c>
      <c r="AI785" t="s">
        <v>45</v>
      </c>
    </row>
    <row r="786" spans="1:35" x14ac:dyDescent="0.2">
      <c r="A786" t="s">
        <v>35</v>
      </c>
      <c r="B786" t="s">
        <v>36</v>
      </c>
      <c r="D786" t="s">
        <v>6239</v>
      </c>
      <c r="E786" t="s">
        <v>39</v>
      </c>
      <c r="F786" t="s">
        <v>6240</v>
      </c>
      <c r="G786">
        <v>4584</v>
      </c>
      <c r="H786" t="s">
        <v>6241</v>
      </c>
      <c r="I786" t="s">
        <v>42</v>
      </c>
      <c r="J786" t="s">
        <v>43</v>
      </c>
      <c r="L786" t="s">
        <v>44</v>
      </c>
      <c r="M786" t="s">
        <v>45</v>
      </c>
      <c r="N786">
        <v>1</v>
      </c>
      <c r="O786" t="s">
        <v>46</v>
      </c>
      <c r="P786">
        <v>0</v>
      </c>
      <c r="Q786" t="s">
        <v>45</v>
      </c>
      <c r="R786">
        <v>802567026</v>
      </c>
      <c r="S786" t="s">
        <v>137</v>
      </c>
      <c r="T786" t="s">
        <v>138</v>
      </c>
      <c r="U786" t="s">
        <v>43</v>
      </c>
      <c r="X786" t="s">
        <v>2033</v>
      </c>
      <c r="Y786" t="s">
        <v>53</v>
      </c>
      <c r="Z786" t="s">
        <v>782</v>
      </c>
      <c r="AA786" t="s">
        <v>117</v>
      </c>
      <c r="AB786" t="s">
        <v>6242</v>
      </c>
      <c r="AC786" t="s">
        <v>143</v>
      </c>
      <c r="AE786" t="s">
        <v>43</v>
      </c>
      <c r="AF786" t="s">
        <v>86</v>
      </c>
      <c r="AG786" t="s">
        <v>42</v>
      </c>
      <c r="AH786" t="s">
        <v>6243</v>
      </c>
      <c r="AI786" t="s">
        <v>45</v>
      </c>
    </row>
    <row r="787" spans="1:35" x14ac:dyDescent="0.2">
      <c r="A787" t="s">
        <v>35</v>
      </c>
      <c r="B787" t="s">
        <v>36</v>
      </c>
      <c r="C787" t="s">
        <v>6244</v>
      </c>
      <c r="D787" t="s">
        <v>6245</v>
      </c>
      <c r="E787" t="s">
        <v>39</v>
      </c>
      <c r="F787" t="s">
        <v>6246</v>
      </c>
      <c r="G787">
        <v>4585</v>
      </c>
      <c r="H787" t="s">
        <v>6247</v>
      </c>
      <c r="I787" t="s">
        <v>42</v>
      </c>
      <c r="J787" t="s">
        <v>43</v>
      </c>
      <c r="L787" t="s">
        <v>44</v>
      </c>
      <c r="M787" t="s">
        <v>45</v>
      </c>
      <c r="N787">
        <v>1</v>
      </c>
      <c r="O787" t="s">
        <v>46</v>
      </c>
      <c r="P787">
        <v>0</v>
      </c>
      <c r="Q787" t="s">
        <v>45</v>
      </c>
      <c r="R787">
        <v>6416</v>
      </c>
      <c r="S787" t="s">
        <v>2060</v>
      </c>
      <c r="T787" t="s">
        <v>2061</v>
      </c>
      <c r="U787" t="s">
        <v>49</v>
      </c>
      <c r="V787" t="s">
        <v>5416</v>
      </c>
      <c r="W787" t="s">
        <v>6248</v>
      </c>
      <c r="X787" t="s">
        <v>69</v>
      </c>
      <c r="Y787" t="s">
        <v>53</v>
      </c>
      <c r="Z787" t="s">
        <v>54</v>
      </c>
      <c r="AA787" t="s">
        <v>55</v>
      </c>
      <c r="AB787" t="s">
        <v>303</v>
      </c>
      <c r="AC787" t="s">
        <v>143</v>
      </c>
      <c r="AE787" t="s">
        <v>43</v>
      </c>
      <c r="AF787" t="s">
        <v>58</v>
      </c>
      <c r="AG787" t="s">
        <v>42</v>
      </c>
      <c r="AH787" t="s">
        <v>6244</v>
      </c>
      <c r="AI787" t="s">
        <v>45</v>
      </c>
    </row>
    <row r="788" spans="1:35" x14ac:dyDescent="0.2">
      <c r="A788" t="s">
        <v>35</v>
      </c>
      <c r="B788" t="s">
        <v>172</v>
      </c>
      <c r="C788" t="s">
        <v>6249</v>
      </c>
      <c r="D788" t="s">
        <v>6250</v>
      </c>
      <c r="E788" t="s">
        <v>39</v>
      </c>
      <c r="F788" t="s">
        <v>6251</v>
      </c>
      <c r="G788">
        <v>4586</v>
      </c>
      <c r="H788" t="s">
        <v>6252</v>
      </c>
      <c r="I788" t="s">
        <v>42</v>
      </c>
      <c r="J788" t="s">
        <v>43</v>
      </c>
      <c r="L788" t="s">
        <v>44</v>
      </c>
      <c r="M788" t="s">
        <v>45</v>
      </c>
      <c r="N788">
        <v>1</v>
      </c>
      <c r="P788">
        <v>0</v>
      </c>
      <c r="Q788" t="s">
        <v>45</v>
      </c>
      <c r="R788">
        <v>6075</v>
      </c>
      <c r="S788" t="s">
        <v>5698</v>
      </c>
      <c r="T788" t="s">
        <v>5699</v>
      </c>
      <c r="U788" t="s">
        <v>49</v>
      </c>
      <c r="V788" t="s">
        <v>6253</v>
      </c>
      <c r="W788" t="s">
        <v>6254</v>
      </c>
      <c r="X788" t="s">
        <v>52</v>
      </c>
      <c r="Y788" t="s">
        <v>53</v>
      </c>
      <c r="Z788" t="s">
        <v>54</v>
      </c>
      <c r="AA788" t="s">
        <v>181</v>
      </c>
      <c r="AB788" t="s">
        <v>6255</v>
      </c>
      <c r="AC788" t="s">
        <v>1867</v>
      </c>
      <c r="AE788" t="s">
        <v>43</v>
      </c>
      <c r="AF788" t="s">
        <v>58</v>
      </c>
      <c r="AG788" t="s">
        <v>42</v>
      </c>
      <c r="AH788" t="s">
        <v>6249</v>
      </c>
      <c r="AI788" t="s">
        <v>45</v>
      </c>
    </row>
    <row r="789" spans="1:35" x14ac:dyDescent="0.2">
      <c r="A789" t="s">
        <v>35</v>
      </c>
      <c r="B789" t="s">
        <v>172</v>
      </c>
      <c r="C789" t="s">
        <v>6256</v>
      </c>
      <c r="D789" t="s">
        <v>6257</v>
      </c>
      <c r="E789" t="s">
        <v>39</v>
      </c>
      <c r="F789" t="s">
        <v>6258</v>
      </c>
      <c r="G789">
        <v>4587</v>
      </c>
      <c r="H789" t="s">
        <v>6259</v>
      </c>
      <c r="I789" t="s">
        <v>6260</v>
      </c>
      <c r="J789" t="s">
        <v>49</v>
      </c>
      <c r="K789" t="s">
        <v>6261</v>
      </c>
      <c r="L789" t="s">
        <v>44</v>
      </c>
      <c r="M789" t="s">
        <v>45</v>
      </c>
      <c r="N789">
        <v>1</v>
      </c>
      <c r="P789">
        <v>3</v>
      </c>
      <c r="Q789" t="s">
        <v>45</v>
      </c>
      <c r="R789">
        <v>6941</v>
      </c>
      <c r="S789" t="s">
        <v>1611</v>
      </c>
      <c r="T789" t="s">
        <v>1612</v>
      </c>
      <c r="U789" t="s">
        <v>49</v>
      </c>
      <c r="V789" t="s">
        <v>6262</v>
      </c>
      <c r="W789" t="s">
        <v>6263</v>
      </c>
      <c r="X789" t="s">
        <v>52</v>
      </c>
      <c r="Y789" t="s">
        <v>53</v>
      </c>
      <c r="Z789" t="s">
        <v>54</v>
      </c>
      <c r="AA789" t="s">
        <v>181</v>
      </c>
      <c r="AB789" t="s">
        <v>6264</v>
      </c>
      <c r="AC789" t="s">
        <v>418</v>
      </c>
      <c r="AD789" t="s">
        <v>240</v>
      </c>
      <c r="AE789" t="s">
        <v>43</v>
      </c>
      <c r="AF789" t="s">
        <v>58</v>
      </c>
      <c r="AG789" t="s">
        <v>42</v>
      </c>
      <c r="AH789" t="s">
        <v>6265</v>
      </c>
      <c r="AI789" t="s">
        <v>45</v>
      </c>
    </row>
    <row r="790" spans="1:35" x14ac:dyDescent="0.2">
      <c r="A790" t="s">
        <v>35</v>
      </c>
      <c r="B790" t="s">
        <v>36</v>
      </c>
      <c r="C790" t="s">
        <v>6266</v>
      </c>
      <c r="D790" t="s">
        <v>6267</v>
      </c>
      <c r="E790" t="s">
        <v>39</v>
      </c>
      <c r="F790" t="s">
        <v>6268</v>
      </c>
      <c r="G790">
        <v>4588</v>
      </c>
      <c r="H790" t="s">
        <v>6269</v>
      </c>
      <c r="I790" t="s">
        <v>42</v>
      </c>
      <c r="J790" t="s">
        <v>43</v>
      </c>
      <c r="L790" t="s">
        <v>44</v>
      </c>
      <c r="M790" t="s">
        <v>45</v>
      </c>
      <c r="N790">
        <v>1</v>
      </c>
      <c r="O790" t="s">
        <v>46</v>
      </c>
      <c r="P790">
        <v>0</v>
      </c>
      <c r="Q790" t="s">
        <v>45</v>
      </c>
      <c r="R790">
        <v>6454</v>
      </c>
      <c r="S790" t="s">
        <v>298</v>
      </c>
      <c r="T790" t="s">
        <v>299</v>
      </c>
      <c r="U790" t="s">
        <v>49</v>
      </c>
      <c r="V790" t="s">
        <v>6270</v>
      </c>
      <c r="W790" t="s">
        <v>6271</v>
      </c>
      <c r="X790" t="s">
        <v>2033</v>
      </c>
      <c r="Y790" t="s">
        <v>53</v>
      </c>
      <c r="Z790" t="s">
        <v>54</v>
      </c>
      <c r="AA790" t="s">
        <v>55</v>
      </c>
      <c r="AB790" t="s">
        <v>5081</v>
      </c>
      <c r="AC790" t="s">
        <v>304</v>
      </c>
      <c r="AE790" t="s">
        <v>43</v>
      </c>
      <c r="AF790" t="s">
        <v>58</v>
      </c>
      <c r="AG790" t="s">
        <v>42</v>
      </c>
      <c r="AH790" t="s">
        <v>6266</v>
      </c>
      <c r="AI790" t="s">
        <v>45</v>
      </c>
    </row>
    <row r="791" spans="1:35" x14ac:dyDescent="0.2">
      <c r="A791" t="s">
        <v>35</v>
      </c>
      <c r="B791" t="s">
        <v>36</v>
      </c>
      <c r="C791" t="s">
        <v>6272</v>
      </c>
      <c r="D791" t="s">
        <v>6273</v>
      </c>
      <c r="E791" t="s">
        <v>39</v>
      </c>
      <c r="F791" t="s">
        <v>6274</v>
      </c>
      <c r="G791">
        <v>4589</v>
      </c>
      <c r="H791" t="s">
        <v>6275</v>
      </c>
      <c r="I791" t="s">
        <v>42</v>
      </c>
      <c r="J791" t="s">
        <v>43</v>
      </c>
      <c r="L791" t="s">
        <v>44</v>
      </c>
      <c r="M791" t="s">
        <v>45</v>
      </c>
      <c r="N791">
        <v>1</v>
      </c>
      <c r="O791" t="s">
        <v>1948</v>
      </c>
      <c r="P791">
        <v>0</v>
      </c>
      <c r="Q791" t="s">
        <v>45</v>
      </c>
      <c r="R791">
        <v>6891</v>
      </c>
      <c r="S791" t="s">
        <v>6276</v>
      </c>
      <c r="T791" t="s">
        <v>6277</v>
      </c>
      <c r="U791" t="s">
        <v>49</v>
      </c>
      <c r="V791" t="s">
        <v>6278</v>
      </c>
      <c r="W791" t="s">
        <v>6272</v>
      </c>
      <c r="X791" t="s">
        <v>140</v>
      </c>
      <c r="Y791" t="s">
        <v>302</v>
      </c>
      <c r="Z791" t="s">
        <v>54</v>
      </c>
      <c r="AA791" t="s">
        <v>1449</v>
      </c>
      <c r="AB791" t="s">
        <v>6274</v>
      </c>
      <c r="AC791" t="s">
        <v>2391</v>
      </c>
      <c r="AE791" t="s">
        <v>43</v>
      </c>
      <c r="AF791" t="s">
        <v>58</v>
      </c>
      <c r="AG791" t="s">
        <v>42</v>
      </c>
      <c r="AH791" t="s">
        <v>6272</v>
      </c>
      <c r="AI791" t="s">
        <v>45</v>
      </c>
    </row>
    <row r="792" spans="1:35" x14ac:dyDescent="0.2">
      <c r="A792" t="s">
        <v>35</v>
      </c>
      <c r="B792" t="s">
        <v>823</v>
      </c>
      <c r="C792" t="s">
        <v>6279</v>
      </c>
      <c r="D792" t="s">
        <v>6280</v>
      </c>
      <c r="E792" t="s">
        <v>39</v>
      </c>
      <c r="F792" t="s">
        <v>6281</v>
      </c>
      <c r="G792">
        <v>4590</v>
      </c>
      <c r="H792" t="s">
        <v>6282</v>
      </c>
      <c r="I792" t="s">
        <v>6283</v>
      </c>
      <c r="J792" t="s">
        <v>49</v>
      </c>
      <c r="K792" t="s">
        <v>6284</v>
      </c>
      <c r="L792" t="s">
        <v>44</v>
      </c>
      <c r="M792" t="s">
        <v>45</v>
      </c>
      <c r="N792">
        <v>1</v>
      </c>
      <c r="O792" t="s">
        <v>46</v>
      </c>
      <c r="P792">
        <v>1</v>
      </c>
      <c r="Q792" t="s">
        <v>45</v>
      </c>
      <c r="R792">
        <v>7032</v>
      </c>
      <c r="S792" t="s">
        <v>669</v>
      </c>
      <c r="T792" t="s">
        <v>670</v>
      </c>
      <c r="U792" t="s">
        <v>49</v>
      </c>
      <c r="V792" t="s">
        <v>6285</v>
      </c>
      <c r="W792" t="s">
        <v>6286</v>
      </c>
      <c r="X792" t="s">
        <v>2497</v>
      </c>
      <c r="Y792" t="s">
        <v>53</v>
      </c>
      <c r="Z792" t="s">
        <v>54</v>
      </c>
      <c r="AA792" t="s">
        <v>6287</v>
      </c>
      <c r="AB792" t="s">
        <v>6288</v>
      </c>
      <c r="AC792" t="s">
        <v>673</v>
      </c>
      <c r="AE792" t="s">
        <v>43</v>
      </c>
      <c r="AF792" t="s">
        <v>58</v>
      </c>
      <c r="AG792" t="s">
        <v>42</v>
      </c>
      <c r="AH792" t="s">
        <v>6279</v>
      </c>
      <c r="AI792" t="s">
        <v>45</v>
      </c>
    </row>
    <row r="793" spans="1:35" x14ac:dyDescent="0.2">
      <c r="A793" t="s">
        <v>35</v>
      </c>
      <c r="B793" t="s">
        <v>132</v>
      </c>
      <c r="C793" t="s">
        <v>6289</v>
      </c>
      <c r="D793" t="s">
        <v>6290</v>
      </c>
      <c r="E793" t="s">
        <v>39</v>
      </c>
      <c r="F793" t="s">
        <v>6291</v>
      </c>
      <c r="G793">
        <v>4591</v>
      </c>
      <c r="H793" t="s">
        <v>6292</v>
      </c>
      <c r="I793" t="s">
        <v>42</v>
      </c>
      <c r="J793" t="s">
        <v>43</v>
      </c>
      <c r="L793" t="s">
        <v>44</v>
      </c>
      <c r="M793" t="s">
        <v>45</v>
      </c>
      <c r="N793">
        <v>1</v>
      </c>
      <c r="O793" t="s">
        <v>46</v>
      </c>
      <c r="P793">
        <v>0</v>
      </c>
      <c r="Q793" t="s">
        <v>45</v>
      </c>
      <c r="R793">
        <v>5781</v>
      </c>
      <c r="S793" t="s">
        <v>6293</v>
      </c>
      <c r="T793" t="s">
        <v>6294</v>
      </c>
      <c r="U793" t="s">
        <v>49</v>
      </c>
      <c r="V793" t="s">
        <v>6295</v>
      </c>
      <c r="W793" t="s">
        <v>6296</v>
      </c>
      <c r="X793" t="s">
        <v>1200</v>
      </c>
      <c r="Y793" t="s">
        <v>53</v>
      </c>
      <c r="Z793" t="s">
        <v>54</v>
      </c>
      <c r="AA793" t="s">
        <v>3074</v>
      </c>
      <c r="AB793" t="s">
        <v>6297</v>
      </c>
      <c r="AC793" t="s">
        <v>2870</v>
      </c>
      <c r="AE793" t="s">
        <v>43</v>
      </c>
      <c r="AF793" t="s">
        <v>86</v>
      </c>
      <c r="AG793" t="s">
        <v>42</v>
      </c>
      <c r="AH793" t="s">
        <v>6289</v>
      </c>
      <c r="AI793" t="s">
        <v>45</v>
      </c>
    </row>
    <row r="794" spans="1:35" x14ac:dyDescent="0.2">
      <c r="A794" t="s">
        <v>35</v>
      </c>
      <c r="B794" t="s">
        <v>59</v>
      </c>
      <c r="C794" t="s">
        <v>6298</v>
      </c>
      <c r="D794" t="s">
        <v>6299</v>
      </c>
      <c r="E794" t="s">
        <v>39</v>
      </c>
      <c r="F794" t="s">
        <v>6300</v>
      </c>
      <c r="G794">
        <v>4592</v>
      </c>
      <c r="H794" t="s">
        <v>6301</v>
      </c>
      <c r="I794" t="s">
        <v>42</v>
      </c>
      <c r="J794" t="s">
        <v>43</v>
      </c>
      <c r="L794" t="s">
        <v>44</v>
      </c>
      <c r="M794" t="s">
        <v>45</v>
      </c>
      <c r="N794">
        <v>1</v>
      </c>
      <c r="O794" t="s">
        <v>46</v>
      </c>
      <c r="P794">
        <v>0</v>
      </c>
      <c r="Q794" t="s">
        <v>45</v>
      </c>
      <c r="R794">
        <v>6588</v>
      </c>
      <c r="S794" t="s">
        <v>6302</v>
      </c>
      <c r="T794" t="s">
        <v>6303</v>
      </c>
      <c r="U794" t="s">
        <v>49</v>
      </c>
      <c r="V794" t="s">
        <v>6304</v>
      </c>
      <c r="W794" t="s">
        <v>6305</v>
      </c>
      <c r="X794" t="s">
        <v>2033</v>
      </c>
      <c r="Y794" t="s">
        <v>53</v>
      </c>
      <c r="Z794" t="s">
        <v>54</v>
      </c>
      <c r="AA794" t="s">
        <v>375</v>
      </c>
      <c r="AB794" t="s">
        <v>6306</v>
      </c>
      <c r="AC794" t="s">
        <v>1510</v>
      </c>
      <c r="AE794" t="s">
        <v>43</v>
      </c>
      <c r="AF794" t="s">
        <v>86</v>
      </c>
      <c r="AG794" t="s">
        <v>42</v>
      </c>
      <c r="AH794" t="s">
        <v>6298</v>
      </c>
      <c r="AI794" t="s">
        <v>45</v>
      </c>
    </row>
    <row r="795" spans="1:35" x14ac:dyDescent="0.2">
      <c r="A795" t="s">
        <v>35</v>
      </c>
      <c r="B795" t="s">
        <v>36</v>
      </c>
      <c r="C795" t="s">
        <v>6307</v>
      </c>
      <c r="D795" t="s">
        <v>6308</v>
      </c>
      <c r="E795" t="s">
        <v>39</v>
      </c>
      <c r="F795" t="s">
        <v>6309</v>
      </c>
      <c r="G795">
        <v>4593</v>
      </c>
      <c r="H795" t="s">
        <v>6310</v>
      </c>
      <c r="I795" t="s">
        <v>42</v>
      </c>
      <c r="J795" t="s">
        <v>43</v>
      </c>
      <c r="L795" t="s">
        <v>44</v>
      </c>
      <c r="M795" t="s">
        <v>45</v>
      </c>
      <c r="N795">
        <v>2</v>
      </c>
      <c r="O795" t="s">
        <v>46</v>
      </c>
      <c r="P795">
        <v>0</v>
      </c>
      <c r="Q795" t="s">
        <v>332</v>
      </c>
      <c r="R795">
        <v>6378</v>
      </c>
      <c r="S795" t="s">
        <v>1186</v>
      </c>
      <c r="T795" t="s">
        <v>1187</v>
      </c>
      <c r="U795" t="s">
        <v>49</v>
      </c>
      <c r="V795" t="s">
        <v>6311</v>
      </c>
      <c r="W795" t="s">
        <v>6312</v>
      </c>
      <c r="X795" t="s">
        <v>52</v>
      </c>
      <c r="Y795" t="s">
        <v>53</v>
      </c>
      <c r="Z795" t="s">
        <v>54</v>
      </c>
      <c r="AA795" t="s">
        <v>55</v>
      </c>
      <c r="AB795" t="s">
        <v>1189</v>
      </c>
      <c r="AC795" t="s">
        <v>793</v>
      </c>
      <c r="AD795" t="s">
        <v>240</v>
      </c>
      <c r="AE795" t="s">
        <v>43</v>
      </c>
      <c r="AF795" t="s">
        <v>58</v>
      </c>
      <c r="AG795" t="s">
        <v>42</v>
      </c>
      <c r="AH795" t="s">
        <v>6313</v>
      </c>
      <c r="AI795" t="s">
        <v>45</v>
      </c>
    </row>
    <row r="796" spans="1:35" x14ac:dyDescent="0.2">
      <c r="A796" t="s">
        <v>35</v>
      </c>
      <c r="B796" t="s">
        <v>120</v>
      </c>
      <c r="C796" t="s">
        <v>6314</v>
      </c>
      <c r="D796" t="s">
        <v>6315</v>
      </c>
      <c r="E796" t="s">
        <v>39</v>
      </c>
      <c r="F796" t="s">
        <v>6316</v>
      </c>
      <c r="G796">
        <v>4594</v>
      </c>
      <c r="H796" t="s">
        <v>6317</v>
      </c>
      <c r="I796" t="s">
        <v>42</v>
      </c>
      <c r="J796" t="s">
        <v>43</v>
      </c>
      <c r="L796" t="s">
        <v>44</v>
      </c>
      <c r="M796" t="s">
        <v>45</v>
      </c>
      <c r="N796">
        <v>1</v>
      </c>
      <c r="O796" t="s">
        <v>125</v>
      </c>
      <c r="P796">
        <v>0</v>
      </c>
      <c r="Q796" t="s">
        <v>45</v>
      </c>
      <c r="R796">
        <v>8644</v>
      </c>
      <c r="S796" t="s">
        <v>2479</v>
      </c>
      <c r="T796" t="s">
        <v>140</v>
      </c>
      <c r="U796" t="s">
        <v>49</v>
      </c>
      <c r="V796" t="s">
        <v>6318</v>
      </c>
      <c r="W796" t="s">
        <v>6319</v>
      </c>
      <c r="X796" t="s">
        <v>1405</v>
      </c>
      <c r="Y796" t="s">
        <v>302</v>
      </c>
      <c r="Z796" t="s">
        <v>54</v>
      </c>
      <c r="AA796" t="s">
        <v>251</v>
      </c>
      <c r="AB796" t="s">
        <v>6320</v>
      </c>
      <c r="AC796" t="s">
        <v>785</v>
      </c>
      <c r="AE796" t="s">
        <v>43</v>
      </c>
      <c r="AF796" t="s">
        <v>58</v>
      </c>
      <c r="AG796" t="s">
        <v>42</v>
      </c>
      <c r="AH796" t="s">
        <v>6314</v>
      </c>
      <c r="AI796" t="s">
        <v>45</v>
      </c>
    </row>
    <row r="797" spans="1:35" x14ac:dyDescent="0.2">
      <c r="A797" t="s">
        <v>35</v>
      </c>
      <c r="B797" t="s">
        <v>120</v>
      </c>
      <c r="C797" t="s">
        <v>6321</v>
      </c>
      <c r="D797" t="s">
        <v>6322</v>
      </c>
      <c r="E797" t="s">
        <v>39</v>
      </c>
      <c r="F797" t="s">
        <v>6323</v>
      </c>
      <c r="G797">
        <v>4595</v>
      </c>
      <c r="H797" t="s">
        <v>6324</v>
      </c>
      <c r="I797" t="s">
        <v>42</v>
      </c>
      <c r="J797" t="s">
        <v>43</v>
      </c>
      <c r="L797" t="s">
        <v>44</v>
      </c>
      <c r="M797" t="s">
        <v>45</v>
      </c>
      <c r="N797">
        <v>1</v>
      </c>
      <c r="O797" t="s">
        <v>125</v>
      </c>
      <c r="P797">
        <v>0</v>
      </c>
      <c r="Q797" t="s">
        <v>45</v>
      </c>
      <c r="R797">
        <v>842362829</v>
      </c>
      <c r="S797" t="s">
        <v>3150</v>
      </c>
      <c r="T797" t="s">
        <v>3151</v>
      </c>
      <c r="U797" t="s">
        <v>49</v>
      </c>
      <c r="V797" t="s">
        <v>6325</v>
      </c>
      <c r="W797" t="s">
        <v>6326</v>
      </c>
      <c r="X797" t="s">
        <v>1405</v>
      </c>
      <c r="Y797" t="s">
        <v>53</v>
      </c>
      <c r="Z797" t="s">
        <v>54</v>
      </c>
      <c r="AA797" t="s">
        <v>251</v>
      </c>
      <c r="AB797" t="s">
        <v>6327</v>
      </c>
      <c r="AC797" t="s">
        <v>253</v>
      </c>
      <c r="AE797" t="s">
        <v>43</v>
      </c>
      <c r="AF797" t="s">
        <v>86</v>
      </c>
      <c r="AG797" t="s">
        <v>42</v>
      </c>
      <c r="AH797" t="s">
        <v>6321</v>
      </c>
      <c r="AI797" t="s">
        <v>45</v>
      </c>
    </row>
    <row r="798" spans="1:35" x14ac:dyDescent="0.2">
      <c r="A798" t="s">
        <v>35</v>
      </c>
      <c r="B798" t="s">
        <v>36</v>
      </c>
      <c r="C798" t="s">
        <v>6328</v>
      </c>
      <c r="D798" t="s">
        <v>6329</v>
      </c>
      <c r="E798" t="s">
        <v>39</v>
      </c>
      <c r="F798" t="s">
        <v>6330</v>
      </c>
      <c r="G798">
        <v>4596</v>
      </c>
      <c r="H798" t="s">
        <v>6331</v>
      </c>
      <c r="I798" t="s">
        <v>42</v>
      </c>
      <c r="J798" t="s">
        <v>43</v>
      </c>
      <c r="L798" t="s">
        <v>44</v>
      </c>
      <c r="M798" t="s">
        <v>45</v>
      </c>
      <c r="N798">
        <v>1</v>
      </c>
      <c r="O798" t="s">
        <v>46</v>
      </c>
      <c r="P798">
        <v>0</v>
      </c>
      <c r="Q798" t="s">
        <v>45</v>
      </c>
      <c r="R798">
        <v>5757</v>
      </c>
      <c r="S798" t="s">
        <v>2225</v>
      </c>
      <c r="T798" t="s">
        <v>2226</v>
      </c>
      <c r="U798" t="s">
        <v>49</v>
      </c>
      <c r="V798" t="s">
        <v>6332</v>
      </c>
      <c r="W798" t="s">
        <v>6333</v>
      </c>
      <c r="X798" t="s">
        <v>52</v>
      </c>
      <c r="Y798" t="s">
        <v>53</v>
      </c>
      <c r="Z798" t="s">
        <v>54</v>
      </c>
      <c r="AA798" t="s">
        <v>55</v>
      </c>
      <c r="AB798" t="s">
        <v>6334</v>
      </c>
      <c r="AC798" t="s">
        <v>2073</v>
      </c>
      <c r="AE798" t="s">
        <v>43</v>
      </c>
      <c r="AF798" t="s">
        <v>86</v>
      </c>
      <c r="AG798" t="s">
        <v>42</v>
      </c>
      <c r="AH798" t="s">
        <v>6335</v>
      </c>
      <c r="AI798" t="s">
        <v>45</v>
      </c>
    </row>
    <row r="799" spans="1:35" x14ac:dyDescent="0.2">
      <c r="A799" t="s">
        <v>35</v>
      </c>
      <c r="B799" t="s">
        <v>59</v>
      </c>
      <c r="D799" t="s">
        <v>6336</v>
      </c>
      <c r="E799" t="s">
        <v>39</v>
      </c>
      <c r="F799" t="s">
        <v>6337</v>
      </c>
      <c r="G799">
        <v>4597</v>
      </c>
      <c r="H799" t="s">
        <v>6338</v>
      </c>
      <c r="I799" t="s">
        <v>42</v>
      </c>
      <c r="J799" t="s">
        <v>43</v>
      </c>
      <c r="L799" t="s">
        <v>44</v>
      </c>
      <c r="M799" t="s">
        <v>45</v>
      </c>
      <c r="N799">
        <v>1</v>
      </c>
      <c r="O799" t="s">
        <v>371</v>
      </c>
      <c r="P799">
        <v>0</v>
      </c>
      <c r="Q799" t="s">
        <v>45</v>
      </c>
      <c r="R799">
        <v>6477</v>
      </c>
      <c r="S799" t="s">
        <v>5339</v>
      </c>
      <c r="T799" t="s">
        <v>5340</v>
      </c>
      <c r="U799" t="s">
        <v>43</v>
      </c>
      <c r="X799" t="s">
        <v>374</v>
      </c>
      <c r="Y799" t="s">
        <v>53</v>
      </c>
      <c r="Z799" t="s">
        <v>342</v>
      </c>
      <c r="AA799" t="s">
        <v>375</v>
      </c>
      <c r="AB799" t="s">
        <v>6339</v>
      </c>
      <c r="AC799" t="s">
        <v>702</v>
      </c>
      <c r="AE799" t="s">
        <v>43</v>
      </c>
      <c r="AF799" t="s">
        <v>58</v>
      </c>
      <c r="AG799" t="s">
        <v>42</v>
      </c>
      <c r="AH799" t="s">
        <v>6340</v>
      </c>
      <c r="AI799" t="s">
        <v>45</v>
      </c>
    </row>
    <row r="800" spans="1:35" x14ac:dyDescent="0.2">
      <c r="A800" t="s">
        <v>35</v>
      </c>
      <c r="B800" t="s">
        <v>535</v>
      </c>
      <c r="C800" t="s">
        <v>6341</v>
      </c>
      <c r="D800" t="s">
        <v>6342</v>
      </c>
      <c r="F800" t="s">
        <v>43</v>
      </c>
      <c r="G800">
        <v>4598</v>
      </c>
      <c r="H800" t="s">
        <v>6343</v>
      </c>
      <c r="I800" t="s">
        <v>42</v>
      </c>
      <c r="J800" t="s">
        <v>43</v>
      </c>
      <c r="L800" t="s">
        <v>44</v>
      </c>
      <c r="M800" t="s">
        <v>45</v>
      </c>
      <c r="N800">
        <v>1</v>
      </c>
      <c r="O800" t="s">
        <v>864</v>
      </c>
      <c r="P800">
        <v>0</v>
      </c>
      <c r="Q800" t="s">
        <v>332</v>
      </c>
      <c r="R800">
        <v>6711</v>
      </c>
      <c r="S800" t="s">
        <v>2943</v>
      </c>
      <c r="T800" t="s">
        <v>2944</v>
      </c>
      <c r="U800" t="s">
        <v>49</v>
      </c>
      <c r="V800" t="s">
        <v>6344</v>
      </c>
      <c r="W800" t="s">
        <v>6341</v>
      </c>
      <c r="X800" t="s">
        <v>543</v>
      </c>
      <c r="Y800" t="s">
        <v>53</v>
      </c>
      <c r="Z800" t="s">
        <v>54</v>
      </c>
      <c r="AA800" t="s">
        <v>544</v>
      </c>
      <c r="AB800" t="s">
        <v>2946</v>
      </c>
      <c r="AE800" t="s">
        <v>43</v>
      </c>
      <c r="AF800" t="s">
        <v>58</v>
      </c>
      <c r="AG800" t="s">
        <v>42</v>
      </c>
      <c r="AH800" t="s">
        <v>6341</v>
      </c>
      <c r="AI800" t="s">
        <v>45</v>
      </c>
    </row>
    <row r="801" spans="1:35" x14ac:dyDescent="0.2">
      <c r="A801" t="s">
        <v>35</v>
      </c>
      <c r="B801" t="s">
        <v>74</v>
      </c>
      <c r="D801" t="s">
        <v>6345</v>
      </c>
      <c r="E801" t="s">
        <v>39</v>
      </c>
      <c r="F801" t="s">
        <v>6346</v>
      </c>
      <c r="G801">
        <v>4599</v>
      </c>
      <c r="H801" t="s">
        <v>6347</v>
      </c>
      <c r="I801" t="s">
        <v>6348</v>
      </c>
      <c r="J801" t="s">
        <v>49</v>
      </c>
      <c r="K801" t="s">
        <v>6349</v>
      </c>
      <c r="L801" t="s">
        <v>44</v>
      </c>
      <c r="M801" t="s">
        <v>45</v>
      </c>
      <c r="N801">
        <v>1</v>
      </c>
      <c r="O801" t="s">
        <v>46</v>
      </c>
      <c r="P801">
        <v>2</v>
      </c>
      <c r="Q801" t="s">
        <v>45</v>
      </c>
      <c r="R801">
        <v>812831621</v>
      </c>
      <c r="S801" t="s">
        <v>148</v>
      </c>
      <c r="T801" t="s">
        <v>149</v>
      </c>
      <c r="U801" t="s">
        <v>43</v>
      </c>
      <c r="X801" t="s">
        <v>341</v>
      </c>
      <c r="Y801" t="s">
        <v>53</v>
      </c>
      <c r="Z801" t="s">
        <v>342</v>
      </c>
      <c r="AA801" t="s">
        <v>533</v>
      </c>
      <c r="AB801" t="s">
        <v>6350</v>
      </c>
      <c r="AC801" t="s">
        <v>464</v>
      </c>
      <c r="AE801" t="s">
        <v>43</v>
      </c>
      <c r="AF801" t="s">
        <v>58</v>
      </c>
      <c r="AG801" t="s">
        <v>42</v>
      </c>
      <c r="AH801" t="s">
        <v>6351</v>
      </c>
      <c r="AI801" t="s">
        <v>45</v>
      </c>
    </row>
    <row r="802" spans="1:35" x14ac:dyDescent="0.2">
      <c r="A802" t="s">
        <v>35</v>
      </c>
      <c r="B802" t="s">
        <v>535</v>
      </c>
      <c r="C802" t="s">
        <v>6352</v>
      </c>
      <c r="D802" t="s">
        <v>6353</v>
      </c>
      <c r="E802" t="s">
        <v>39</v>
      </c>
      <c r="F802" t="s">
        <v>43</v>
      </c>
      <c r="G802">
        <v>4600</v>
      </c>
      <c r="H802" t="s">
        <v>6354</v>
      </c>
      <c r="I802" t="s">
        <v>42</v>
      </c>
      <c r="J802" t="s">
        <v>43</v>
      </c>
      <c r="L802" t="s">
        <v>44</v>
      </c>
      <c r="M802" t="s">
        <v>45</v>
      </c>
      <c r="N802">
        <v>1</v>
      </c>
      <c r="O802" t="s">
        <v>46</v>
      </c>
      <c r="P802">
        <v>0</v>
      </c>
      <c r="Q802" t="s">
        <v>332</v>
      </c>
      <c r="R802">
        <v>6564</v>
      </c>
      <c r="S802" t="s">
        <v>6355</v>
      </c>
      <c r="T802" t="s">
        <v>6356</v>
      </c>
      <c r="U802" t="s">
        <v>49</v>
      </c>
      <c r="V802" t="s">
        <v>6357</v>
      </c>
      <c r="W802" t="s">
        <v>6352</v>
      </c>
      <c r="X802" t="s">
        <v>543</v>
      </c>
      <c r="Y802" t="s">
        <v>53</v>
      </c>
      <c r="Z802" t="s">
        <v>54</v>
      </c>
      <c r="AA802" t="s">
        <v>544</v>
      </c>
      <c r="AB802" t="s">
        <v>6358</v>
      </c>
      <c r="AC802" t="s">
        <v>844</v>
      </c>
      <c r="AE802" t="s">
        <v>43</v>
      </c>
      <c r="AF802" t="s">
        <v>58</v>
      </c>
      <c r="AG802" t="s">
        <v>42</v>
      </c>
      <c r="AH802" t="s">
        <v>6352</v>
      </c>
      <c r="AI802" t="s">
        <v>45</v>
      </c>
    </row>
    <row r="803" spans="1:35" x14ac:dyDescent="0.2">
      <c r="A803" t="s">
        <v>35</v>
      </c>
      <c r="B803" t="s">
        <v>535</v>
      </c>
      <c r="C803" t="s">
        <v>6359</v>
      </c>
      <c r="D803" t="s">
        <v>6360</v>
      </c>
      <c r="E803" t="s">
        <v>39</v>
      </c>
      <c r="F803" t="s">
        <v>43</v>
      </c>
      <c r="G803">
        <v>4601</v>
      </c>
      <c r="H803" t="s">
        <v>6361</v>
      </c>
      <c r="I803" t="s">
        <v>42</v>
      </c>
      <c r="J803" t="s">
        <v>43</v>
      </c>
      <c r="L803" t="s">
        <v>44</v>
      </c>
      <c r="M803" t="s">
        <v>45</v>
      </c>
      <c r="N803">
        <v>1</v>
      </c>
      <c r="O803" t="s">
        <v>46</v>
      </c>
      <c r="P803">
        <v>0</v>
      </c>
      <c r="Q803" t="s">
        <v>332</v>
      </c>
      <c r="R803">
        <v>875557898</v>
      </c>
      <c r="S803" t="s">
        <v>6362</v>
      </c>
      <c r="T803" t="s">
        <v>6363</v>
      </c>
      <c r="U803" t="s">
        <v>49</v>
      </c>
      <c r="V803" t="s">
        <v>6364</v>
      </c>
      <c r="W803" t="s">
        <v>6359</v>
      </c>
      <c r="X803" t="s">
        <v>543</v>
      </c>
      <c r="Y803" t="s">
        <v>53</v>
      </c>
      <c r="Z803" t="s">
        <v>54</v>
      </c>
      <c r="AA803" t="s">
        <v>544</v>
      </c>
      <c r="AB803" t="s">
        <v>6365</v>
      </c>
      <c r="AC803" t="s">
        <v>475</v>
      </c>
      <c r="AE803" t="s">
        <v>43</v>
      </c>
      <c r="AF803" t="s">
        <v>58</v>
      </c>
      <c r="AG803" t="s">
        <v>42</v>
      </c>
      <c r="AH803" t="s">
        <v>6359</v>
      </c>
      <c r="AI803" t="s">
        <v>45</v>
      </c>
    </row>
    <row r="804" spans="1:35" x14ac:dyDescent="0.2">
      <c r="A804" t="s">
        <v>35</v>
      </c>
      <c r="B804" t="s">
        <v>132</v>
      </c>
      <c r="C804" t="s">
        <v>6366</v>
      </c>
      <c r="D804" t="s">
        <v>6367</v>
      </c>
      <c r="E804" t="s">
        <v>39</v>
      </c>
      <c r="F804" t="s">
        <v>6368</v>
      </c>
      <c r="G804">
        <v>4602</v>
      </c>
      <c r="H804" t="s">
        <v>6369</v>
      </c>
      <c r="I804" t="s">
        <v>42</v>
      </c>
      <c r="J804" t="s">
        <v>43</v>
      </c>
      <c r="L804" t="s">
        <v>44</v>
      </c>
      <c r="M804" t="s">
        <v>45</v>
      </c>
      <c r="N804">
        <v>1</v>
      </c>
      <c r="O804" t="s">
        <v>46</v>
      </c>
      <c r="P804">
        <v>0</v>
      </c>
      <c r="Q804" t="s">
        <v>45</v>
      </c>
      <c r="R804">
        <v>8669</v>
      </c>
      <c r="S804" t="s">
        <v>5765</v>
      </c>
      <c r="T804" t="s">
        <v>5766</v>
      </c>
      <c r="U804" t="s">
        <v>49</v>
      </c>
      <c r="V804" t="s">
        <v>6370</v>
      </c>
      <c r="W804" t="s">
        <v>6371</v>
      </c>
      <c r="X804" t="s">
        <v>52</v>
      </c>
      <c r="Y804" t="s">
        <v>53</v>
      </c>
      <c r="Z804" t="s">
        <v>54</v>
      </c>
      <c r="AA804" t="s">
        <v>141</v>
      </c>
      <c r="AB804" t="s">
        <v>6372</v>
      </c>
      <c r="AC804" t="s">
        <v>844</v>
      </c>
      <c r="AE804" t="s">
        <v>43</v>
      </c>
      <c r="AF804" t="s">
        <v>58</v>
      </c>
      <c r="AG804" t="s">
        <v>42</v>
      </c>
      <c r="AH804" t="s">
        <v>6366</v>
      </c>
      <c r="AI804" t="s">
        <v>45</v>
      </c>
    </row>
    <row r="805" spans="1:35" x14ac:dyDescent="0.2">
      <c r="A805" t="s">
        <v>35</v>
      </c>
      <c r="B805" t="s">
        <v>36</v>
      </c>
      <c r="C805" t="s">
        <v>6373</v>
      </c>
      <c r="D805" t="s">
        <v>6374</v>
      </c>
      <c r="E805" t="s">
        <v>39</v>
      </c>
      <c r="F805" t="s">
        <v>6375</v>
      </c>
      <c r="G805">
        <v>4603</v>
      </c>
      <c r="H805" t="s">
        <v>6376</v>
      </c>
      <c r="I805" t="s">
        <v>42</v>
      </c>
      <c r="J805" t="s">
        <v>43</v>
      </c>
      <c r="L805" t="s">
        <v>44</v>
      </c>
      <c r="M805" t="s">
        <v>45</v>
      </c>
      <c r="N805">
        <v>1</v>
      </c>
      <c r="O805" t="s">
        <v>46</v>
      </c>
      <c r="P805">
        <v>0</v>
      </c>
      <c r="Q805" t="s">
        <v>45</v>
      </c>
      <c r="R805">
        <v>6839</v>
      </c>
      <c r="S805" t="s">
        <v>3729</v>
      </c>
      <c r="T805" t="s">
        <v>3730</v>
      </c>
      <c r="U805" t="s">
        <v>49</v>
      </c>
      <c r="V805" t="s">
        <v>5261</v>
      </c>
      <c r="W805" t="s">
        <v>6377</v>
      </c>
      <c r="X805" t="s">
        <v>52</v>
      </c>
      <c r="Y805" t="s">
        <v>53</v>
      </c>
      <c r="Z805" t="s">
        <v>54</v>
      </c>
      <c r="AA805" t="s">
        <v>55</v>
      </c>
      <c r="AB805" t="s">
        <v>6378</v>
      </c>
      <c r="AC805" t="s">
        <v>3368</v>
      </c>
      <c r="AE805" t="s">
        <v>43</v>
      </c>
      <c r="AF805" t="s">
        <v>86</v>
      </c>
      <c r="AG805" t="s">
        <v>42</v>
      </c>
      <c r="AH805" t="s">
        <v>6373</v>
      </c>
      <c r="AI805" t="s">
        <v>45</v>
      </c>
    </row>
    <row r="806" spans="1:35" x14ac:dyDescent="0.2">
      <c r="A806" t="s">
        <v>35</v>
      </c>
      <c r="B806" t="s">
        <v>59</v>
      </c>
      <c r="C806" t="s">
        <v>6379</v>
      </c>
      <c r="D806" t="s">
        <v>6380</v>
      </c>
      <c r="E806" t="s">
        <v>39</v>
      </c>
      <c r="F806" t="s">
        <v>6381</v>
      </c>
      <c r="G806">
        <v>4604</v>
      </c>
      <c r="H806" t="s">
        <v>6382</v>
      </c>
      <c r="I806" t="s">
        <v>42</v>
      </c>
      <c r="J806" t="s">
        <v>43</v>
      </c>
      <c r="L806" t="s">
        <v>44</v>
      </c>
      <c r="M806" t="s">
        <v>45</v>
      </c>
      <c r="N806">
        <v>1</v>
      </c>
      <c r="O806" t="s">
        <v>168</v>
      </c>
      <c r="P806">
        <v>0</v>
      </c>
      <c r="Q806" t="s">
        <v>45</v>
      </c>
      <c r="R806">
        <v>649529916</v>
      </c>
      <c r="S806" t="s">
        <v>6383</v>
      </c>
      <c r="T806" t="s">
        <v>6384</v>
      </c>
      <c r="U806" t="s">
        <v>49</v>
      </c>
      <c r="V806" t="s">
        <v>6385</v>
      </c>
      <c r="W806" t="s">
        <v>6386</v>
      </c>
      <c r="X806" t="s">
        <v>493</v>
      </c>
      <c r="Y806" t="s">
        <v>53</v>
      </c>
      <c r="Z806" t="s">
        <v>54</v>
      </c>
      <c r="AA806" t="s">
        <v>238</v>
      </c>
      <c r="AB806" t="s">
        <v>6387</v>
      </c>
      <c r="AC806" t="s">
        <v>2427</v>
      </c>
      <c r="AE806" t="s">
        <v>43</v>
      </c>
      <c r="AF806" t="s">
        <v>58</v>
      </c>
      <c r="AG806" t="s">
        <v>42</v>
      </c>
      <c r="AH806" t="s">
        <v>6379</v>
      </c>
      <c r="AI806" t="s">
        <v>45</v>
      </c>
    </row>
    <row r="807" spans="1:35" x14ac:dyDescent="0.2">
      <c r="A807" t="s">
        <v>35</v>
      </c>
      <c r="B807" t="s">
        <v>823</v>
      </c>
      <c r="C807" t="s">
        <v>6388</v>
      </c>
      <c r="D807" t="s">
        <v>6389</v>
      </c>
      <c r="E807" t="s">
        <v>39</v>
      </c>
      <c r="F807" t="s">
        <v>6390</v>
      </c>
      <c r="G807">
        <v>4605</v>
      </c>
      <c r="H807" t="s">
        <v>6391</v>
      </c>
      <c r="I807" t="s">
        <v>42</v>
      </c>
      <c r="J807" t="s">
        <v>43</v>
      </c>
      <c r="L807" t="s">
        <v>44</v>
      </c>
      <c r="M807" t="s">
        <v>45</v>
      </c>
      <c r="N807">
        <v>1</v>
      </c>
      <c r="O807" t="s">
        <v>297</v>
      </c>
      <c r="P807">
        <v>0</v>
      </c>
      <c r="Q807" t="s">
        <v>45</v>
      </c>
      <c r="R807">
        <v>926175883</v>
      </c>
      <c r="S807" t="s">
        <v>6041</v>
      </c>
      <c r="T807" t="s">
        <v>6042</v>
      </c>
      <c r="U807" t="s">
        <v>49</v>
      </c>
      <c r="V807" t="s">
        <v>6392</v>
      </c>
      <c r="W807" t="s">
        <v>6393</v>
      </c>
      <c r="X807" t="s">
        <v>1200</v>
      </c>
      <c r="Y807" t="s">
        <v>53</v>
      </c>
      <c r="Z807" t="s">
        <v>54</v>
      </c>
      <c r="AA807" t="s">
        <v>2936</v>
      </c>
      <c r="AB807" t="s">
        <v>6394</v>
      </c>
      <c r="AC807" t="s">
        <v>2178</v>
      </c>
      <c r="AE807" t="s">
        <v>43</v>
      </c>
      <c r="AF807" t="s">
        <v>86</v>
      </c>
      <c r="AG807" t="s">
        <v>42</v>
      </c>
      <c r="AH807" t="s">
        <v>6388</v>
      </c>
      <c r="AI807" t="s">
        <v>45</v>
      </c>
    </row>
    <row r="808" spans="1:35" x14ac:dyDescent="0.2">
      <c r="A808" t="s">
        <v>35</v>
      </c>
      <c r="B808" t="s">
        <v>132</v>
      </c>
      <c r="C808" t="s">
        <v>6395</v>
      </c>
      <c r="D808" t="s">
        <v>6396</v>
      </c>
      <c r="E808" t="s">
        <v>39</v>
      </c>
      <c r="F808" t="s">
        <v>6397</v>
      </c>
      <c r="G808">
        <v>4606</v>
      </c>
      <c r="H808" t="s">
        <v>6398</v>
      </c>
      <c r="I808" t="s">
        <v>42</v>
      </c>
      <c r="J808" t="s">
        <v>43</v>
      </c>
      <c r="L808" t="s">
        <v>44</v>
      </c>
      <c r="M808" t="s">
        <v>45</v>
      </c>
      <c r="N808">
        <v>1</v>
      </c>
      <c r="O808" t="s">
        <v>46</v>
      </c>
      <c r="P808">
        <v>0</v>
      </c>
      <c r="Q808" t="s">
        <v>45</v>
      </c>
      <c r="R808">
        <v>628648821</v>
      </c>
      <c r="S808" t="s">
        <v>4480</v>
      </c>
      <c r="T808" t="s">
        <v>4481</v>
      </c>
      <c r="U808" t="s">
        <v>49</v>
      </c>
      <c r="V808" t="s">
        <v>6399</v>
      </c>
      <c r="W808" t="s">
        <v>6400</v>
      </c>
      <c r="X808" t="s">
        <v>52</v>
      </c>
      <c r="Y808" t="s">
        <v>53</v>
      </c>
      <c r="Z808" t="s">
        <v>54</v>
      </c>
      <c r="AA808" t="s">
        <v>141</v>
      </c>
      <c r="AB808" t="s">
        <v>6401</v>
      </c>
      <c r="AC808" t="s">
        <v>4484</v>
      </c>
      <c r="AE808" t="s">
        <v>43</v>
      </c>
      <c r="AF808" t="s">
        <v>86</v>
      </c>
      <c r="AG808" t="s">
        <v>42</v>
      </c>
      <c r="AH808" t="s">
        <v>6395</v>
      </c>
      <c r="AI808" t="s">
        <v>45</v>
      </c>
    </row>
    <row r="809" spans="1:35" x14ac:dyDescent="0.2">
      <c r="A809" t="s">
        <v>35</v>
      </c>
      <c r="B809" t="s">
        <v>74</v>
      </c>
      <c r="C809" t="s">
        <v>6402</v>
      </c>
      <c r="D809" t="s">
        <v>6403</v>
      </c>
      <c r="E809" t="s">
        <v>39</v>
      </c>
      <c r="F809" t="s">
        <v>6404</v>
      </c>
      <c r="G809">
        <v>4607</v>
      </c>
      <c r="H809" t="s">
        <v>6405</v>
      </c>
      <c r="I809" t="s">
        <v>42</v>
      </c>
      <c r="J809" t="s">
        <v>43</v>
      </c>
      <c r="L809" t="s">
        <v>44</v>
      </c>
      <c r="M809" t="s">
        <v>45</v>
      </c>
      <c r="N809">
        <v>1</v>
      </c>
      <c r="O809" t="s">
        <v>168</v>
      </c>
      <c r="P809">
        <v>0</v>
      </c>
      <c r="Q809" t="s">
        <v>45</v>
      </c>
      <c r="R809">
        <v>6859</v>
      </c>
      <c r="S809" t="s">
        <v>1813</v>
      </c>
      <c r="T809" t="s">
        <v>1814</v>
      </c>
      <c r="U809" t="s">
        <v>49</v>
      </c>
      <c r="V809" t="s">
        <v>6406</v>
      </c>
      <c r="W809" t="s">
        <v>6402</v>
      </c>
      <c r="X809" t="s">
        <v>626</v>
      </c>
      <c r="Y809" t="s">
        <v>53</v>
      </c>
      <c r="Z809" t="s">
        <v>54</v>
      </c>
      <c r="AA809" t="s">
        <v>170</v>
      </c>
      <c r="AB809" t="s">
        <v>6407</v>
      </c>
      <c r="AC809" t="s">
        <v>1818</v>
      </c>
      <c r="AE809" t="s">
        <v>43</v>
      </c>
      <c r="AF809" t="s">
        <v>58</v>
      </c>
      <c r="AG809" t="s">
        <v>42</v>
      </c>
      <c r="AH809" t="s">
        <v>6402</v>
      </c>
      <c r="AI809" t="s">
        <v>45</v>
      </c>
    </row>
    <row r="810" spans="1:35" x14ac:dyDescent="0.2">
      <c r="A810" t="s">
        <v>35</v>
      </c>
      <c r="B810" t="s">
        <v>59</v>
      </c>
      <c r="C810" t="s">
        <v>6408</v>
      </c>
      <c r="D810" t="s">
        <v>6409</v>
      </c>
      <c r="E810" t="s">
        <v>39</v>
      </c>
      <c r="F810" t="s">
        <v>6410</v>
      </c>
      <c r="G810">
        <v>4608</v>
      </c>
      <c r="H810" t="s">
        <v>6411</v>
      </c>
      <c r="I810" t="s">
        <v>42</v>
      </c>
      <c r="J810" t="s">
        <v>43</v>
      </c>
      <c r="L810" t="s">
        <v>44</v>
      </c>
      <c r="M810" t="s">
        <v>45</v>
      </c>
      <c r="N810">
        <v>1</v>
      </c>
      <c r="O810" t="s">
        <v>46</v>
      </c>
      <c r="P810">
        <v>0</v>
      </c>
      <c r="Q810" t="s">
        <v>45</v>
      </c>
      <c r="R810">
        <v>628648821</v>
      </c>
      <c r="S810" t="s">
        <v>4480</v>
      </c>
      <c r="T810" t="s">
        <v>4481</v>
      </c>
      <c r="U810" t="s">
        <v>49</v>
      </c>
      <c r="V810" t="s">
        <v>4019</v>
      </c>
      <c r="W810" t="s">
        <v>6412</v>
      </c>
      <c r="X810" t="s">
        <v>69</v>
      </c>
      <c r="Y810" t="s">
        <v>53</v>
      </c>
      <c r="Z810" t="s">
        <v>54</v>
      </c>
      <c r="AA810" t="s">
        <v>70</v>
      </c>
      <c r="AB810" t="s">
        <v>6413</v>
      </c>
      <c r="AC810" t="s">
        <v>4484</v>
      </c>
      <c r="AD810" t="s">
        <v>240</v>
      </c>
      <c r="AE810" t="s">
        <v>43</v>
      </c>
      <c r="AF810" t="s">
        <v>86</v>
      </c>
      <c r="AG810" t="s">
        <v>42</v>
      </c>
      <c r="AH810" t="s">
        <v>6414</v>
      </c>
      <c r="AI810" t="s">
        <v>45</v>
      </c>
    </row>
    <row r="811" spans="1:35" x14ac:dyDescent="0.2">
      <c r="A811" t="s">
        <v>35</v>
      </c>
      <c r="B811" t="s">
        <v>36</v>
      </c>
      <c r="C811" t="s">
        <v>6415</v>
      </c>
      <c r="D811" t="s">
        <v>6416</v>
      </c>
      <c r="E811" t="s">
        <v>39</v>
      </c>
      <c r="F811" t="s">
        <v>6417</v>
      </c>
      <c r="G811">
        <v>4609</v>
      </c>
      <c r="H811" t="s">
        <v>6418</v>
      </c>
      <c r="I811" t="s">
        <v>42</v>
      </c>
      <c r="J811" t="s">
        <v>43</v>
      </c>
      <c r="L811" t="s">
        <v>44</v>
      </c>
      <c r="M811" t="s">
        <v>45</v>
      </c>
      <c r="N811">
        <v>1</v>
      </c>
      <c r="O811" t="s">
        <v>1371</v>
      </c>
      <c r="P811">
        <v>0</v>
      </c>
      <c r="Q811" t="s">
        <v>45</v>
      </c>
      <c r="R811">
        <v>6801</v>
      </c>
      <c r="S811" t="s">
        <v>1813</v>
      </c>
      <c r="T811" t="s">
        <v>1814</v>
      </c>
      <c r="U811" t="s">
        <v>49</v>
      </c>
      <c r="V811" t="s">
        <v>6419</v>
      </c>
      <c r="W811" t="s">
        <v>6415</v>
      </c>
      <c r="X811" t="s">
        <v>626</v>
      </c>
      <c r="Y811" t="s">
        <v>53</v>
      </c>
      <c r="Z811" t="s">
        <v>54</v>
      </c>
      <c r="AA811" t="s">
        <v>55</v>
      </c>
      <c r="AB811" t="s">
        <v>6420</v>
      </c>
      <c r="AC811" t="s">
        <v>1818</v>
      </c>
      <c r="AE811" t="s">
        <v>43</v>
      </c>
      <c r="AF811" t="s">
        <v>58</v>
      </c>
      <c r="AG811" t="s">
        <v>42</v>
      </c>
      <c r="AH811" t="s">
        <v>6415</v>
      </c>
      <c r="AI811" t="s">
        <v>45</v>
      </c>
    </row>
    <row r="812" spans="1:35" x14ac:dyDescent="0.2">
      <c r="A812" t="s">
        <v>35</v>
      </c>
      <c r="B812" t="s">
        <v>59</v>
      </c>
      <c r="C812" t="s">
        <v>6421</v>
      </c>
      <c r="D812" t="s">
        <v>6422</v>
      </c>
      <c r="E812" t="s">
        <v>39</v>
      </c>
      <c r="F812" t="s">
        <v>43</v>
      </c>
      <c r="G812">
        <v>4610</v>
      </c>
      <c r="H812" t="s">
        <v>6423</v>
      </c>
      <c r="I812" t="s">
        <v>42</v>
      </c>
      <c r="J812" t="s">
        <v>43</v>
      </c>
      <c r="L812" t="s">
        <v>44</v>
      </c>
      <c r="M812" t="s">
        <v>45</v>
      </c>
      <c r="N812">
        <v>1</v>
      </c>
      <c r="O812" t="s">
        <v>46</v>
      </c>
      <c r="P812">
        <v>0</v>
      </c>
      <c r="Q812" t="s">
        <v>332</v>
      </c>
      <c r="R812">
        <v>6299</v>
      </c>
      <c r="S812" t="s">
        <v>2402</v>
      </c>
      <c r="T812" t="s">
        <v>2403</v>
      </c>
      <c r="U812" t="s">
        <v>49</v>
      </c>
      <c r="V812" t="s">
        <v>6424</v>
      </c>
      <c r="W812" t="s">
        <v>6421</v>
      </c>
      <c r="X812" t="s">
        <v>626</v>
      </c>
      <c r="Y812" t="s">
        <v>53</v>
      </c>
      <c r="Z812" t="s">
        <v>54</v>
      </c>
      <c r="AA812" t="s">
        <v>375</v>
      </c>
      <c r="AB812" t="s">
        <v>2406</v>
      </c>
      <c r="AC812" t="s">
        <v>96</v>
      </c>
      <c r="AE812" t="s">
        <v>43</v>
      </c>
      <c r="AF812" t="s">
        <v>58</v>
      </c>
      <c r="AG812" t="s">
        <v>42</v>
      </c>
      <c r="AH812" t="s">
        <v>6421</v>
      </c>
      <c r="AI812" t="s">
        <v>45</v>
      </c>
    </row>
    <row r="813" spans="1:35" x14ac:dyDescent="0.2">
      <c r="A813" t="s">
        <v>35</v>
      </c>
      <c r="B813" t="s">
        <v>36</v>
      </c>
      <c r="C813" t="s">
        <v>6425</v>
      </c>
      <c r="D813" t="s">
        <v>6426</v>
      </c>
      <c r="E813" t="s">
        <v>39</v>
      </c>
      <c r="F813" t="s">
        <v>6427</v>
      </c>
      <c r="G813">
        <v>4611</v>
      </c>
      <c r="H813" t="s">
        <v>6405</v>
      </c>
      <c r="I813" t="s">
        <v>42</v>
      </c>
      <c r="J813" t="s">
        <v>43</v>
      </c>
      <c r="L813" t="s">
        <v>44</v>
      </c>
      <c r="M813" t="s">
        <v>45</v>
      </c>
      <c r="N813">
        <v>1</v>
      </c>
      <c r="O813" t="s">
        <v>1371</v>
      </c>
      <c r="P813">
        <v>0</v>
      </c>
      <c r="Q813" t="s">
        <v>45</v>
      </c>
      <c r="R813">
        <v>937280366</v>
      </c>
      <c r="S813" t="s">
        <v>6428</v>
      </c>
      <c r="T813" t="s">
        <v>6429</v>
      </c>
      <c r="U813" t="s">
        <v>49</v>
      </c>
      <c r="V813" t="s">
        <v>6430</v>
      </c>
      <c r="W813" t="s">
        <v>6425</v>
      </c>
      <c r="X813" t="s">
        <v>140</v>
      </c>
      <c r="Y813" t="s">
        <v>53</v>
      </c>
      <c r="Z813" t="s">
        <v>54</v>
      </c>
      <c r="AA813" t="s">
        <v>55</v>
      </c>
      <c r="AB813" t="s">
        <v>6431</v>
      </c>
      <c r="AC813" t="s">
        <v>96</v>
      </c>
      <c r="AE813" t="s">
        <v>43</v>
      </c>
      <c r="AF813" t="s">
        <v>58</v>
      </c>
      <c r="AG813" t="s">
        <v>42</v>
      </c>
      <c r="AH813" t="s">
        <v>6425</v>
      </c>
      <c r="AI813" t="s">
        <v>45</v>
      </c>
    </row>
    <row r="814" spans="1:35" x14ac:dyDescent="0.2">
      <c r="A814" t="s">
        <v>35</v>
      </c>
      <c r="B814" t="s">
        <v>36</v>
      </c>
      <c r="C814" t="s">
        <v>6432</v>
      </c>
      <c r="D814" t="s">
        <v>6433</v>
      </c>
      <c r="E814" t="s">
        <v>39</v>
      </c>
      <c r="F814" t="s">
        <v>6434</v>
      </c>
      <c r="G814">
        <v>4612</v>
      </c>
      <c r="H814" t="s">
        <v>6435</v>
      </c>
      <c r="I814" t="s">
        <v>42</v>
      </c>
      <c r="J814" t="s">
        <v>43</v>
      </c>
      <c r="L814" t="s">
        <v>44</v>
      </c>
      <c r="M814" t="s">
        <v>45</v>
      </c>
      <c r="N814">
        <v>1</v>
      </c>
      <c r="O814" t="s">
        <v>1371</v>
      </c>
      <c r="P814">
        <v>0</v>
      </c>
      <c r="Q814" t="s">
        <v>45</v>
      </c>
      <c r="R814">
        <v>5781</v>
      </c>
      <c r="S814" t="s">
        <v>3507</v>
      </c>
      <c r="T814" t="s">
        <v>3508</v>
      </c>
      <c r="U814" t="s">
        <v>49</v>
      </c>
      <c r="V814" t="s">
        <v>6436</v>
      </c>
      <c r="W814" t="s">
        <v>6437</v>
      </c>
      <c r="X814" t="s">
        <v>2497</v>
      </c>
      <c r="Y814" t="s">
        <v>53</v>
      </c>
      <c r="Z814" t="s">
        <v>54</v>
      </c>
      <c r="AA814" t="s">
        <v>1449</v>
      </c>
      <c r="AB814" t="s">
        <v>6438</v>
      </c>
      <c r="AC814" t="s">
        <v>2870</v>
      </c>
      <c r="AE814" t="s">
        <v>43</v>
      </c>
      <c r="AF814" t="s">
        <v>58</v>
      </c>
      <c r="AG814" t="s">
        <v>42</v>
      </c>
      <c r="AH814" t="s">
        <v>6432</v>
      </c>
      <c r="AI814" t="s">
        <v>45</v>
      </c>
    </row>
    <row r="815" spans="1:35" x14ac:dyDescent="0.2">
      <c r="A815" t="s">
        <v>35</v>
      </c>
      <c r="B815" t="s">
        <v>132</v>
      </c>
      <c r="C815" t="s">
        <v>6439</v>
      </c>
      <c r="D815" t="s">
        <v>6440</v>
      </c>
      <c r="E815" t="s">
        <v>39</v>
      </c>
      <c r="F815" t="s">
        <v>6441</v>
      </c>
      <c r="G815">
        <v>4613</v>
      </c>
      <c r="H815" t="s">
        <v>6442</v>
      </c>
      <c r="I815" t="s">
        <v>42</v>
      </c>
      <c r="J815" t="s">
        <v>43</v>
      </c>
      <c r="L815" t="s">
        <v>44</v>
      </c>
      <c r="M815" t="s">
        <v>45</v>
      </c>
      <c r="N815">
        <v>1</v>
      </c>
      <c r="O815" t="s">
        <v>46</v>
      </c>
      <c r="P815">
        <v>0</v>
      </c>
      <c r="Q815" t="s">
        <v>45</v>
      </c>
      <c r="R815">
        <v>5797</v>
      </c>
      <c r="S815" t="s">
        <v>6443</v>
      </c>
      <c r="T815" t="s">
        <v>6444</v>
      </c>
      <c r="U815" t="s">
        <v>49</v>
      </c>
      <c r="V815" t="s">
        <v>4019</v>
      </c>
      <c r="W815" t="s">
        <v>6445</v>
      </c>
      <c r="X815" t="s">
        <v>2497</v>
      </c>
      <c r="Y815" t="s">
        <v>53</v>
      </c>
      <c r="Z815" t="s">
        <v>54</v>
      </c>
      <c r="AA815" t="s">
        <v>1046</v>
      </c>
      <c r="AB815" t="s">
        <v>6446</v>
      </c>
      <c r="AC815" t="s">
        <v>651</v>
      </c>
      <c r="AE815" t="s">
        <v>43</v>
      </c>
      <c r="AF815" t="s">
        <v>86</v>
      </c>
      <c r="AG815" t="s">
        <v>42</v>
      </c>
      <c r="AH815" t="s">
        <v>6439</v>
      </c>
      <c r="AI815" t="s">
        <v>45</v>
      </c>
    </row>
    <row r="816" spans="1:35" x14ac:dyDescent="0.2">
      <c r="A816" t="s">
        <v>35</v>
      </c>
      <c r="B816" t="s">
        <v>132</v>
      </c>
      <c r="C816" t="s">
        <v>6447</v>
      </c>
      <c r="D816" t="s">
        <v>6448</v>
      </c>
      <c r="E816" t="s">
        <v>39</v>
      </c>
      <c r="F816" t="s">
        <v>6449</v>
      </c>
      <c r="G816">
        <v>4614</v>
      </c>
      <c r="H816" t="s">
        <v>6450</v>
      </c>
      <c r="I816" t="s">
        <v>42</v>
      </c>
      <c r="J816" t="s">
        <v>43</v>
      </c>
      <c r="L816" t="s">
        <v>44</v>
      </c>
      <c r="M816" t="s">
        <v>45</v>
      </c>
      <c r="N816">
        <v>1</v>
      </c>
      <c r="O816" t="s">
        <v>46</v>
      </c>
      <c r="P816">
        <v>0</v>
      </c>
      <c r="Q816" t="s">
        <v>45</v>
      </c>
      <c r="R816">
        <v>6965</v>
      </c>
      <c r="S816" t="s">
        <v>5245</v>
      </c>
      <c r="T816" t="s">
        <v>5246</v>
      </c>
      <c r="U816" t="s">
        <v>49</v>
      </c>
      <c r="V816" t="s">
        <v>6451</v>
      </c>
      <c r="W816" t="s">
        <v>6452</v>
      </c>
      <c r="X816" t="s">
        <v>52</v>
      </c>
      <c r="Y816" t="s">
        <v>53</v>
      </c>
      <c r="Z816" t="s">
        <v>54</v>
      </c>
      <c r="AA816" t="s">
        <v>141</v>
      </c>
      <c r="AB816" t="s">
        <v>6453</v>
      </c>
      <c r="AC816" t="s">
        <v>5250</v>
      </c>
      <c r="AE816" t="s">
        <v>43</v>
      </c>
      <c r="AF816" t="s">
        <v>58</v>
      </c>
      <c r="AG816" t="s">
        <v>42</v>
      </c>
      <c r="AH816" t="s">
        <v>6447</v>
      </c>
      <c r="AI816" t="s">
        <v>45</v>
      </c>
    </row>
    <row r="817" spans="1:35" x14ac:dyDescent="0.2">
      <c r="A817" t="s">
        <v>35</v>
      </c>
      <c r="B817" t="s">
        <v>36</v>
      </c>
      <c r="C817" t="s">
        <v>6454</v>
      </c>
      <c r="D817" t="s">
        <v>6455</v>
      </c>
      <c r="E817" t="s">
        <v>39</v>
      </c>
      <c r="F817" t="s">
        <v>6456</v>
      </c>
      <c r="G817">
        <v>4615</v>
      </c>
      <c r="H817" t="s">
        <v>6457</v>
      </c>
      <c r="I817" t="s">
        <v>42</v>
      </c>
      <c r="J817" t="s">
        <v>43</v>
      </c>
      <c r="L817" t="s">
        <v>44</v>
      </c>
      <c r="M817" t="s">
        <v>45</v>
      </c>
      <c r="N817">
        <v>1</v>
      </c>
      <c r="O817" t="s">
        <v>46</v>
      </c>
      <c r="P817">
        <v>0</v>
      </c>
      <c r="Q817" t="s">
        <v>45</v>
      </c>
      <c r="R817">
        <v>5757</v>
      </c>
      <c r="S817" t="s">
        <v>2225</v>
      </c>
      <c r="T817" t="s">
        <v>2226</v>
      </c>
      <c r="U817" t="s">
        <v>49</v>
      </c>
      <c r="V817" t="s">
        <v>6458</v>
      </c>
      <c r="W817" t="s">
        <v>6459</v>
      </c>
      <c r="X817" t="s">
        <v>2497</v>
      </c>
      <c r="Y817" t="s">
        <v>53</v>
      </c>
      <c r="Z817" t="s">
        <v>54</v>
      </c>
      <c r="AA817" t="s">
        <v>117</v>
      </c>
      <c r="AB817" t="s">
        <v>6460</v>
      </c>
      <c r="AC817" t="s">
        <v>2073</v>
      </c>
      <c r="AE817" t="s">
        <v>43</v>
      </c>
      <c r="AF817" t="s">
        <v>58</v>
      </c>
      <c r="AG817" t="s">
        <v>42</v>
      </c>
      <c r="AH817" t="s">
        <v>6454</v>
      </c>
      <c r="AI817" t="s">
        <v>45</v>
      </c>
    </row>
    <row r="818" spans="1:35" x14ac:dyDescent="0.2">
      <c r="A818" t="s">
        <v>35</v>
      </c>
      <c r="B818" t="s">
        <v>36</v>
      </c>
      <c r="C818" t="s">
        <v>6461</v>
      </c>
      <c r="D818" t="s">
        <v>6462</v>
      </c>
      <c r="E818" t="s">
        <v>39</v>
      </c>
      <c r="F818" t="s">
        <v>6463</v>
      </c>
      <c r="G818">
        <v>4616</v>
      </c>
      <c r="H818" t="s">
        <v>6464</v>
      </c>
      <c r="I818" t="s">
        <v>42</v>
      </c>
      <c r="J818" t="s">
        <v>43</v>
      </c>
      <c r="L818" t="s">
        <v>44</v>
      </c>
      <c r="M818" t="s">
        <v>45</v>
      </c>
      <c r="N818">
        <v>1</v>
      </c>
      <c r="O818" t="s">
        <v>46</v>
      </c>
      <c r="P818">
        <v>0</v>
      </c>
      <c r="Q818" t="s">
        <v>45</v>
      </c>
      <c r="R818">
        <v>917594244</v>
      </c>
      <c r="S818" t="s">
        <v>1925</v>
      </c>
      <c r="T818" t="s">
        <v>1926</v>
      </c>
      <c r="U818" t="s">
        <v>49</v>
      </c>
      <c r="V818" t="s">
        <v>6465</v>
      </c>
      <c r="W818" t="s">
        <v>6466</v>
      </c>
      <c r="X818" t="s">
        <v>1200</v>
      </c>
      <c r="Y818" t="s">
        <v>53</v>
      </c>
      <c r="Z818" t="s">
        <v>54</v>
      </c>
      <c r="AA818" t="s">
        <v>315</v>
      </c>
      <c r="AB818" t="s">
        <v>6467</v>
      </c>
      <c r="AC818" t="s">
        <v>162</v>
      </c>
      <c r="AE818" t="s">
        <v>43</v>
      </c>
      <c r="AF818" t="s">
        <v>58</v>
      </c>
      <c r="AG818" t="s">
        <v>42</v>
      </c>
      <c r="AH818" t="s">
        <v>6461</v>
      </c>
      <c r="AI818" t="s">
        <v>45</v>
      </c>
    </row>
    <row r="819" spans="1:35" x14ac:dyDescent="0.2">
      <c r="A819" t="s">
        <v>35</v>
      </c>
      <c r="B819" t="s">
        <v>59</v>
      </c>
      <c r="C819" t="s">
        <v>6468</v>
      </c>
      <c r="D819" t="s">
        <v>6469</v>
      </c>
      <c r="E819" t="s">
        <v>39</v>
      </c>
      <c r="F819" t="s">
        <v>6470</v>
      </c>
      <c r="G819">
        <v>4617</v>
      </c>
      <c r="H819" t="s">
        <v>6471</v>
      </c>
      <c r="I819" t="s">
        <v>42</v>
      </c>
      <c r="J819" t="s">
        <v>43</v>
      </c>
      <c r="L819" t="s">
        <v>44</v>
      </c>
      <c r="M819" t="s">
        <v>45</v>
      </c>
      <c r="N819">
        <v>1</v>
      </c>
      <c r="O819" t="s">
        <v>46</v>
      </c>
      <c r="P819">
        <v>0</v>
      </c>
      <c r="Q819" t="s">
        <v>45</v>
      </c>
      <c r="R819">
        <v>966454922</v>
      </c>
      <c r="S819" t="s">
        <v>6472</v>
      </c>
      <c r="T819" t="s">
        <v>6473</v>
      </c>
      <c r="U819" t="s">
        <v>49</v>
      </c>
      <c r="V819" t="s">
        <v>6474</v>
      </c>
      <c r="W819" t="s">
        <v>6475</v>
      </c>
      <c r="X819" t="s">
        <v>1405</v>
      </c>
      <c r="Y819" t="s">
        <v>53</v>
      </c>
      <c r="Z819" t="s">
        <v>54</v>
      </c>
      <c r="AA819" t="s">
        <v>569</v>
      </c>
      <c r="AB819" t="s">
        <v>6476</v>
      </c>
      <c r="AC819" t="s">
        <v>253</v>
      </c>
      <c r="AD819" t="s">
        <v>240</v>
      </c>
      <c r="AE819" t="s">
        <v>43</v>
      </c>
      <c r="AF819" t="s">
        <v>86</v>
      </c>
      <c r="AG819" t="s">
        <v>42</v>
      </c>
      <c r="AH819" t="s">
        <v>6477</v>
      </c>
      <c r="AI819" t="s">
        <v>45</v>
      </c>
    </row>
    <row r="820" spans="1:35" x14ac:dyDescent="0.2">
      <c r="A820" t="s">
        <v>35</v>
      </c>
      <c r="B820" t="s">
        <v>132</v>
      </c>
      <c r="C820" t="s">
        <v>6478</v>
      </c>
      <c r="D820" t="s">
        <v>6479</v>
      </c>
      <c r="E820" t="s">
        <v>39</v>
      </c>
      <c r="F820" t="s">
        <v>6480</v>
      </c>
      <c r="G820">
        <v>4618</v>
      </c>
      <c r="H820" t="s">
        <v>6481</v>
      </c>
      <c r="I820" t="s">
        <v>42</v>
      </c>
      <c r="J820" t="s">
        <v>43</v>
      </c>
      <c r="L820" t="s">
        <v>44</v>
      </c>
      <c r="M820" t="s">
        <v>45</v>
      </c>
      <c r="N820">
        <v>1</v>
      </c>
      <c r="O820" t="s">
        <v>864</v>
      </c>
      <c r="P820">
        <v>0</v>
      </c>
      <c r="Q820" t="s">
        <v>45</v>
      </c>
      <c r="R820">
        <v>6684</v>
      </c>
      <c r="S820" t="s">
        <v>1196</v>
      </c>
      <c r="T820" t="s">
        <v>1197</v>
      </c>
      <c r="U820" t="s">
        <v>49</v>
      </c>
      <c r="V820" t="s">
        <v>6482</v>
      </c>
      <c r="W820" t="s">
        <v>6483</v>
      </c>
      <c r="X820" t="s">
        <v>69</v>
      </c>
      <c r="Y820" t="s">
        <v>53</v>
      </c>
      <c r="Z820" t="s">
        <v>54</v>
      </c>
      <c r="AA820" t="s">
        <v>387</v>
      </c>
      <c r="AB820" t="s">
        <v>6484</v>
      </c>
      <c r="AC820" t="s">
        <v>844</v>
      </c>
      <c r="AE820" t="s">
        <v>43</v>
      </c>
      <c r="AF820" t="s">
        <v>58</v>
      </c>
      <c r="AG820" t="s">
        <v>42</v>
      </c>
      <c r="AH820" t="s">
        <v>6478</v>
      </c>
      <c r="AI820" t="s">
        <v>45</v>
      </c>
    </row>
    <row r="821" spans="1:35" x14ac:dyDescent="0.2">
      <c r="A821" t="s">
        <v>35</v>
      </c>
      <c r="B821" t="s">
        <v>120</v>
      </c>
      <c r="C821" t="s">
        <v>6485</v>
      </c>
      <c r="D821" t="s">
        <v>6486</v>
      </c>
      <c r="E821" t="s">
        <v>39</v>
      </c>
      <c r="F821" t="s">
        <v>6487</v>
      </c>
      <c r="G821">
        <v>4619</v>
      </c>
      <c r="H821" t="s">
        <v>6488</v>
      </c>
      <c r="I821" t="s">
        <v>42</v>
      </c>
      <c r="J821" t="s">
        <v>43</v>
      </c>
      <c r="L821" t="s">
        <v>44</v>
      </c>
      <c r="M821" t="s">
        <v>45</v>
      </c>
      <c r="N821">
        <v>1</v>
      </c>
      <c r="O821" t="s">
        <v>125</v>
      </c>
      <c r="P821">
        <v>0</v>
      </c>
      <c r="Q821" t="s">
        <v>45</v>
      </c>
      <c r="R821">
        <v>973263549</v>
      </c>
      <c r="S821" t="s">
        <v>4732</v>
      </c>
      <c r="T821" t="s">
        <v>4733</v>
      </c>
      <c r="U821" t="s">
        <v>49</v>
      </c>
      <c r="V821" t="s">
        <v>6489</v>
      </c>
      <c r="W821" t="s">
        <v>6490</v>
      </c>
      <c r="X821" t="s">
        <v>2437</v>
      </c>
      <c r="Y821" t="s">
        <v>53</v>
      </c>
      <c r="Z821" t="s">
        <v>54</v>
      </c>
      <c r="AA821" t="s">
        <v>130</v>
      </c>
      <c r="AB821" t="s">
        <v>6491</v>
      </c>
      <c r="AC821" t="s">
        <v>618</v>
      </c>
      <c r="AE821" t="s">
        <v>43</v>
      </c>
      <c r="AF821" t="s">
        <v>86</v>
      </c>
      <c r="AG821" t="s">
        <v>42</v>
      </c>
      <c r="AH821" t="s">
        <v>6485</v>
      </c>
      <c r="AI821" t="s">
        <v>45</v>
      </c>
    </row>
    <row r="822" spans="1:35" x14ac:dyDescent="0.2">
      <c r="A822" t="s">
        <v>35</v>
      </c>
      <c r="B822" t="s">
        <v>59</v>
      </c>
      <c r="C822" t="s">
        <v>6492</v>
      </c>
      <c r="D822" t="s">
        <v>6493</v>
      </c>
      <c r="E822" t="s">
        <v>39</v>
      </c>
      <c r="F822" t="s">
        <v>6494</v>
      </c>
      <c r="G822">
        <v>4620</v>
      </c>
      <c r="H822" t="s">
        <v>6495</v>
      </c>
      <c r="I822" t="s">
        <v>42</v>
      </c>
      <c r="J822" t="s">
        <v>43</v>
      </c>
      <c r="L822" t="s">
        <v>44</v>
      </c>
      <c r="M822" t="s">
        <v>45</v>
      </c>
      <c r="N822">
        <v>1</v>
      </c>
      <c r="O822" t="s">
        <v>46</v>
      </c>
      <c r="P822">
        <v>0</v>
      </c>
      <c r="Q822" t="s">
        <v>45</v>
      </c>
      <c r="R822">
        <v>6818</v>
      </c>
      <c r="S822" t="s">
        <v>6496</v>
      </c>
      <c r="T822" t="s">
        <v>6497</v>
      </c>
      <c r="U822" t="s">
        <v>49</v>
      </c>
      <c r="V822" t="s">
        <v>6498</v>
      </c>
      <c r="W822" t="s">
        <v>6499</v>
      </c>
      <c r="X822" t="s">
        <v>1405</v>
      </c>
      <c r="Y822" t="s">
        <v>53</v>
      </c>
      <c r="Z822" t="s">
        <v>54</v>
      </c>
      <c r="AA822" t="s">
        <v>569</v>
      </c>
      <c r="AB822" t="s">
        <v>6500</v>
      </c>
      <c r="AC822" t="s">
        <v>526</v>
      </c>
      <c r="AE822" t="s">
        <v>43</v>
      </c>
      <c r="AF822" t="s">
        <v>86</v>
      </c>
      <c r="AG822" t="s">
        <v>42</v>
      </c>
      <c r="AH822" t="s">
        <v>6492</v>
      </c>
      <c r="AI822" t="s">
        <v>45</v>
      </c>
    </row>
    <row r="823" spans="1:35" x14ac:dyDescent="0.2">
      <c r="A823" t="s">
        <v>35</v>
      </c>
      <c r="B823" t="s">
        <v>59</v>
      </c>
      <c r="C823" t="s">
        <v>6501</v>
      </c>
      <c r="D823" t="s">
        <v>6502</v>
      </c>
      <c r="E823" t="s">
        <v>39</v>
      </c>
      <c r="F823" t="s">
        <v>6503</v>
      </c>
      <c r="G823">
        <v>4621</v>
      </c>
      <c r="H823" t="s">
        <v>6504</v>
      </c>
      <c r="I823" t="s">
        <v>42</v>
      </c>
      <c r="J823" t="s">
        <v>43</v>
      </c>
      <c r="L823" t="s">
        <v>44</v>
      </c>
      <c r="M823" t="s">
        <v>45</v>
      </c>
      <c r="N823">
        <v>1</v>
      </c>
      <c r="O823" t="s">
        <v>46</v>
      </c>
      <c r="P823">
        <v>0</v>
      </c>
      <c r="Q823" t="s">
        <v>45</v>
      </c>
      <c r="R823">
        <v>8609</v>
      </c>
      <c r="S823" t="s">
        <v>6505</v>
      </c>
      <c r="T823" t="s">
        <v>6506</v>
      </c>
      <c r="U823" t="s">
        <v>49</v>
      </c>
      <c r="V823" t="s">
        <v>6507</v>
      </c>
      <c r="W823" t="s">
        <v>6508</v>
      </c>
      <c r="X823" t="s">
        <v>1405</v>
      </c>
      <c r="Y823" t="s">
        <v>53</v>
      </c>
      <c r="Z823" t="s">
        <v>54</v>
      </c>
      <c r="AA823" t="s">
        <v>569</v>
      </c>
      <c r="AB823" t="s">
        <v>6509</v>
      </c>
      <c r="AC823" t="s">
        <v>253</v>
      </c>
      <c r="AE823" t="s">
        <v>43</v>
      </c>
      <c r="AF823" t="s">
        <v>86</v>
      </c>
      <c r="AG823" t="s">
        <v>42</v>
      </c>
      <c r="AH823" t="s">
        <v>6501</v>
      </c>
      <c r="AI823" t="s">
        <v>45</v>
      </c>
    </row>
    <row r="824" spans="1:35" x14ac:dyDescent="0.2">
      <c r="A824" t="s">
        <v>35</v>
      </c>
      <c r="B824" t="s">
        <v>120</v>
      </c>
      <c r="C824" t="s">
        <v>6510</v>
      </c>
      <c r="D824" t="s">
        <v>6511</v>
      </c>
      <c r="E824" t="s">
        <v>39</v>
      </c>
      <c r="F824" t="s">
        <v>6512</v>
      </c>
      <c r="G824">
        <v>4622</v>
      </c>
      <c r="H824" t="s">
        <v>6513</v>
      </c>
      <c r="I824" t="s">
        <v>42</v>
      </c>
      <c r="J824" t="s">
        <v>43</v>
      </c>
      <c r="L824" t="s">
        <v>44</v>
      </c>
      <c r="M824" t="s">
        <v>45</v>
      </c>
      <c r="N824">
        <v>1</v>
      </c>
      <c r="O824" t="s">
        <v>297</v>
      </c>
      <c r="P824">
        <v>0</v>
      </c>
      <c r="Q824" t="s">
        <v>45</v>
      </c>
      <c r="R824">
        <v>6451</v>
      </c>
      <c r="S824" t="s">
        <v>298</v>
      </c>
      <c r="T824" t="s">
        <v>299</v>
      </c>
      <c r="U824" t="s">
        <v>49</v>
      </c>
      <c r="V824" t="s">
        <v>6514</v>
      </c>
      <c r="W824" t="s">
        <v>6515</v>
      </c>
      <c r="X824" t="s">
        <v>69</v>
      </c>
      <c r="Y824" t="s">
        <v>53</v>
      </c>
      <c r="Z824" t="s">
        <v>54</v>
      </c>
      <c r="AA824" t="s">
        <v>130</v>
      </c>
      <c r="AB824" t="s">
        <v>5081</v>
      </c>
      <c r="AC824" t="s">
        <v>304</v>
      </c>
      <c r="AE824" t="s">
        <v>43</v>
      </c>
      <c r="AF824" t="s">
        <v>86</v>
      </c>
      <c r="AG824" t="s">
        <v>42</v>
      </c>
      <c r="AH824" t="s">
        <v>6510</v>
      </c>
      <c r="AI824" t="s">
        <v>45</v>
      </c>
    </row>
    <row r="825" spans="1:35" x14ac:dyDescent="0.2">
      <c r="A825" t="s">
        <v>35</v>
      </c>
      <c r="B825" t="s">
        <v>356</v>
      </c>
      <c r="C825" t="s">
        <v>6516</v>
      </c>
      <c r="D825" t="s">
        <v>6517</v>
      </c>
      <c r="E825" t="s">
        <v>39</v>
      </c>
      <c r="F825" t="s">
        <v>6518</v>
      </c>
      <c r="G825">
        <v>4623</v>
      </c>
      <c r="H825" t="s">
        <v>6519</v>
      </c>
      <c r="I825" t="s">
        <v>42</v>
      </c>
      <c r="J825" t="s">
        <v>43</v>
      </c>
      <c r="L825" t="s">
        <v>44</v>
      </c>
      <c r="M825" t="s">
        <v>45</v>
      </c>
      <c r="N825">
        <v>1</v>
      </c>
      <c r="O825" t="s">
        <v>46</v>
      </c>
      <c r="P825">
        <v>0</v>
      </c>
      <c r="Q825" t="s">
        <v>45</v>
      </c>
      <c r="R825">
        <v>626463563</v>
      </c>
      <c r="S825" t="s">
        <v>6520</v>
      </c>
      <c r="T825" t="s">
        <v>6521</v>
      </c>
      <c r="U825" t="s">
        <v>49</v>
      </c>
      <c r="V825" t="s">
        <v>6522</v>
      </c>
      <c r="W825" t="s">
        <v>6523</v>
      </c>
      <c r="X825" t="s">
        <v>355</v>
      </c>
      <c r="Y825" t="s">
        <v>53</v>
      </c>
      <c r="Z825" t="s">
        <v>54</v>
      </c>
      <c r="AA825" t="s">
        <v>804</v>
      </c>
      <c r="AB825" t="s">
        <v>6524</v>
      </c>
      <c r="AC825" t="s">
        <v>890</v>
      </c>
      <c r="AE825" t="s">
        <v>43</v>
      </c>
      <c r="AF825" t="s">
        <v>86</v>
      </c>
      <c r="AG825" t="s">
        <v>42</v>
      </c>
      <c r="AH825" t="s">
        <v>6516</v>
      </c>
      <c r="AI825" t="s">
        <v>45</v>
      </c>
    </row>
    <row r="826" spans="1:35" x14ac:dyDescent="0.2">
      <c r="A826" t="s">
        <v>35</v>
      </c>
      <c r="B826" t="s">
        <v>59</v>
      </c>
      <c r="C826" t="s">
        <v>6525</v>
      </c>
      <c r="D826" t="s">
        <v>6526</v>
      </c>
      <c r="E826" t="s">
        <v>39</v>
      </c>
      <c r="F826" t="s">
        <v>43</v>
      </c>
      <c r="G826">
        <v>4624</v>
      </c>
      <c r="H826" t="s">
        <v>6527</v>
      </c>
      <c r="I826" t="s">
        <v>42</v>
      </c>
      <c r="J826" t="s">
        <v>43</v>
      </c>
      <c r="L826" t="s">
        <v>44</v>
      </c>
      <c r="M826" t="s">
        <v>45</v>
      </c>
      <c r="N826">
        <v>1</v>
      </c>
      <c r="O826" t="s">
        <v>46</v>
      </c>
      <c r="P826">
        <v>0</v>
      </c>
      <c r="Q826" t="s">
        <v>45</v>
      </c>
      <c r="R826">
        <v>25766846</v>
      </c>
      <c r="S826" t="s">
        <v>4865</v>
      </c>
      <c r="T826" t="s">
        <v>4866</v>
      </c>
      <c r="U826" t="s">
        <v>49</v>
      </c>
      <c r="V826" t="s">
        <v>6528</v>
      </c>
      <c r="W826" t="s">
        <v>6529</v>
      </c>
      <c r="X826" t="s">
        <v>1405</v>
      </c>
      <c r="Y826" t="s">
        <v>53</v>
      </c>
      <c r="Z826" t="s">
        <v>54</v>
      </c>
      <c r="AA826" t="s">
        <v>569</v>
      </c>
      <c r="AB826" t="s">
        <v>6530</v>
      </c>
      <c r="AC826" t="s">
        <v>253</v>
      </c>
      <c r="AE826" t="s">
        <v>43</v>
      </c>
      <c r="AF826" t="s">
        <v>86</v>
      </c>
      <c r="AG826" t="s">
        <v>42</v>
      </c>
      <c r="AH826" t="s">
        <v>6525</v>
      </c>
      <c r="AI826" t="s">
        <v>45</v>
      </c>
    </row>
    <row r="827" spans="1:35" x14ac:dyDescent="0.2">
      <c r="A827" t="s">
        <v>35</v>
      </c>
      <c r="B827" t="s">
        <v>59</v>
      </c>
      <c r="C827" t="s">
        <v>6531</v>
      </c>
      <c r="D827" t="s">
        <v>6532</v>
      </c>
      <c r="E827" t="s">
        <v>39</v>
      </c>
      <c r="F827" t="s">
        <v>6533</v>
      </c>
      <c r="G827">
        <v>4625</v>
      </c>
      <c r="H827" t="s">
        <v>6534</v>
      </c>
      <c r="I827" t="s">
        <v>42</v>
      </c>
      <c r="J827" t="s">
        <v>43</v>
      </c>
      <c r="L827" t="s">
        <v>44</v>
      </c>
      <c r="M827" t="s">
        <v>45</v>
      </c>
      <c r="N827">
        <v>1</v>
      </c>
      <c r="O827" t="s">
        <v>46</v>
      </c>
      <c r="P827">
        <v>0</v>
      </c>
      <c r="Q827" t="s">
        <v>45</v>
      </c>
      <c r="R827">
        <v>8616</v>
      </c>
      <c r="S827" t="s">
        <v>6535</v>
      </c>
      <c r="T827" t="s">
        <v>6536</v>
      </c>
      <c r="U827" t="s">
        <v>49</v>
      </c>
      <c r="V827" t="s">
        <v>6537</v>
      </c>
      <c r="W827" t="s">
        <v>6538</v>
      </c>
      <c r="X827" t="s">
        <v>2437</v>
      </c>
      <c r="Y827" t="s">
        <v>53</v>
      </c>
      <c r="Z827" t="s">
        <v>54</v>
      </c>
      <c r="AA827" t="s">
        <v>569</v>
      </c>
      <c r="AB827" t="s">
        <v>6539</v>
      </c>
      <c r="AC827" t="s">
        <v>253</v>
      </c>
      <c r="AE827" t="s">
        <v>43</v>
      </c>
      <c r="AF827" t="s">
        <v>86</v>
      </c>
      <c r="AG827" t="s">
        <v>42</v>
      </c>
      <c r="AH827" t="s">
        <v>6531</v>
      </c>
      <c r="AI827" t="s">
        <v>45</v>
      </c>
    </row>
    <row r="828" spans="1:35" x14ac:dyDescent="0.2">
      <c r="A828" t="s">
        <v>35</v>
      </c>
      <c r="B828" t="s">
        <v>284</v>
      </c>
      <c r="C828" t="s">
        <v>6540</v>
      </c>
      <c r="D828" t="s">
        <v>6541</v>
      </c>
      <c r="E828" t="s">
        <v>39</v>
      </c>
      <c r="F828" t="s">
        <v>6542</v>
      </c>
      <c r="G828">
        <v>4626</v>
      </c>
      <c r="H828" t="s">
        <v>6543</v>
      </c>
      <c r="I828" t="s">
        <v>6544</v>
      </c>
      <c r="J828" t="s">
        <v>49</v>
      </c>
      <c r="K828" t="s">
        <v>6545</v>
      </c>
      <c r="L828" t="s">
        <v>44</v>
      </c>
      <c r="M828" t="s">
        <v>45</v>
      </c>
      <c r="N828">
        <v>3</v>
      </c>
      <c r="O828" t="s">
        <v>1390</v>
      </c>
      <c r="P828">
        <v>1</v>
      </c>
      <c r="Q828" t="s">
        <v>45</v>
      </c>
      <c r="R828">
        <v>856825525</v>
      </c>
      <c r="S828" t="s">
        <v>6546</v>
      </c>
      <c r="T828" t="s">
        <v>6547</v>
      </c>
      <c r="U828" t="s">
        <v>49</v>
      </c>
      <c r="V828" t="s">
        <v>6548</v>
      </c>
      <c r="W828" t="s">
        <v>6549</v>
      </c>
      <c r="X828" t="s">
        <v>2033</v>
      </c>
      <c r="Y828" t="s">
        <v>53</v>
      </c>
      <c r="Z828" t="s">
        <v>54</v>
      </c>
      <c r="AA828" t="s">
        <v>804</v>
      </c>
      <c r="AB828" t="s">
        <v>6550</v>
      </c>
      <c r="AC828" t="s">
        <v>673</v>
      </c>
      <c r="AE828" t="s">
        <v>43</v>
      </c>
      <c r="AF828" t="s">
        <v>58</v>
      </c>
      <c r="AG828" t="s">
        <v>42</v>
      </c>
      <c r="AH828" t="s">
        <v>6540</v>
      </c>
      <c r="AI828" t="s">
        <v>45</v>
      </c>
    </row>
    <row r="829" spans="1:35" x14ac:dyDescent="0.2">
      <c r="A829" t="s">
        <v>35</v>
      </c>
      <c r="B829" t="s">
        <v>59</v>
      </c>
      <c r="C829" t="s">
        <v>6551</v>
      </c>
      <c r="D829" t="s">
        <v>6552</v>
      </c>
      <c r="E829" t="s">
        <v>39</v>
      </c>
      <c r="F829" t="s">
        <v>6553</v>
      </c>
      <c r="G829">
        <v>4627</v>
      </c>
      <c r="H829" t="s">
        <v>6554</v>
      </c>
      <c r="I829" t="s">
        <v>42</v>
      </c>
      <c r="J829" t="s">
        <v>43</v>
      </c>
      <c r="L829" t="s">
        <v>44</v>
      </c>
      <c r="M829" t="s">
        <v>45</v>
      </c>
      <c r="N829">
        <v>1</v>
      </c>
      <c r="O829" t="s">
        <v>46</v>
      </c>
      <c r="P829">
        <v>0</v>
      </c>
      <c r="Q829" t="s">
        <v>45</v>
      </c>
      <c r="R829">
        <v>6586</v>
      </c>
      <c r="S829" t="s">
        <v>5557</v>
      </c>
      <c r="T829" t="s">
        <v>5558</v>
      </c>
      <c r="U829" t="s">
        <v>49</v>
      </c>
      <c r="V829" t="s">
        <v>6555</v>
      </c>
      <c r="W829" t="s">
        <v>6556</v>
      </c>
      <c r="X829" t="s">
        <v>1405</v>
      </c>
      <c r="Y829" t="s">
        <v>53</v>
      </c>
      <c r="Z829" t="s">
        <v>54</v>
      </c>
      <c r="AA829" t="s">
        <v>569</v>
      </c>
      <c r="AB829" t="s">
        <v>6553</v>
      </c>
      <c r="AC829" t="s">
        <v>253</v>
      </c>
      <c r="AE829" t="s">
        <v>43</v>
      </c>
      <c r="AF829" t="s">
        <v>86</v>
      </c>
      <c r="AG829" t="s">
        <v>42</v>
      </c>
      <c r="AH829" t="s">
        <v>6551</v>
      </c>
      <c r="AI829" t="s">
        <v>45</v>
      </c>
    </row>
    <row r="830" spans="1:35" x14ac:dyDescent="0.2">
      <c r="A830" t="s">
        <v>35</v>
      </c>
      <c r="B830" t="s">
        <v>284</v>
      </c>
      <c r="C830" t="s">
        <v>6557</v>
      </c>
      <c r="D830" t="s">
        <v>6558</v>
      </c>
      <c r="E830" t="s">
        <v>39</v>
      </c>
      <c r="F830" t="s">
        <v>6559</v>
      </c>
      <c r="G830">
        <v>4628</v>
      </c>
      <c r="H830" t="s">
        <v>6560</v>
      </c>
      <c r="I830" t="s">
        <v>6561</v>
      </c>
      <c r="J830" t="s">
        <v>49</v>
      </c>
      <c r="K830" t="s">
        <v>6562</v>
      </c>
      <c r="L830" t="s">
        <v>44</v>
      </c>
      <c r="M830" t="s">
        <v>45</v>
      </c>
      <c r="N830">
        <v>2</v>
      </c>
      <c r="O830" t="s">
        <v>1390</v>
      </c>
      <c r="P830">
        <v>2</v>
      </c>
      <c r="Q830" t="s">
        <v>45</v>
      </c>
      <c r="R830">
        <v>909790628</v>
      </c>
      <c r="S830" t="s">
        <v>3106</v>
      </c>
      <c r="T830" t="s">
        <v>3107</v>
      </c>
      <c r="U830" t="s">
        <v>49</v>
      </c>
      <c r="V830" t="s">
        <v>6563</v>
      </c>
      <c r="W830" t="s">
        <v>6564</v>
      </c>
      <c r="X830" t="s">
        <v>2497</v>
      </c>
      <c r="Y830" t="s">
        <v>53</v>
      </c>
      <c r="Z830" t="s">
        <v>54</v>
      </c>
      <c r="AA830" t="s">
        <v>6565</v>
      </c>
      <c r="AB830" t="s">
        <v>6566</v>
      </c>
      <c r="AC830" t="s">
        <v>1981</v>
      </c>
      <c r="AE830" t="s">
        <v>43</v>
      </c>
      <c r="AF830" t="s">
        <v>58</v>
      </c>
      <c r="AG830" t="s">
        <v>42</v>
      </c>
      <c r="AH830" t="s">
        <v>6557</v>
      </c>
      <c r="AI830" t="s">
        <v>45</v>
      </c>
    </row>
    <row r="831" spans="1:35" x14ac:dyDescent="0.2">
      <c r="A831" t="s">
        <v>35</v>
      </c>
      <c r="B831" t="s">
        <v>172</v>
      </c>
      <c r="C831" t="s">
        <v>6567</v>
      </c>
      <c r="D831" t="s">
        <v>6568</v>
      </c>
      <c r="E831" t="s">
        <v>39</v>
      </c>
      <c r="F831" t="s">
        <v>6569</v>
      </c>
      <c r="G831">
        <v>4629</v>
      </c>
      <c r="H831" t="s">
        <v>6570</v>
      </c>
      <c r="I831" t="s">
        <v>42</v>
      </c>
      <c r="J831" t="s">
        <v>43</v>
      </c>
      <c r="L831" t="s">
        <v>44</v>
      </c>
      <c r="M831" t="s">
        <v>45</v>
      </c>
      <c r="N831">
        <v>1</v>
      </c>
      <c r="P831">
        <v>0</v>
      </c>
      <c r="Q831" t="s">
        <v>45</v>
      </c>
      <c r="R831">
        <v>896809554</v>
      </c>
      <c r="S831" t="s">
        <v>1940</v>
      </c>
      <c r="T831" t="s">
        <v>1941</v>
      </c>
      <c r="U831" t="s">
        <v>49</v>
      </c>
      <c r="V831" t="s">
        <v>3871</v>
      </c>
      <c r="W831" t="s">
        <v>6571</v>
      </c>
      <c r="X831" t="s">
        <v>52</v>
      </c>
      <c r="Y831" t="s">
        <v>53</v>
      </c>
      <c r="Z831" t="s">
        <v>54</v>
      </c>
      <c r="AA831" t="s">
        <v>181</v>
      </c>
      <c r="AB831" t="s">
        <v>6569</v>
      </c>
      <c r="AC831" t="s">
        <v>85</v>
      </c>
      <c r="AE831" t="s">
        <v>43</v>
      </c>
      <c r="AF831" t="s">
        <v>58</v>
      </c>
      <c r="AG831" t="s">
        <v>42</v>
      </c>
      <c r="AH831" t="s">
        <v>6572</v>
      </c>
      <c r="AI831" t="s">
        <v>45</v>
      </c>
    </row>
    <row r="832" spans="1:35" x14ac:dyDescent="0.2">
      <c r="A832" t="s">
        <v>35</v>
      </c>
      <c r="B832" t="s">
        <v>36</v>
      </c>
      <c r="D832" t="s">
        <v>6573</v>
      </c>
      <c r="E832" t="s">
        <v>39</v>
      </c>
      <c r="F832" t="s">
        <v>6574</v>
      </c>
      <c r="G832">
        <v>4630</v>
      </c>
      <c r="H832" t="s">
        <v>6575</v>
      </c>
      <c r="I832" t="s">
        <v>42</v>
      </c>
      <c r="J832" t="s">
        <v>43</v>
      </c>
      <c r="L832" t="s">
        <v>44</v>
      </c>
      <c r="M832" t="s">
        <v>45</v>
      </c>
      <c r="N832">
        <v>1</v>
      </c>
      <c r="O832" t="s">
        <v>46</v>
      </c>
      <c r="P832">
        <v>0</v>
      </c>
      <c r="Q832" t="s">
        <v>45</v>
      </c>
      <c r="R832">
        <v>896809554</v>
      </c>
      <c r="S832" t="s">
        <v>4219</v>
      </c>
      <c r="T832" t="s">
        <v>4220</v>
      </c>
      <c r="U832" t="s">
        <v>43</v>
      </c>
      <c r="X832" t="s">
        <v>69</v>
      </c>
      <c r="Y832" t="s">
        <v>53</v>
      </c>
      <c r="Z832" t="s">
        <v>342</v>
      </c>
      <c r="AA832" t="s">
        <v>55</v>
      </c>
      <c r="AB832" t="s">
        <v>6576</v>
      </c>
      <c r="AC832" t="s">
        <v>85</v>
      </c>
      <c r="AE832" t="s">
        <v>43</v>
      </c>
      <c r="AF832" t="s">
        <v>86</v>
      </c>
      <c r="AG832" t="s">
        <v>42</v>
      </c>
      <c r="AH832" t="s">
        <v>6577</v>
      </c>
      <c r="AI832" t="s">
        <v>45</v>
      </c>
    </row>
    <row r="833" spans="1:35" x14ac:dyDescent="0.2">
      <c r="A833" t="s">
        <v>35</v>
      </c>
      <c r="B833" t="s">
        <v>535</v>
      </c>
      <c r="C833" t="s">
        <v>6578</v>
      </c>
      <c r="D833" t="s">
        <v>6579</v>
      </c>
      <c r="E833" t="s">
        <v>39</v>
      </c>
      <c r="F833" t="s">
        <v>6580</v>
      </c>
      <c r="G833">
        <v>4631</v>
      </c>
      <c r="H833" t="s">
        <v>6581</v>
      </c>
      <c r="I833" t="s">
        <v>42</v>
      </c>
      <c r="J833" t="s">
        <v>43</v>
      </c>
      <c r="L833" t="s">
        <v>44</v>
      </c>
      <c r="M833" t="s">
        <v>45</v>
      </c>
      <c r="N833">
        <v>1</v>
      </c>
      <c r="O833" t="s">
        <v>46</v>
      </c>
      <c r="P833">
        <v>0</v>
      </c>
      <c r="Q833" t="s">
        <v>45</v>
      </c>
      <c r="R833">
        <v>8126</v>
      </c>
      <c r="S833" t="s">
        <v>6582</v>
      </c>
      <c r="T833" t="s">
        <v>6583</v>
      </c>
      <c r="U833" t="s">
        <v>49</v>
      </c>
      <c r="V833" t="s">
        <v>6584</v>
      </c>
      <c r="W833" t="s">
        <v>6578</v>
      </c>
      <c r="X833" t="s">
        <v>543</v>
      </c>
      <c r="Y833" t="s">
        <v>53</v>
      </c>
      <c r="Z833" t="s">
        <v>54</v>
      </c>
      <c r="AA833" t="s">
        <v>544</v>
      </c>
      <c r="AB833" t="s">
        <v>6585</v>
      </c>
      <c r="AE833" t="s">
        <v>43</v>
      </c>
      <c r="AF833" t="s">
        <v>86</v>
      </c>
      <c r="AG833" t="s">
        <v>42</v>
      </c>
      <c r="AH833" t="s">
        <v>6578</v>
      </c>
      <c r="AI833" t="s">
        <v>45</v>
      </c>
    </row>
    <row r="834" spans="1:35" x14ac:dyDescent="0.2">
      <c r="A834" t="s">
        <v>35</v>
      </c>
      <c r="B834" t="s">
        <v>36</v>
      </c>
      <c r="C834" t="s">
        <v>6586</v>
      </c>
      <c r="D834" t="s">
        <v>6587</v>
      </c>
      <c r="E834" t="s">
        <v>39</v>
      </c>
      <c r="F834" t="s">
        <v>6588</v>
      </c>
      <c r="G834">
        <v>4632</v>
      </c>
      <c r="H834" t="s">
        <v>6589</v>
      </c>
      <c r="I834" t="s">
        <v>42</v>
      </c>
      <c r="J834" t="s">
        <v>43</v>
      </c>
      <c r="L834" t="s">
        <v>44</v>
      </c>
      <c r="M834" t="s">
        <v>45</v>
      </c>
      <c r="N834">
        <v>1</v>
      </c>
      <c r="O834" t="s">
        <v>46</v>
      </c>
      <c r="P834">
        <v>0</v>
      </c>
      <c r="Q834" t="s">
        <v>45</v>
      </c>
      <c r="R834">
        <v>6856</v>
      </c>
      <c r="S834" t="s">
        <v>6590</v>
      </c>
      <c r="T834" t="s">
        <v>6591</v>
      </c>
      <c r="U834" t="s">
        <v>49</v>
      </c>
      <c r="V834" t="s">
        <v>6592</v>
      </c>
      <c r="W834" t="s">
        <v>6593</v>
      </c>
      <c r="X834" t="s">
        <v>52</v>
      </c>
      <c r="Y834" t="s">
        <v>53</v>
      </c>
      <c r="Z834" t="s">
        <v>54</v>
      </c>
      <c r="AA834" t="s">
        <v>117</v>
      </c>
      <c r="AB834" t="s">
        <v>6594</v>
      </c>
      <c r="AC834" t="s">
        <v>1818</v>
      </c>
      <c r="AE834" t="s">
        <v>43</v>
      </c>
      <c r="AF834" t="s">
        <v>86</v>
      </c>
      <c r="AG834" t="s">
        <v>42</v>
      </c>
      <c r="AH834" t="s">
        <v>6595</v>
      </c>
      <c r="AI834" t="s">
        <v>45</v>
      </c>
    </row>
    <row r="835" spans="1:35" x14ac:dyDescent="0.2">
      <c r="A835" t="s">
        <v>35</v>
      </c>
      <c r="B835" t="s">
        <v>823</v>
      </c>
      <c r="C835" t="s">
        <v>6596</v>
      </c>
      <c r="D835" t="s">
        <v>6597</v>
      </c>
      <c r="E835" t="s">
        <v>39</v>
      </c>
      <c r="F835" t="s">
        <v>6598</v>
      </c>
      <c r="G835">
        <v>4633</v>
      </c>
      <c r="H835" t="s">
        <v>6599</v>
      </c>
      <c r="I835" t="s">
        <v>42</v>
      </c>
      <c r="J835" t="s">
        <v>43</v>
      </c>
      <c r="L835" t="s">
        <v>44</v>
      </c>
      <c r="M835" t="s">
        <v>45</v>
      </c>
      <c r="N835">
        <v>1</v>
      </c>
      <c r="O835" t="s">
        <v>297</v>
      </c>
      <c r="P835">
        <v>0</v>
      </c>
      <c r="Q835" t="s">
        <v>45</v>
      </c>
      <c r="R835">
        <v>6081</v>
      </c>
      <c r="S835" t="s">
        <v>5698</v>
      </c>
      <c r="T835" t="s">
        <v>5699</v>
      </c>
      <c r="U835" t="s">
        <v>49</v>
      </c>
      <c r="V835" t="s">
        <v>6600</v>
      </c>
      <c r="W835" t="s">
        <v>6601</v>
      </c>
      <c r="X835" t="s">
        <v>2437</v>
      </c>
      <c r="Y835" t="s">
        <v>53</v>
      </c>
      <c r="Z835" t="s">
        <v>54</v>
      </c>
      <c r="AA835" t="s">
        <v>2936</v>
      </c>
      <c r="AB835" t="s">
        <v>6598</v>
      </c>
      <c r="AC835" t="s">
        <v>1867</v>
      </c>
      <c r="AE835" t="s">
        <v>43</v>
      </c>
      <c r="AF835" t="s">
        <v>86</v>
      </c>
      <c r="AG835" t="s">
        <v>42</v>
      </c>
      <c r="AH835" t="s">
        <v>6596</v>
      </c>
      <c r="AI835" t="s">
        <v>45</v>
      </c>
    </row>
    <row r="836" spans="1:35" x14ac:dyDescent="0.2">
      <c r="A836" t="s">
        <v>35</v>
      </c>
      <c r="B836" t="s">
        <v>59</v>
      </c>
      <c r="C836" t="s">
        <v>6602</v>
      </c>
      <c r="D836" t="s">
        <v>6603</v>
      </c>
      <c r="E836" t="s">
        <v>39</v>
      </c>
      <c r="F836" t="s">
        <v>6604</v>
      </c>
      <c r="G836">
        <v>4634</v>
      </c>
      <c r="H836" t="s">
        <v>6605</v>
      </c>
      <c r="I836" t="s">
        <v>42</v>
      </c>
      <c r="J836" t="s">
        <v>43</v>
      </c>
      <c r="L836" t="s">
        <v>44</v>
      </c>
      <c r="M836" t="s">
        <v>45</v>
      </c>
      <c r="N836">
        <v>1</v>
      </c>
      <c r="O836" t="s">
        <v>46</v>
      </c>
      <c r="P836">
        <v>0</v>
      </c>
      <c r="Q836" t="s">
        <v>45</v>
      </c>
      <c r="R836">
        <v>6586</v>
      </c>
      <c r="S836" t="s">
        <v>5557</v>
      </c>
      <c r="T836" t="s">
        <v>5558</v>
      </c>
      <c r="U836" t="s">
        <v>49</v>
      </c>
      <c r="V836" t="s">
        <v>6606</v>
      </c>
      <c r="W836" t="s">
        <v>6607</v>
      </c>
      <c r="X836" t="s">
        <v>1405</v>
      </c>
      <c r="Y836" t="s">
        <v>53</v>
      </c>
      <c r="Z836" t="s">
        <v>54</v>
      </c>
      <c r="AA836" t="s">
        <v>569</v>
      </c>
      <c r="AB836" t="s">
        <v>6604</v>
      </c>
      <c r="AC836" t="s">
        <v>253</v>
      </c>
      <c r="AE836" t="s">
        <v>43</v>
      </c>
      <c r="AF836" t="s">
        <v>86</v>
      </c>
      <c r="AG836" t="s">
        <v>42</v>
      </c>
      <c r="AH836" t="s">
        <v>6602</v>
      </c>
      <c r="AI836" t="s">
        <v>45</v>
      </c>
    </row>
    <row r="837" spans="1:35" x14ac:dyDescent="0.2">
      <c r="A837" t="s">
        <v>35</v>
      </c>
      <c r="B837" t="s">
        <v>823</v>
      </c>
      <c r="C837" t="s">
        <v>6608</v>
      </c>
      <c r="D837" t="s">
        <v>6609</v>
      </c>
      <c r="E837" t="s">
        <v>39</v>
      </c>
      <c r="F837" t="s">
        <v>6610</v>
      </c>
      <c r="G837">
        <v>4635</v>
      </c>
      <c r="H837" t="s">
        <v>6611</v>
      </c>
      <c r="I837" t="s">
        <v>42</v>
      </c>
      <c r="J837" t="s">
        <v>43</v>
      </c>
      <c r="L837" t="s">
        <v>44</v>
      </c>
      <c r="M837" t="s">
        <v>45</v>
      </c>
      <c r="N837">
        <v>1</v>
      </c>
      <c r="O837" t="s">
        <v>297</v>
      </c>
      <c r="P837">
        <v>0</v>
      </c>
      <c r="Q837" t="s">
        <v>45</v>
      </c>
      <c r="R837">
        <v>8755</v>
      </c>
      <c r="S837" t="s">
        <v>4621</v>
      </c>
      <c r="T837" t="s">
        <v>4622</v>
      </c>
      <c r="U837" t="s">
        <v>49</v>
      </c>
      <c r="V837" t="s">
        <v>6612</v>
      </c>
      <c r="W837" t="s">
        <v>6613</v>
      </c>
      <c r="X837" t="s">
        <v>355</v>
      </c>
      <c r="Y837" t="s">
        <v>53</v>
      </c>
      <c r="Z837" t="s">
        <v>54</v>
      </c>
      <c r="AA837" t="s">
        <v>911</v>
      </c>
      <c r="AB837" t="s">
        <v>6614</v>
      </c>
      <c r="AC837" t="s">
        <v>1123</v>
      </c>
      <c r="AE837" t="s">
        <v>43</v>
      </c>
      <c r="AF837" t="s">
        <v>86</v>
      </c>
      <c r="AG837" t="s">
        <v>42</v>
      </c>
      <c r="AH837" t="s">
        <v>6615</v>
      </c>
      <c r="AI837" t="s">
        <v>45</v>
      </c>
    </row>
    <row r="838" spans="1:35" x14ac:dyDescent="0.2">
      <c r="A838" t="s">
        <v>35</v>
      </c>
      <c r="B838" t="s">
        <v>172</v>
      </c>
      <c r="C838" t="s">
        <v>6616</v>
      </c>
      <c r="D838" t="s">
        <v>6617</v>
      </c>
      <c r="E838" t="s">
        <v>39</v>
      </c>
      <c r="F838" t="s">
        <v>6618</v>
      </c>
      <c r="G838">
        <v>4636</v>
      </c>
      <c r="H838" t="s">
        <v>6619</v>
      </c>
      <c r="I838" t="s">
        <v>42</v>
      </c>
      <c r="J838" t="s">
        <v>43</v>
      </c>
      <c r="L838" t="s">
        <v>44</v>
      </c>
      <c r="M838" t="s">
        <v>45</v>
      </c>
      <c r="N838">
        <v>1</v>
      </c>
      <c r="P838">
        <v>0</v>
      </c>
      <c r="Q838" t="s">
        <v>45</v>
      </c>
      <c r="R838">
        <v>642175520</v>
      </c>
      <c r="S838" t="s">
        <v>6620</v>
      </c>
      <c r="T838" t="s">
        <v>6621</v>
      </c>
      <c r="U838" t="s">
        <v>49</v>
      </c>
      <c r="V838" t="s">
        <v>6622</v>
      </c>
      <c r="W838" t="s">
        <v>6616</v>
      </c>
      <c r="X838" t="s">
        <v>5866</v>
      </c>
      <c r="Y838" t="s">
        <v>53</v>
      </c>
      <c r="Z838" t="s">
        <v>54</v>
      </c>
      <c r="AA838" t="s">
        <v>5966</v>
      </c>
      <c r="AB838" t="s">
        <v>6623</v>
      </c>
      <c r="AC838" t="s">
        <v>2210</v>
      </c>
      <c r="AE838" t="s">
        <v>43</v>
      </c>
      <c r="AF838" t="s">
        <v>58</v>
      </c>
      <c r="AG838" t="s">
        <v>42</v>
      </c>
      <c r="AH838" t="s">
        <v>6616</v>
      </c>
      <c r="AI838" t="s">
        <v>45</v>
      </c>
    </row>
    <row r="839" spans="1:35" x14ac:dyDescent="0.2">
      <c r="A839" t="s">
        <v>35</v>
      </c>
      <c r="B839" t="s">
        <v>172</v>
      </c>
      <c r="C839" t="s">
        <v>6624</v>
      </c>
      <c r="D839" t="s">
        <v>6625</v>
      </c>
      <c r="E839" t="s">
        <v>39</v>
      </c>
      <c r="F839" t="s">
        <v>6626</v>
      </c>
      <c r="G839">
        <v>4637</v>
      </c>
      <c r="H839" t="s">
        <v>6627</v>
      </c>
      <c r="I839" t="s">
        <v>42</v>
      </c>
      <c r="J839" t="s">
        <v>43</v>
      </c>
      <c r="L839" t="s">
        <v>44</v>
      </c>
      <c r="M839" t="s">
        <v>45</v>
      </c>
      <c r="N839">
        <v>1</v>
      </c>
      <c r="P839">
        <v>0</v>
      </c>
      <c r="Q839" t="s">
        <v>45</v>
      </c>
      <c r="R839">
        <v>642175520</v>
      </c>
      <c r="S839" t="s">
        <v>6620</v>
      </c>
      <c r="T839" t="s">
        <v>6621</v>
      </c>
      <c r="U839" t="s">
        <v>49</v>
      </c>
      <c r="V839" t="s">
        <v>6628</v>
      </c>
      <c r="W839" t="s">
        <v>6624</v>
      </c>
      <c r="X839" t="s">
        <v>5866</v>
      </c>
      <c r="Y839" t="s">
        <v>53</v>
      </c>
      <c r="Z839" t="s">
        <v>54</v>
      </c>
      <c r="AA839" t="s">
        <v>5966</v>
      </c>
      <c r="AB839" t="s">
        <v>6629</v>
      </c>
      <c r="AC839" t="s">
        <v>2210</v>
      </c>
      <c r="AE839" t="s">
        <v>43</v>
      </c>
      <c r="AF839" t="s">
        <v>58</v>
      </c>
      <c r="AG839" t="s">
        <v>42</v>
      </c>
      <c r="AH839" t="s">
        <v>6624</v>
      </c>
      <c r="AI839" t="s">
        <v>45</v>
      </c>
    </row>
    <row r="840" spans="1:35" x14ac:dyDescent="0.2">
      <c r="A840" t="s">
        <v>35</v>
      </c>
      <c r="B840" t="s">
        <v>172</v>
      </c>
      <c r="C840" t="s">
        <v>6630</v>
      </c>
      <c r="D840" t="s">
        <v>6631</v>
      </c>
      <c r="E840" t="s">
        <v>39</v>
      </c>
      <c r="F840" t="s">
        <v>6632</v>
      </c>
      <c r="G840">
        <v>4638</v>
      </c>
      <c r="H840" t="s">
        <v>6633</v>
      </c>
      <c r="I840" t="s">
        <v>42</v>
      </c>
      <c r="J840" t="s">
        <v>43</v>
      </c>
      <c r="L840" t="s">
        <v>44</v>
      </c>
      <c r="M840" t="s">
        <v>45</v>
      </c>
      <c r="N840">
        <v>1</v>
      </c>
      <c r="P840">
        <v>0</v>
      </c>
      <c r="Q840" t="s">
        <v>45</v>
      </c>
      <c r="R840">
        <v>642175520</v>
      </c>
      <c r="S840" t="s">
        <v>6620</v>
      </c>
      <c r="T840" t="s">
        <v>6621</v>
      </c>
      <c r="U840" t="s">
        <v>49</v>
      </c>
      <c r="V840" t="s">
        <v>6634</v>
      </c>
      <c r="W840" t="s">
        <v>6630</v>
      </c>
      <c r="X840" t="s">
        <v>5866</v>
      </c>
      <c r="Y840" t="s">
        <v>53</v>
      </c>
      <c r="Z840" t="s">
        <v>54</v>
      </c>
      <c r="AA840" t="s">
        <v>5966</v>
      </c>
      <c r="AB840" t="s">
        <v>6635</v>
      </c>
      <c r="AC840" t="s">
        <v>2210</v>
      </c>
      <c r="AE840" t="s">
        <v>43</v>
      </c>
      <c r="AF840" t="s">
        <v>58</v>
      </c>
      <c r="AG840" t="s">
        <v>42</v>
      </c>
      <c r="AH840" t="s">
        <v>6630</v>
      </c>
      <c r="AI840" t="s">
        <v>45</v>
      </c>
    </row>
    <row r="841" spans="1:35" x14ac:dyDescent="0.2">
      <c r="A841" t="s">
        <v>35</v>
      </c>
      <c r="B841" t="s">
        <v>172</v>
      </c>
      <c r="C841" t="s">
        <v>6636</v>
      </c>
      <c r="D841" t="s">
        <v>6637</v>
      </c>
      <c r="E841" t="s">
        <v>39</v>
      </c>
      <c r="F841" t="s">
        <v>6638</v>
      </c>
      <c r="G841">
        <v>4639</v>
      </c>
      <c r="H841" t="s">
        <v>6633</v>
      </c>
      <c r="I841" t="s">
        <v>42</v>
      </c>
      <c r="J841" t="s">
        <v>43</v>
      </c>
      <c r="L841" t="s">
        <v>44</v>
      </c>
      <c r="M841" t="s">
        <v>45</v>
      </c>
      <c r="N841">
        <v>5</v>
      </c>
      <c r="P841">
        <v>0</v>
      </c>
      <c r="Q841" t="s">
        <v>45</v>
      </c>
      <c r="R841">
        <v>642175520</v>
      </c>
      <c r="S841" t="s">
        <v>6620</v>
      </c>
      <c r="T841" t="s">
        <v>6621</v>
      </c>
      <c r="U841" t="s">
        <v>49</v>
      </c>
      <c r="V841" t="s">
        <v>6639</v>
      </c>
      <c r="W841" t="s">
        <v>6636</v>
      </c>
      <c r="X841" t="s">
        <v>5866</v>
      </c>
      <c r="Y841" t="s">
        <v>53</v>
      </c>
      <c r="Z841" t="s">
        <v>54</v>
      </c>
      <c r="AA841" t="s">
        <v>5966</v>
      </c>
      <c r="AB841" t="s">
        <v>6635</v>
      </c>
      <c r="AC841" t="s">
        <v>2210</v>
      </c>
      <c r="AE841" t="s">
        <v>43</v>
      </c>
      <c r="AF841" t="s">
        <v>58</v>
      </c>
      <c r="AG841" t="s">
        <v>42</v>
      </c>
      <c r="AH841" t="s">
        <v>6636</v>
      </c>
      <c r="AI841" t="s">
        <v>45</v>
      </c>
    </row>
    <row r="842" spans="1:35" x14ac:dyDescent="0.2">
      <c r="A842" t="s">
        <v>35</v>
      </c>
      <c r="B842" t="s">
        <v>172</v>
      </c>
      <c r="C842" t="s">
        <v>6640</v>
      </c>
      <c r="D842" t="s">
        <v>6641</v>
      </c>
      <c r="E842" t="s">
        <v>39</v>
      </c>
      <c r="F842" t="s">
        <v>6642</v>
      </c>
      <c r="G842">
        <v>4640</v>
      </c>
      <c r="H842" t="s">
        <v>6643</v>
      </c>
      <c r="I842" t="s">
        <v>42</v>
      </c>
      <c r="J842" t="s">
        <v>43</v>
      </c>
      <c r="L842" t="s">
        <v>44</v>
      </c>
      <c r="M842" t="s">
        <v>45</v>
      </c>
      <c r="N842">
        <v>1</v>
      </c>
      <c r="P842">
        <v>0</v>
      </c>
      <c r="Q842" t="s">
        <v>45</v>
      </c>
      <c r="R842">
        <v>642175520</v>
      </c>
      <c r="S842" t="s">
        <v>6620</v>
      </c>
      <c r="T842" t="s">
        <v>6621</v>
      </c>
      <c r="U842" t="s">
        <v>49</v>
      </c>
      <c r="V842" t="s">
        <v>6644</v>
      </c>
      <c r="W842" t="s">
        <v>6640</v>
      </c>
      <c r="X842" t="s">
        <v>5866</v>
      </c>
      <c r="Y842" t="s">
        <v>53</v>
      </c>
      <c r="Z842" t="s">
        <v>54</v>
      </c>
      <c r="AA842" t="s">
        <v>5966</v>
      </c>
      <c r="AB842" t="s">
        <v>6635</v>
      </c>
      <c r="AC842" t="s">
        <v>2210</v>
      </c>
      <c r="AE842" t="s">
        <v>43</v>
      </c>
      <c r="AF842" t="s">
        <v>58</v>
      </c>
      <c r="AG842" t="s">
        <v>42</v>
      </c>
      <c r="AH842" t="s">
        <v>6640</v>
      </c>
      <c r="AI842" t="s">
        <v>45</v>
      </c>
    </row>
    <row r="843" spans="1:35" x14ac:dyDescent="0.2">
      <c r="A843" t="s">
        <v>35</v>
      </c>
      <c r="B843" t="s">
        <v>172</v>
      </c>
      <c r="C843" t="s">
        <v>6645</v>
      </c>
      <c r="D843" t="s">
        <v>6646</v>
      </c>
      <c r="E843" t="s">
        <v>39</v>
      </c>
      <c r="F843" t="s">
        <v>6647</v>
      </c>
      <c r="G843">
        <v>4641</v>
      </c>
      <c r="H843" t="s">
        <v>6648</v>
      </c>
      <c r="I843" t="s">
        <v>42</v>
      </c>
      <c r="J843" t="s">
        <v>43</v>
      </c>
      <c r="L843" t="s">
        <v>44</v>
      </c>
      <c r="M843" t="s">
        <v>45</v>
      </c>
      <c r="N843">
        <v>1</v>
      </c>
      <c r="P843">
        <v>0</v>
      </c>
      <c r="Q843" t="s">
        <v>45</v>
      </c>
      <c r="R843">
        <v>642175520</v>
      </c>
      <c r="S843" t="s">
        <v>6620</v>
      </c>
      <c r="T843" t="s">
        <v>6621</v>
      </c>
      <c r="U843" t="s">
        <v>49</v>
      </c>
      <c r="V843" t="s">
        <v>6649</v>
      </c>
      <c r="W843" t="s">
        <v>6645</v>
      </c>
      <c r="X843" t="s">
        <v>5866</v>
      </c>
      <c r="Y843" t="s">
        <v>53</v>
      </c>
      <c r="Z843" t="s">
        <v>54</v>
      </c>
      <c r="AA843" t="s">
        <v>5966</v>
      </c>
      <c r="AB843" t="s">
        <v>6635</v>
      </c>
      <c r="AC843" t="s">
        <v>2210</v>
      </c>
      <c r="AE843" t="s">
        <v>43</v>
      </c>
      <c r="AF843" t="s">
        <v>58</v>
      </c>
      <c r="AG843" t="s">
        <v>42</v>
      </c>
      <c r="AH843" t="s">
        <v>6645</v>
      </c>
      <c r="AI843" t="s">
        <v>45</v>
      </c>
    </row>
    <row r="844" spans="1:35" x14ac:dyDescent="0.2">
      <c r="A844" t="s">
        <v>35</v>
      </c>
      <c r="B844" t="s">
        <v>172</v>
      </c>
      <c r="C844" t="s">
        <v>6650</v>
      </c>
      <c r="D844" t="s">
        <v>6651</v>
      </c>
      <c r="E844" t="s">
        <v>39</v>
      </c>
      <c r="F844" t="s">
        <v>6652</v>
      </c>
      <c r="G844">
        <v>4642</v>
      </c>
      <c r="H844" t="s">
        <v>6653</v>
      </c>
      <c r="I844" t="s">
        <v>42</v>
      </c>
      <c r="J844" t="s">
        <v>43</v>
      </c>
      <c r="L844" t="s">
        <v>44</v>
      </c>
      <c r="M844" t="s">
        <v>45</v>
      </c>
      <c r="N844">
        <v>1</v>
      </c>
      <c r="P844">
        <v>0</v>
      </c>
      <c r="Q844" t="s">
        <v>45</v>
      </c>
      <c r="R844">
        <v>642175520</v>
      </c>
      <c r="S844" t="s">
        <v>6620</v>
      </c>
      <c r="T844" t="s">
        <v>6621</v>
      </c>
      <c r="U844" t="s">
        <v>49</v>
      </c>
      <c r="V844" t="s">
        <v>6654</v>
      </c>
      <c r="W844" t="s">
        <v>6650</v>
      </c>
      <c r="X844" t="s">
        <v>5866</v>
      </c>
      <c r="Y844" t="s">
        <v>53</v>
      </c>
      <c r="Z844" t="s">
        <v>54</v>
      </c>
      <c r="AA844" t="s">
        <v>5966</v>
      </c>
      <c r="AB844" t="s">
        <v>6655</v>
      </c>
      <c r="AC844" t="s">
        <v>2210</v>
      </c>
      <c r="AE844" t="s">
        <v>43</v>
      </c>
      <c r="AF844" t="s">
        <v>58</v>
      </c>
      <c r="AG844" t="s">
        <v>42</v>
      </c>
      <c r="AH844" t="s">
        <v>6650</v>
      </c>
      <c r="AI844" t="s">
        <v>45</v>
      </c>
    </row>
    <row r="845" spans="1:35" x14ac:dyDescent="0.2">
      <c r="A845" t="s">
        <v>35</v>
      </c>
      <c r="B845" t="s">
        <v>172</v>
      </c>
      <c r="C845" t="s">
        <v>6656</v>
      </c>
      <c r="D845" t="s">
        <v>5377</v>
      </c>
      <c r="E845" t="s">
        <v>39</v>
      </c>
      <c r="F845" t="s">
        <v>6657</v>
      </c>
      <c r="G845">
        <v>4643</v>
      </c>
      <c r="H845" t="s">
        <v>6658</v>
      </c>
      <c r="I845" t="s">
        <v>42</v>
      </c>
      <c r="J845" t="s">
        <v>43</v>
      </c>
      <c r="L845" t="s">
        <v>44</v>
      </c>
      <c r="M845" t="s">
        <v>45</v>
      </c>
      <c r="N845">
        <v>5</v>
      </c>
      <c r="P845">
        <v>0</v>
      </c>
      <c r="Q845" t="s">
        <v>45</v>
      </c>
      <c r="R845">
        <v>642175520</v>
      </c>
      <c r="S845" t="s">
        <v>6620</v>
      </c>
      <c r="T845" t="s">
        <v>6621</v>
      </c>
      <c r="U845" t="s">
        <v>49</v>
      </c>
      <c r="V845" t="s">
        <v>6659</v>
      </c>
      <c r="W845" t="s">
        <v>6656</v>
      </c>
      <c r="X845" t="s">
        <v>5866</v>
      </c>
      <c r="Y845" t="s">
        <v>53</v>
      </c>
      <c r="Z845" t="s">
        <v>54</v>
      </c>
      <c r="AA845" t="s">
        <v>5966</v>
      </c>
      <c r="AB845" t="s">
        <v>6660</v>
      </c>
      <c r="AC845" t="s">
        <v>2210</v>
      </c>
      <c r="AE845" t="s">
        <v>43</v>
      </c>
      <c r="AF845" t="s">
        <v>58</v>
      </c>
      <c r="AG845" t="s">
        <v>42</v>
      </c>
      <c r="AH845" t="s">
        <v>6656</v>
      </c>
      <c r="AI845" t="s">
        <v>45</v>
      </c>
    </row>
    <row r="846" spans="1:35" x14ac:dyDescent="0.2">
      <c r="A846" t="s">
        <v>35</v>
      </c>
      <c r="B846" t="s">
        <v>172</v>
      </c>
      <c r="C846" t="s">
        <v>6661</v>
      </c>
      <c r="D846" t="s">
        <v>6662</v>
      </c>
      <c r="E846" t="s">
        <v>39</v>
      </c>
      <c r="F846" t="s">
        <v>6663</v>
      </c>
      <c r="G846">
        <v>4644</v>
      </c>
      <c r="H846" t="s">
        <v>6664</v>
      </c>
      <c r="I846" t="s">
        <v>42</v>
      </c>
      <c r="J846" t="s">
        <v>43</v>
      </c>
      <c r="L846" t="s">
        <v>44</v>
      </c>
      <c r="M846" t="s">
        <v>45</v>
      </c>
      <c r="N846">
        <v>1</v>
      </c>
      <c r="P846">
        <v>0</v>
      </c>
      <c r="Q846" t="s">
        <v>45</v>
      </c>
      <c r="R846">
        <v>642175520</v>
      </c>
      <c r="S846" t="s">
        <v>6620</v>
      </c>
      <c r="T846" t="s">
        <v>6621</v>
      </c>
      <c r="U846" t="s">
        <v>49</v>
      </c>
      <c r="V846" t="s">
        <v>6665</v>
      </c>
      <c r="W846" t="s">
        <v>6661</v>
      </c>
      <c r="X846" t="s">
        <v>5866</v>
      </c>
      <c r="Y846" t="s">
        <v>53</v>
      </c>
      <c r="Z846" t="s">
        <v>54</v>
      </c>
      <c r="AA846" t="s">
        <v>5966</v>
      </c>
      <c r="AB846" t="s">
        <v>6666</v>
      </c>
      <c r="AC846" t="s">
        <v>2210</v>
      </c>
      <c r="AE846" t="s">
        <v>43</v>
      </c>
      <c r="AF846" t="s">
        <v>58</v>
      </c>
      <c r="AG846" t="s">
        <v>42</v>
      </c>
      <c r="AH846" t="s">
        <v>6661</v>
      </c>
      <c r="AI846" t="s">
        <v>45</v>
      </c>
    </row>
    <row r="847" spans="1:35" x14ac:dyDescent="0.2">
      <c r="A847" t="s">
        <v>35</v>
      </c>
      <c r="B847" t="s">
        <v>172</v>
      </c>
      <c r="C847" t="s">
        <v>6667</v>
      </c>
      <c r="D847" t="s">
        <v>6668</v>
      </c>
      <c r="E847" t="s">
        <v>39</v>
      </c>
      <c r="F847">
        <v>877073804</v>
      </c>
      <c r="G847">
        <v>4645</v>
      </c>
      <c r="H847" t="s">
        <v>6664</v>
      </c>
      <c r="I847" t="s">
        <v>42</v>
      </c>
      <c r="J847" t="s">
        <v>43</v>
      </c>
      <c r="L847" t="s">
        <v>44</v>
      </c>
      <c r="M847" t="s">
        <v>45</v>
      </c>
      <c r="N847">
        <v>3</v>
      </c>
      <c r="P847">
        <v>0</v>
      </c>
      <c r="Q847" t="s">
        <v>45</v>
      </c>
      <c r="R847">
        <v>642175520</v>
      </c>
      <c r="S847" t="s">
        <v>6620</v>
      </c>
      <c r="T847" t="s">
        <v>6621</v>
      </c>
      <c r="U847" t="s">
        <v>49</v>
      </c>
      <c r="V847" t="s">
        <v>6669</v>
      </c>
      <c r="W847" t="s">
        <v>6667</v>
      </c>
      <c r="X847" t="s">
        <v>5866</v>
      </c>
      <c r="Y847" t="s">
        <v>53</v>
      </c>
      <c r="Z847" t="s">
        <v>54</v>
      </c>
      <c r="AA847" t="s">
        <v>5966</v>
      </c>
      <c r="AB847" t="s">
        <v>6670</v>
      </c>
      <c r="AC847" t="s">
        <v>2210</v>
      </c>
      <c r="AE847" t="s">
        <v>43</v>
      </c>
      <c r="AF847" t="s">
        <v>58</v>
      </c>
      <c r="AG847" t="s">
        <v>42</v>
      </c>
      <c r="AH847" t="s">
        <v>6667</v>
      </c>
      <c r="AI847" t="s">
        <v>45</v>
      </c>
    </row>
    <row r="848" spans="1:35" x14ac:dyDescent="0.2">
      <c r="A848" t="s">
        <v>35</v>
      </c>
      <c r="B848" t="s">
        <v>172</v>
      </c>
      <c r="C848" t="s">
        <v>6671</v>
      </c>
      <c r="D848" t="s">
        <v>6672</v>
      </c>
      <c r="E848" t="s">
        <v>39</v>
      </c>
      <c r="F848" t="s">
        <v>6673</v>
      </c>
      <c r="G848">
        <v>4646</v>
      </c>
      <c r="H848" t="s">
        <v>6674</v>
      </c>
      <c r="I848" t="s">
        <v>42</v>
      </c>
      <c r="J848" t="s">
        <v>43</v>
      </c>
      <c r="L848" t="s">
        <v>44</v>
      </c>
      <c r="M848" t="s">
        <v>45</v>
      </c>
      <c r="N848">
        <v>1</v>
      </c>
      <c r="P848">
        <v>0</v>
      </c>
      <c r="Q848" t="s">
        <v>45</v>
      </c>
      <c r="R848">
        <v>642175520</v>
      </c>
      <c r="S848" t="s">
        <v>6620</v>
      </c>
      <c r="T848" t="s">
        <v>6621</v>
      </c>
      <c r="U848" t="s">
        <v>49</v>
      </c>
      <c r="V848" t="s">
        <v>6675</v>
      </c>
      <c r="W848" t="s">
        <v>6671</v>
      </c>
      <c r="X848" t="s">
        <v>5866</v>
      </c>
      <c r="Y848" t="s">
        <v>53</v>
      </c>
      <c r="Z848" t="s">
        <v>54</v>
      </c>
      <c r="AA848" t="s">
        <v>5966</v>
      </c>
      <c r="AB848" t="s">
        <v>6676</v>
      </c>
      <c r="AC848" t="s">
        <v>2210</v>
      </c>
      <c r="AE848" t="s">
        <v>43</v>
      </c>
      <c r="AF848" t="s">
        <v>58</v>
      </c>
      <c r="AG848" t="s">
        <v>42</v>
      </c>
      <c r="AH848" t="s">
        <v>6671</v>
      </c>
      <c r="AI848" t="s">
        <v>45</v>
      </c>
    </row>
    <row r="849" spans="1:35" x14ac:dyDescent="0.2">
      <c r="A849" t="s">
        <v>35</v>
      </c>
      <c r="B849" t="s">
        <v>59</v>
      </c>
      <c r="C849" t="s">
        <v>6677</v>
      </c>
      <c r="D849" t="s">
        <v>6678</v>
      </c>
      <c r="E849" t="s">
        <v>39</v>
      </c>
      <c r="F849" t="s">
        <v>6679</v>
      </c>
      <c r="G849">
        <v>4647</v>
      </c>
      <c r="H849" t="s">
        <v>6680</v>
      </c>
      <c r="I849" t="s">
        <v>42</v>
      </c>
      <c r="J849" t="s">
        <v>43</v>
      </c>
      <c r="L849" t="s">
        <v>44</v>
      </c>
      <c r="M849" t="s">
        <v>45</v>
      </c>
      <c r="N849">
        <v>1</v>
      </c>
      <c r="O849" t="s">
        <v>445</v>
      </c>
      <c r="P849">
        <v>0</v>
      </c>
      <c r="Q849" t="s">
        <v>45</v>
      </c>
      <c r="R849">
        <v>6420</v>
      </c>
      <c r="S849" t="s">
        <v>6681</v>
      </c>
      <c r="T849" t="s">
        <v>6682</v>
      </c>
      <c r="U849" t="s">
        <v>49</v>
      </c>
      <c r="V849" t="s">
        <v>6683</v>
      </c>
      <c r="W849" t="s">
        <v>6684</v>
      </c>
      <c r="X849" t="s">
        <v>1405</v>
      </c>
      <c r="Y849" t="s">
        <v>53</v>
      </c>
      <c r="Z849" t="s">
        <v>54</v>
      </c>
      <c r="AA849" t="s">
        <v>238</v>
      </c>
      <c r="AB849" t="s">
        <v>6685</v>
      </c>
      <c r="AC849" t="s">
        <v>2788</v>
      </c>
      <c r="AE849" t="s">
        <v>43</v>
      </c>
      <c r="AF849" t="s">
        <v>58</v>
      </c>
      <c r="AG849" t="s">
        <v>42</v>
      </c>
      <c r="AH849" t="s">
        <v>6686</v>
      </c>
      <c r="AI849" t="s">
        <v>45</v>
      </c>
    </row>
    <row r="850" spans="1:35" x14ac:dyDescent="0.2">
      <c r="A850" t="s">
        <v>35</v>
      </c>
      <c r="B850" t="s">
        <v>59</v>
      </c>
      <c r="C850" t="s">
        <v>6687</v>
      </c>
      <c r="D850" t="s">
        <v>6688</v>
      </c>
      <c r="E850" t="s">
        <v>39</v>
      </c>
      <c r="F850" t="s">
        <v>43</v>
      </c>
      <c r="G850">
        <v>4648</v>
      </c>
      <c r="H850" t="s">
        <v>6689</v>
      </c>
      <c r="I850" t="s">
        <v>42</v>
      </c>
      <c r="J850" t="s">
        <v>43</v>
      </c>
      <c r="L850" t="s">
        <v>44</v>
      </c>
      <c r="M850" t="s">
        <v>45</v>
      </c>
      <c r="N850">
        <v>1</v>
      </c>
      <c r="O850" t="s">
        <v>46</v>
      </c>
      <c r="P850">
        <v>0</v>
      </c>
      <c r="Q850" t="s">
        <v>45</v>
      </c>
      <c r="R850">
        <v>8609</v>
      </c>
      <c r="S850" t="s">
        <v>6690</v>
      </c>
      <c r="T850" t="s">
        <v>6691</v>
      </c>
      <c r="U850" t="s">
        <v>49</v>
      </c>
      <c r="V850" t="s">
        <v>6692</v>
      </c>
      <c r="W850" t="s">
        <v>6693</v>
      </c>
      <c r="X850" t="s">
        <v>2497</v>
      </c>
      <c r="Y850" t="s">
        <v>53</v>
      </c>
      <c r="Z850" t="s">
        <v>54</v>
      </c>
      <c r="AA850" t="s">
        <v>569</v>
      </c>
      <c r="AB850" t="s">
        <v>6694</v>
      </c>
      <c r="AC850" t="s">
        <v>253</v>
      </c>
      <c r="AE850" t="s">
        <v>43</v>
      </c>
      <c r="AF850" t="s">
        <v>86</v>
      </c>
      <c r="AG850" t="s">
        <v>42</v>
      </c>
      <c r="AH850" t="s">
        <v>6687</v>
      </c>
      <c r="AI850" t="s">
        <v>45</v>
      </c>
    </row>
    <row r="851" spans="1:35" x14ac:dyDescent="0.2">
      <c r="A851" t="s">
        <v>35</v>
      </c>
      <c r="B851" t="s">
        <v>120</v>
      </c>
      <c r="C851" t="s">
        <v>6695</v>
      </c>
      <c r="D851" t="s">
        <v>6696</v>
      </c>
      <c r="E851" t="s">
        <v>39</v>
      </c>
      <c r="F851" t="s">
        <v>43</v>
      </c>
      <c r="G851">
        <v>4649</v>
      </c>
      <c r="H851" t="s">
        <v>6697</v>
      </c>
      <c r="I851" t="s">
        <v>42</v>
      </c>
      <c r="J851" t="s">
        <v>43</v>
      </c>
      <c r="L851" t="s">
        <v>44</v>
      </c>
      <c r="M851" t="s">
        <v>45</v>
      </c>
      <c r="N851">
        <v>1</v>
      </c>
      <c r="O851" t="s">
        <v>297</v>
      </c>
      <c r="P851">
        <v>0</v>
      </c>
      <c r="Q851" t="s">
        <v>332</v>
      </c>
      <c r="R851">
        <v>8443</v>
      </c>
      <c r="S851" t="s">
        <v>6698</v>
      </c>
      <c r="T851" t="s">
        <v>6699</v>
      </c>
      <c r="U851" t="s">
        <v>49</v>
      </c>
      <c r="V851" t="s">
        <v>6700</v>
      </c>
      <c r="W851" t="s">
        <v>6701</v>
      </c>
      <c r="X851" t="s">
        <v>1200</v>
      </c>
      <c r="Y851" t="s">
        <v>53</v>
      </c>
      <c r="Z851" t="s">
        <v>54</v>
      </c>
      <c r="AA851" t="s">
        <v>251</v>
      </c>
      <c r="AB851" t="s">
        <v>6702</v>
      </c>
      <c r="AC851" t="s">
        <v>1209</v>
      </c>
      <c r="AE851" t="s">
        <v>43</v>
      </c>
      <c r="AF851" t="s">
        <v>86</v>
      </c>
      <c r="AG851" t="s">
        <v>42</v>
      </c>
      <c r="AH851" t="s">
        <v>6695</v>
      </c>
      <c r="AI851" t="s">
        <v>45</v>
      </c>
    </row>
    <row r="852" spans="1:35" x14ac:dyDescent="0.2">
      <c r="A852" t="s">
        <v>35</v>
      </c>
      <c r="B852" t="s">
        <v>172</v>
      </c>
      <c r="C852" t="s">
        <v>6703</v>
      </c>
      <c r="D852" t="s">
        <v>6704</v>
      </c>
      <c r="E852" t="s">
        <v>39</v>
      </c>
      <c r="F852" t="s">
        <v>6705</v>
      </c>
      <c r="G852">
        <v>4650</v>
      </c>
      <c r="H852" t="s">
        <v>6706</v>
      </c>
      <c r="I852" t="s">
        <v>42</v>
      </c>
      <c r="J852" t="s">
        <v>43</v>
      </c>
      <c r="L852" t="s">
        <v>44</v>
      </c>
      <c r="M852" t="s">
        <v>45</v>
      </c>
      <c r="N852">
        <v>1</v>
      </c>
      <c r="P852">
        <v>0</v>
      </c>
      <c r="Q852" t="s">
        <v>45</v>
      </c>
      <c r="R852">
        <v>642175520</v>
      </c>
      <c r="S852" t="s">
        <v>6620</v>
      </c>
      <c r="T852" t="s">
        <v>6621</v>
      </c>
      <c r="U852" t="s">
        <v>49</v>
      </c>
      <c r="V852" t="s">
        <v>6707</v>
      </c>
      <c r="W852" t="s">
        <v>6703</v>
      </c>
      <c r="X852" t="s">
        <v>5866</v>
      </c>
      <c r="Y852" t="s">
        <v>53</v>
      </c>
      <c r="Z852" t="s">
        <v>54</v>
      </c>
      <c r="AA852" t="s">
        <v>5966</v>
      </c>
      <c r="AB852" t="s">
        <v>6666</v>
      </c>
      <c r="AC852" t="s">
        <v>2210</v>
      </c>
      <c r="AE852" t="s">
        <v>43</v>
      </c>
      <c r="AF852" t="s">
        <v>58</v>
      </c>
      <c r="AG852" t="s">
        <v>42</v>
      </c>
      <c r="AH852" t="s">
        <v>6703</v>
      </c>
      <c r="AI852" t="s">
        <v>45</v>
      </c>
    </row>
    <row r="853" spans="1:35" x14ac:dyDescent="0.2">
      <c r="A853" t="s">
        <v>35</v>
      </c>
      <c r="B853" t="s">
        <v>172</v>
      </c>
      <c r="C853" t="s">
        <v>6708</v>
      </c>
      <c r="D853" t="s">
        <v>6709</v>
      </c>
      <c r="E853" t="s">
        <v>39</v>
      </c>
      <c r="F853">
        <v>1440300019500</v>
      </c>
      <c r="G853">
        <v>4651</v>
      </c>
      <c r="H853" t="s">
        <v>6710</v>
      </c>
      <c r="I853" t="s">
        <v>42</v>
      </c>
      <c r="J853" t="s">
        <v>43</v>
      </c>
      <c r="L853" t="s">
        <v>44</v>
      </c>
      <c r="M853" t="s">
        <v>45</v>
      </c>
      <c r="N853">
        <v>1</v>
      </c>
      <c r="P853">
        <v>0</v>
      </c>
      <c r="Q853" t="s">
        <v>45</v>
      </c>
      <c r="R853">
        <v>642175520</v>
      </c>
      <c r="S853" t="s">
        <v>6620</v>
      </c>
      <c r="T853" t="s">
        <v>6621</v>
      </c>
      <c r="U853" t="s">
        <v>49</v>
      </c>
      <c r="V853" t="s">
        <v>6711</v>
      </c>
      <c r="W853" t="s">
        <v>6708</v>
      </c>
      <c r="X853" t="s">
        <v>5866</v>
      </c>
      <c r="Y853" t="s">
        <v>53</v>
      </c>
      <c r="Z853" t="s">
        <v>54</v>
      </c>
      <c r="AA853" t="s">
        <v>5966</v>
      </c>
      <c r="AB853" t="s">
        <v>6712</v>
      </c>
      <c r="AC853" t="s">
        <v>2210</v>
      </c>
      <c r="AE853" t="s">
        <v>43</v>
      </c>
      <c r="AF853" t="s">
        <v>58</v>
      </c>
      <c r="AG853" t="s">
        <v>42</v>
      </c>
      <c r="AH853" t="s">
        <v>6708</v>
      </c>
      <c r="AI853" t="s">
        <v>45</v>
      </c>
    </row>
    <row r="854" spans="1:35" x14ac:dyDescent="0.2">
      <c r="A854" t="s">
        <v>35</v>
      </c>
      <c r="B854" t="s">
        <v>172</v>
      </c>
      <c r="C854" t="s">
        <v>6713</v>
      </c>
      <c r="D854" t="s">
        <v>6714</v>
      </c>
      <c r="E854" t="s">
        <v>39</v>
      </c>
      <c r="F854">
        <v>1360200010528</v>
      </c>
      <c r="G854">
        <v>4652</v>
      </c>
      <c r="H854" t="s">
        <v>6715</v>
      </c>
      <c r="I854" t="s">
        <v>42</v>
      </c>
      <c r="J854" t="s">
        <v>43</v>
      </c>
      <c r="L854" t="s">
        <v>44</v>
      </c>
      <c r="M854" t="s">
        <v>45</v>
      </c>
      <c r="N854">
        <v>1</v>
      </c>
      <c r="P854">
        <v>0</v>
      </c>
      <c r="Q854" t="s">
        <v>45</v>
      </c>
      <c r="R854">
        <v>642175520</v>
      </c>
      <c r="S854" t="s">
        <v>6620</v>
      </c>
      <c r="T854" t="s">
        <v>6621</v>
      </c>
      <c r="U854" t="s">
        <v>49</v>
      </c>
      <c r="V854" t="s">
        <v>6716</v>
      </c>
      <c r="W854" t="s">
        <v>6713</v>
      </c>
      <c r="X854" t="s">
        <v>5866</v>
      </c>
      <c r="Y854" t="s">
        <v>53</v>
      </c>
      <c r="Z854" t="s">
        <v>54</v>
      </c>
      <c r="AA854" t="s">
        <v>5966</v>
      </c>
      <c r="AB854" t="s">
        <v>6712</v>
      </c>
      <c r="AC854" t="s">
        <v>2210</v>
      </c>
      <c r="AE854" t="s">
        <v>43</v>
      </c>
      <c r="AF854" t="s">
        <v>58</v>
      </c>
      <c r="AG854" t="s">
        <v>42</v>
      </c>
      <c r="AH854" t="s">
        <v>6717</v>
      </c>
      <c r="AI854" t="s">
        <v>45</v>
      </c>
    </row>
    <row r="855" spans="1:35" x14ac:dyDescent="0.2">
      <c r="A855" t="s">
        <v>35</v>
      </c>
      <c r="C855" t="s">
        <v>6718</v>
      </c>
      <c r="D855" t="s">
        <v>6719</v>
      </c>
      <c r="F855" t="s">
        <v>43</v>
      </c>
      <c r="G855">
        <v>4653</v>
      </c>
      <c r="H855" t="s">
        <v>6720</v>
      </c>
      <c r="I855" t="s">
        <v>6721</v>
      </c>
      <c r="J855" t="s">
        <v>49</v>
      </c>
      <c r="K855" t="s">
        <v>6722</v>
      </c>
      <c r="L855" t="s">
        <v>44</v>
      </c>
      <c r="M855" t="s">
        <v>45</v>
      </c>
      <c r="N855">
        <v>1</v>
      </c>
      <c r="P855">
        <v>1</v>
      </c>
      <c r="Q855" t="s">
        <v>332</v>
      </c>
      <c r="R855">
        <v>6525</v>
      </c>
      <c r="S855" t="s">
        <v>6723</v>
      </c>
      <c r="T855" t="s">
        <v>6724</v>
      </c>
      <c r="U855" t="s">
        <v>49</v>
      </c>
      <c r="V855" t="s">
        <v>6725</v>
      </c>
      <c r="W855" t="s">
        <v>6718</v>
      </c>
      <c r="X855" t="s">
        <v>543</v>
      </c>
      <c r="Y855" t="s">
        <v>53</v>
      </c>
      <c r="Z855" t="s">
        <v>54</v>
      </c>
      <c r="AB855" t="s">
        <v>6726</v>
      </c>
      <c r="AE855" t="s">
        <v>43</v>
      </c>
      <c r="AF855" t="s">
        <v>58</v>
      </c>
      <c r="AG855" t="s">
        <v>42</v>
      </c>
      <c r="AH855" t="s">
        <v>6718</v>
      </c>
      <c r="AI855" t="s">
        <v>45</v>
      </c>
    </row>
    <row r="856" spans="1:35" x14ac:dyDescent="0.2">
      <c r="A856" t="s">
        <v>35</v>
      </c>
      <c r="B856" t="s">
        <v>172</v>
      </c>
      <c r="C856" t="s">
        <v>6727</v>
      </c>
      <c r="D856" t="s">
        <v>6728</v>
      </c>
      <c r="E856" t="s">
        <v>39</v>
      </c>
      <c r="F856" t="s">
        <v>6729</v>
      </c>
      <c r="G856">
        <v>4654</v>
      </c>
      <c r="H856" t="s">
        <v>6715</v>
      </c>
      <c r="I856" t="s">
        <v>42</v>
      </c>
      <c r="J856" t="s">
        <v>43</v>
      </c>
      <c r="L856" t="s">
        <v>44</v>
      </c>
      <c r="M856" t="s">
        <v>45</v>
      </c>
      <c r="N856">
        <v>1</v>
      </c>
      <c r="P856">
        <v>0</v>
      </c>
      <c r="Q856" t="s">
        <v>45</v>
      </c>
      <c r="R856">
        <v>642175520</v>
      </c>
      <c r="S856" t="s">
        <v>6620</v>
      </c>
      <c r="T856" t="s">
        <v>6621</v>
      </c>
      <c r="U856" t="s">
        <v>49</v>
      </c>
      <c r="V856" t="s">
        <v>6730</v>
      </c>
      <c r="W856" t="s">
        <v>6727</v>
      </c>
      <c r="X856" t="s">
        <v>5866</v>
      </c>
      <c r="Y856" t="s">
        <v>53</v>
      </c>
      <c r="Z856" t="s">
        <v>54</v>
      </c>
      <c r="AA856" t="s">
        <v>5966</v>
      </c>
      <c r="AB856" t="s">
        <v>6635</v>
      </c>
      <c r="AC856" t="s">
        <v>2210</v>
      </c>
      <c r="AE856" t="s">
        <v>43</v>
      </c>
      <c r="AF856" t="s">
        <v>58</v>
      </c>
      <c r="AG856" t="s">
        <v>42</v>
      </c>
      <c r="AH856" t="s">
        <v>6731</v>
      </c>
      <c r="AI856" t="s">
        <v>45</v>
      </c>
    </row>
    <row r="857" spans="1:35" x14ac:dyDescent="0.2">
      <c r="A857" t="s">
        <v>35</v>
      </c>
      <c r="B857" t="s">
        <v>535</v>
      </c>
      <c r="C857" t="s">
        <v>6732</v>
      </c>
      <c r="D857" t="s">
        <v>6733</v>
      </c>
      <c r="F857" t="s">
        <v>43</v>
      </c>
      <c r="G857">
        <v>4655</v>
      </c>
      <c r="H857" t="s">
        <v>6734</v>
      </c>
      <c r="I857" t="s">
        <v>42</v>
      </c>
      <c r="J857" t="s">
        <v>43</v>
      </c>
      <c r="L857" t="s">
        <v>44</v>
      </c>
      <c r="M857" t="s">
        <v>45</v>
      </c>
      <c r="N857">
        <v>1</v>
      </c>
      <c r="O857" t="s">
        <v>168</v>
      </c>
      <c r="P857">
        <v>0</v>
      </c>
      <c r="Q857" t="s">
        <v>332</v>
      </c>
      <c r="R857">
        <v>6711</v>
      </c>
      <c r="S857" t="s">
        <v>5175</v>
      </c>
      <c r="T857" t="s">
        <v>543</v>
      </c>
      <c r="U857" t="s">
        <v>49</v>
      </c>
      <c r="V857" t="s">
        <v>6735</v>
      </c>
      <c r="W857" t="s">
        <v>6732</v>
      </c>
      <c r="X857" t="s">
        <v>543</v>
      </c>
      <c r="Y857" t="s">
        <v>302</v>
      </c>
      <c r="Z857" t="s">
        <v>54</v>
      </c>
      <c r="AA857" t="s">
        <v>544</v>
      </c>
      <c r="AB857" t="s">
        <v>6736</v>
      </c>
      <c r="AE857" t="s">
        <v>43</v>
      </c>
      <c r="AF857" t="s">
        <v>58</v>
      </c>
      <c r="AG857" t="s">
        <v>42</v>
      </c>
      <c r="AH857" t="s">
        <v>6732</v>
      </c>
      <c r="AI857" t="s">
        <v>45</v>
      </c>
    </row>
    <row r="858" spans="1:35" x14ac:dyDescent="0.2">
      <c r="A858" t="s">
        <v>35</v>
      </c>
      <c r="B858" t="s">
        <v>59</v>
      </c>
      <c r="C858" t="s">
        <v>6737</v>
      </c>
      <c r="D858" t="s">
        <v>6738</v>
      </c>
      <c r="E858" t="s">
        <v>39</v>
      </c>
      <c r="F858" t="s">
        <v>6739</v>
      </c>
      <c r="G858">
        <v>4656</v>
      </c>
      <c r="H858" t="s">
        <v>6740</v>
      </c>
      <c r="I858" t="s">
        <v>42</v>
      </c>
      <c r="J858" t="s">
        <v>43</v>
      </c>
      <c r="L858" t="s">
        <v>44</v>
      </c>
      <c r="M858" t="s">
        <v>45</v>
      </c>
      <c r="N858">
        <v>1</v>
      </c>
      <c r="O858" t="s">
        <v>46</v>
      </c>
      <c r="P858">
        <v>0</v>
      </c>
      <c r="Q858" t="s">
        <v>45</v>
      </c>
      <c r="R858">
        <v>8759</v>
      </c>
      <c r="S858" t="s">
        <v>4157</v>
      </c>
      <c r="T858" t="s">
        <v>4158</v>
      </c>
      <c r="U858" t="s">
        <v>49</v>
      </c>
      <c r="V858" t="s">
        <v>6741</v>
      </c>
      <c r="W858" t="s">
        <v>6742</v>
      </c>
      <c r="X858" t="s">
        <v>1405</v>
      </c>
      <c r="Y858" t="s">
        <v>53</v>
      </c>
      <c r="Z858" t="s">
        <v>54</v>
      </c>
      <c r="AA858" t="s">
        <v>70</v>
      </c>
      <c r="AB858" t="s">
        <v>4161</v>
      </c>
      <c r="AC858" t="s">
        <v>844</v>
      </c>
      <c r="AE858" t="s">
        <v>43</v>
      </c>
      <c r="AF858" t="s">
        <v>58</v>
      </c>
      <c r="AG858" t="s">
        <v>42</v>
      </c>
      <c r="AH858" t="s">
        <v>6737</v>
      </c>
      <c r="AI858" t="s">
        <v>45</v>
      </c>
    </row>
    <row r="859" spans="1:35" x14ac:dyDescent="0.2">
      <c r="A859" t="s">
        <v>35</v>
      </c>
      <c r="B859" t="s">
        <v>172</v>
      </c>
      <c r="C859" t="s">
        <v>6743</v>
      </c>
      <c r="D859" t="s">
        <v>6744</v>
      </c>
      <c r="E859" t="s">
        <v>39</v>
      </c>
      <c r="F859" t="s">
        <v>6745</v>
      </c>
      <c r="G859">
        <v>4657</v>
      </c>
      <c r="H859" t="s">
        <v>6746</v>
      </c>
      <c r="I859" t="s">
        <v>42</v>
      </c>
      <c r="J859" t="s">
        <v>43</v>
      </c>
      <c r="L859" t="s">
        <v>44</v>
      </c>
      <c r="M859" t="s">
        <v>45</v>
      </c>
      <c r="N859">
        <v>1</v>
      </c>
      <c r="P859">
        <v>0</v>
      </c>
      <c r="Q859" t="s">
        <v>45</v>
      </c>
      <c r="R859">
        <v>642175520</v>
      </c>
      <c r="S859" t="s">
        <v>6620</v>
      </c>
      <c r="T859" t="s">
        <v>6621</v>
      </c>
      <c r="U859" t="s">
        <v>49</v>
      </c>
      <c r="V859" t="s">
        <v>6747</v>
      </c>
      <c r="W859" t="s">
        <v>6743</v>
      </c>
      <c r="X859" t="s">
        <v>5866</v>
      </c>
      <c r="Y859" t="s">
        <v>53</v>
      </c>
      <c r="Z859" t="s">
        <v>54</v>
      </c>
      <c r="AA859" t="s">
        <v>5966</v>
      </c>
      <c r="AB859" t="s">
        <v>6635</v>
      </c>
      <c r="AC859" t="s">
        <v>2210</v>
      </c>
      <c r="AE859" t="s">
        <v>43</v>
      </c>
      <c r="AF859" t="s">
        <v>58</v>
      </c>
      <c r="AG859" t="s">
        <v>42</v>
      </c>
      <c r="AH859" t="s">
        <v>6743</v>
      </c>
      <c r="AI859" t="s">
        <v>45</v>
      </c>
    </row>
    <row r="860" spans="1:35" x14ac:dyDescent="0.2">
      <c r="A860" t="s">
        <v>35</v>
      </c>
      <c r="B860" t="s">
        <v>172</v>
      </c>
      <c r="C860" t="s">
        <v>6748</v>
      </c>
      <c r="D860" t="s">
        <v>6749</v>
      </c>
      <c r="E860" t="s">
        <v>39</v>
      </c>
      <c r="F860">
        <v>6000022434592</v>
      </c>
      <c r="G860">
        <v>4658</v>
      </c>
      <c r="H860" t="s">
        <v>6750</v>
      </c>
      <c r="I860" t="s">
        <v>42</v>
      </c>
      <c r="J860" t="s">
        <v>43</v>
      </c>
      <c r="L860" t="s">
        <v>44</v>
      </c>
      <c r="M860" t="s">
        <v>45</v>
      </c>
      <c r="N860">
        <v>1</v>
      </c>
      <c r="P860">
        <v>0</v>
      </c>
      <c r="Q860" t="s">
        <v>45</v>
      </c>
      <c r="R860">
        <v>642175520</v>
      </c>
      <c r="S860" t="s">
        <v>6620</v>
      </c>
      <c r="T860" t="s">
        <v>6621</v>
      </c>
      <c r="U860" t="s">
        <v>49</v>
      </c>
      <c r="V860" t="s">
        <v>6751</v>
      </c>
      <c r="W860" t="s">
        <v>6748</v>
      </c>
      <c r="X860" t="s">
        <v>5866</v>
      </c>
      <c r="Y860" t="s">
        <v>53</v>
      </c>
      <c r="Z860" t="s">
        <v>54</v>
      </c>
      <c r="AA860" t="s">
        <v>5966</v>
      </c>
      <c r="AB860" t="s">
        <v>6712</v>
      </c>
      <c r="AC860" t="s">
        <v>2210</v>
      </c>
      <c r="AE860" t="s">
        <v>43</v>
      </c>
      <c r="AF860" t="s">
        <v>58</v>
      </c>
      <c r="AG860" t="s">
        <v>42</v>
      </c>
      <c r="AH860" t="s">
        <v>6748</v>
      </c>
      <c r="AI860" t="s">
        <v>45</v>
      </c>
    </row>
    <row r="861" spans="1:35" x14ac:dyDescent="0.2">
      <c r="A861" t="s">
        <v>35</v>
      </c>
      <c r="B861" t="s">
        <v>172</v>
      </c>
      <c r="C861" t="s">
        <v>6752</v>
      </c>
      <c r="D861" t="s">
        <v>6753</v>
      </c>
      <c r="E861" t="s">
        <v>39</v>
      </c>
      <c r="F861" t="s">
        <v>6754</v>
      </c>
      <c r="G861">
        <v>4659</v>
      </c>
      <c r="H861" t="s">
        <v>6755</v>
      </c>
      <c r="I861" t="s">
        <v>42</v>
      </c>
      <c r="J861" t="s">
        <v>43</v>
      </c>
      <c r="L861" t="s">
        <v>44</v>
      </c>
      <c r="M861" t="s">
        <v>45</v>
      </c>
      <c r="N861">
        <v>1</v>
      </c>
      <c r="P861">
        <v>0</v>
      </c>
      <c r="Q861" t="s">
        <v>45</v>
      </c>
      <c r="R861">
        <v>642175520</v>
      </c>
      <c r="S861" t="s">
        <v>6620</v>
      </c>
      <c r="T861" t="s">
        <v>6621</v>
      </c>
      <c r="U861" t="s">
        <v>49</v>
      </c>
      <c r="V861" t="s">
        <v>6756</v>
      </c>
      <c r="W861" t="s">
        <v>6752</v>
      </c>
      <c r="X861" t="s">
        <v>5866</v>
      </c>
      <c r="Y861" t="s">
        <v>53</v>
      </c>
      <c r="Z861" t="s">
        <v>54</v>
      </c>
      <c r="AA861" t="s">
        <v>5966</v>
      </c>
      <c r="AB861" t="s">
        <v>6676</v>
      </c>
      <c r="AC861" t="s">
        <v>2210</v>
      </c>
      <c r="AE861" t="s">
        <v>43</v>
      </c>
      <c r="AF861" t="s">
        <v>58</v>
      </c>
      <c r="AG861" t="s">
        <v>42</v>
      </c>
      <c r="AH861" t="s">
        <v>6757</v>
      </c>
      <c r="AI861" t="s">
        <v>45</v>
      </c>
    </row>
    <row r="862" spans="1:35" x14ac:dyDescent="0.2">
      <c r="A862" t="s">
        <v>35</v>
      </c>
      <c r="B862" t="s">
        <v>172</v>
      </c>
      <c r="C862" t="s">
        <v>6758</v>
      </c>
      <c r="D862" t="s">
        <v>6759</v>
      </c>
      <c r="E862" t="s">
        <v>39</v>
      </c>
      <c r="F862">
        <v>6000024492123</v>
      </c>
      <c r="G862">
        <v>4660</v>
      </c>
      <c r="H862" t="s">
        <v>6760</v>
      </c>
      <c r="I862" t="s">
        <v>42</v>
      </c>
      <c r="J862" t="s">
        <v>43</v>
      </c>
      <c r="L862" t="s">
        <v>44</v>
      </c>
      <c r="M862" t="s">
        <v>45</v>
      </c>
      <c r="N862">
        <v>1</v>
      </c>
      <c r="P862">
        <v>0</v>
      </c>
      <c r="Q862" t="s">
        <v>45</v>
      </c>
      <c r="R862">
        <v>642175520</v>
      </c>
      <c r="S862" t="s">
        <v>6620</v>
      </c>
      <c r="T862" t="s">
        <v>6621</v>
      </c>
      <c r="U862" t="s">
        <v>49</v>
      </c>
      <c r="V862" t="s">
        <v>6761</v>
      </c>
      <c r="W862" t="s">
        <v>6758</v>
      </c>
      <c r="X862" t="s">
        <v>5866</v>
      </c>
      <c r="Y862" t="s">
        <v>53</v>
      </c>
      <c r="Z862" t="s">
        <v>54</v>
      </c>
      <c r="AA862" t="s">
        <v>5966</v>
      </c>
      <c r="AB862" t="s">
        <v>6712</v>
      </c>
      <c r="AC862" t="s">
        <v>2210</v>
      </c>
      <c r="AE862" t="s">
        <v>43</v>
      </c>
      <c r="AF862" t="s">
        <v>58</v>
      </c>
      <c r="AG862" t="s">
        <v>42</v>
      </c>
      <c r="AH862" t="s">
        <v>6758</v>
      </c>
      <c r="AI862" t="s">
        <v>45</v>
      </c>
    </row>
    <row r="863" spans="1:35" x14ac:dyDescent="0.2">
      <c r="A863" t="s">
        <v>35</v>
      </c>
      <c r="D863" t="s">
        <v>6762</v>
      </c>
      <c r="F863" t="s">
        <v>43</v>
      </c>
      <c r="G863">
        <v>4661</v>
      </c>
      <c r="H863" t="s">
        <v>6763</v>
      </c>
      <c r="I863" t="s">
        <v>42</v>
      </c>
      <c r="J863" t="s">
        <v>43</v>
      </c>
      <c r="L863" t="s">
        <v>44</v>
      </c>
      <c r="M863" t="s">
        <v>45</v>
      </c>
      <c r="N863">
        <v>1</v>
      </c>
      <c r="P863">
        <v>0</v>
      </c>
      <c r="Q863" t="s">
        <v>332</v>
      </c>
      <c r="R863">
        <v>642053689</v>
      </c>
      <c r="S863" t="s">
        <v>6764</v>
      </c>
      <c r="T863" t="s">
        <v>6765</v>
      </c>
      <c r="U863" t="s">
        <v>43</v>
      </c>
      <c r="X863" t="s">
        <v>1795</v>
      </c>
      <c r="Y863" t="s">
        <v>302</v>
      </c>
      <c r="Z863" t="s">
        <v>342</v>
      </c>
      <c r="AB863" t="s">
        <v>6766</v>
      </c>
      <c r="AC863" t="s">
        <v>785</v>
      </c>
      <c r="AE863" t="s">
        <v>43</v>
      </c>
      <c r="AF863" t="s">
        <v>58</v>
      </c>
      <c r="AG863" t="s">
        <v>42</v>
      </c>
      <c r="AH863" t="s">
        <v>6767</v>
      </c>
      <c r="AI863" t="s">
        <v>45</v>
      </c>
    </row>
    <row r="864" spans="1:35" x14ac:dyDescent="0.2">
      <c r="A864" t="s">
        <v>35</v>
      </c>
      <c r="B864" t="s">
        <v>59</v>
      </c>
      <c r="C864" t="s">
        <v>6768</v>
      </c>
      <c r="D864" t="s">
        <v>6769</v>
      </c>
      <c r="E864" t="s">
        <v>39</v>
      </c>
      <c r="F864" t="s">
        <v>6770</v>
      </c>
      <c r="G864">
        <v>4662</v>
      </c>
      <c r="H864" t="s">
        <v>6771</v>
      </c>
      <c r="I864" t="s">
        <v>42</v>
      </c>
      <c r="J864" t="s">
        <v>43</v>
      </c>
      <c r="L864" t="s">
        <v>44</v>
      </c>
      <c r="M864" t="s">
        <v>45</v>
      </c>
      <c r="N864">
        <v>1</v>
      </c>
      <c r="O864" t="s">
        <v>46</v>
      </c>
      <c r="P864">
        <v>0</v>
      </c>
      <c r="Q864" t="s">
        <v>45</v>
      </c>
      <c r="R864">
        <v>8609</v>
      </c>
      <c r="S864" t="s">
        <v>6505</v>
      </c>
      <c r="T864" t="s">
        <v>6506</v>
      </c>
      <c r="U864" t="s">
        <v>49</v>
      </c>
      <c r="V864" t="s">
        <v>6772</v>
      </c>
      <c r="W864" t="s">
        <v>6773</v>
      </c>
      <c r="X864" t="s">
        <v>2497</v>
      </c>
      <c r="Y864" t="s">
        <v>53</v>
      </c>
      <c r="Z864" t="s">
        <v>54</v>
      </c>
      <c r="AA864" t="s">
        <v>569</v>
      </c>
      <c r="AB864" t="s">
        <v>6774</v>
      </c>
      <c r="AC864" t="s">
        <v>526</v>
      </c>
      <c r="AE864" t="s">
        <v>43</v>
      </c>
      <c r="AF864" t="s">
        <v>86</v>
      </c>
      <c r="AG864" t="s">
        <v>42</v>
      </c>
      <c r="AH864" t="s">
        <v>6768</v>
      </c>
      <c r="AI864" t="s">
        <v>45</v>
      </c>
    </row>
    <row r="865" spans="1:35" x14ac:dyDescent="0.2">
      <c r="A865" t="s">
        <v>35</v>
      </c>
      <c r="B865" t="s">
        <v>172</v>
      </c>
      <c r="C865" t="s">
        <v>6775</v>
      </c>
      <c r="D865" t="s">
        <v>6776</v>
      </c>
      <c r="E865" t="s">
        <v>39</v>
      </c>
      <c r="F865" t="s">
        <v>6777</v>
      </c>
      <c r="G865">
        <v>4663</v>
      </c>
      <c r="H865" t="s">
        <v>6778</v>
      </c>
      <c r="I865" t="s">
        <v>42</v>
      </c>
      <c r="J865" t="s">
        <v>43</v>
      </c>
      <c r="L865" t="s">
        <v>44</v>
      </c>
      <c r="M865" t="s">
        <v>45</v>
      </c>
      <c r="N865">
        <v>1</v>
      </c>
      <c r="P865">
        <v>0</v>
      </c>
      <c r="Q865" t="s">
        <v>45</v>
      </c>
      <c r="R865">
        <v>642175520</v>
      </c>
      <c r="S865" t="s">
        <v>6620</v>
      </c>
      <c r="T865" t="s">
        <v>6621</v>
      </c>
      <c r="U865" t="s">
        <v>49</v>
      </c>
      <c r="V865" t="s">
        <v>6779</v>
      </c>
      <c r="W865" t="s">
        <v>6775</v>
      </c>
      <c r="X865" t="s">
        <v>5866</v>
      </c>
      <c r="Y865" t="s">
        <v>53</v>
      </c>
      <c r="Z865" t="s">
        <v>54</v>
      </c>
      <c r="AA865" t="s">
        <v>5966</v>
      </c>
      <c r="AB865" t="s">
        <v>6676</v>
      </c>
      <c r="AC865" t="s">
        <v>2210</v>
      </c>
      <c r="AE865" t="s">
        <v>43</v>
      </c>
      <c r="AF865" t="s">
        <v>58</v>
      </c>
      <c r="AG865" t="s">
        <v>42</v>
      </c>
      <c r="AH865" t="s">
        <v>6775</v>
      </c>
      <c r="AI865" t="s">
        <v>45</v>
      </c>
    </row>
    <row r="866" spans="1:35" x14ac:dyDescent="0.2">
      <c r="A866" t="s">
        <v>35</v>
      </c>
      <c r="B866" t="s">
        <v>172</v>
      </c>
      <c r="C866" t="s">
        <v>6780</v>
      </c>
      <c r="D866" t="s">
        <v>6781</v>
      </c>
      <c r="E866" t="s">
        <v>39</v>
      </c>
      <c r="F866" t="s">
        <v>6782</v>
      </c>
      <c r="G866">
        <v>4664</v>
      </c>
      <c r="H866" t="s">
        <v>6783</v>
      </c>
      <c r="I866" t="s">
        <v>42</v>
      </c>
      <c r="J866" t="s">
        <v>43</v>
      </c>
      <c r="L866" t="s">
        <v>44</v>
      </c>
      <c r="M866" t="s">
        <v>45</v>
      </c>
      <c r="N866">
        <v>1</v>
      </c>
      <c r="P866">
        <v>0</v>
      </c>
      <c r="Q866" t="s">
        <v>45</v>
      </c>
      <c r="R866">
        <v>642175520</v>
      </c>
      <c r="S866" t="s">
        <v>6620</v>
      </c>
      <c r="T866" t="s">
        <v>6621</v>
      </c>
      <c r="U866" t="s">
        <v>49</v>
      </c>
      <c r="V866" t="s">
        <v>6784</v>
      </c>
      <c r="W866" t="s">
        <v>6780</v>
      </c>
      <c r="X866" t="s">
        <v>5866</v>
      </c>
      <c r="Y866" t="s">
        <v>53</v>
      </c>
      <c r="Z866" t="s">
        <v>54</v>
      </c>
      <c r="AA866" t="s">
        <v>5966</v>
      </c>
      <c r="AB866" t="s">
        <v>6785</v>
      </c>
      <c r="AC866" t="s">
        <v>2210</v>
      </c>
      <c r="AE866" t="s">
        <v>43</v>
      </c>
      <c r="AF866" t="s">
        <v>58</v>
      </c>
      <c r="AG866" t="s">
        <v>42</v>
      </c>
      <c r="AH866" t="s">
        <v>6780</v>
      </c>
      <c r="AI866" t="s">
        <v>45</v>
      </c>
    </row>
    <row r="867" spans="1:35" x14ac:dyDescent="0.2">
      <c r="A867" t="s">
        <v>35</v>
      </c>
      <c r="B867" t="s">
        <v>172</v>
      </c>
      <c r="C867" t="s">
        <v>6786</v>
      </c>
      <c r="D867" t="s">
        <v>6787</v>
      </c>
      <c r="E867" t="s">
        <v>39</v>
      </c>
      <c r="F867">
        <v>1250300088295</v>
      </c>
      <c r="G867">
        <v>4665</v>
      </c>
      <c r="H867" t="s">
        <v>6788</v>
      </c>
      <c r="I867" t="s">
        <v>42</v>
      </c>
      <c r="J867" t="s">
        <v>43</v>
      </c>
      <c r="L867" t="s">
        <v>44</v>
      </c>
      <c r="M867" t="s">
        <v>45</v>
      </c>
      <c r="N867">
        <v>1</v>
      </c>
      <c r="P867">
        <v>0</v>
      </c>
      <c r="Q867" t="s">
        <v>45</v>
      </c>
      <c r="R867">
        <v>642175520</v>
      </c>
      <c r="S867" t="s">
        <v>6620</v>
      </c>
      <c r="T867" t="s">
        <v>6621</v>
      </c>
      <c r="U867" t="s">
        <v>49</v>
      </c>
      <c r="V867" t="s">
        <v>6789</v>
      </c>
      <c r="W867" t="s">
        <v>6786</v>
      </c>
      <c r="X867" t="s">
        <v>5866</v>
      </c>
      <c r="Y867" t="s">
        <v>53</v>
      </c>
      <c r="Z867" t="s">
        <v>54</v>
      </c>
      <c r="AA867" t="s">
        <v>5966</v>
      </c>
      <c r="AB867" t="s">
        <v>6790</v>
      </c>
      <c r="AC867" t="s">
        <v>2210</v>
      </c>
      <c r="AE867" t="s">
        <v>43</v>
      </c>
      <c r="AF867" t="s">
        <v>58</v>
      </c>
      <c r="AG867" t="s">
        <v>42</v>
      </c>
      <c r="AH867" t="s">
        <v>6786</v>
      </c>
      <c r="AI867" t="s">
        <v>45</v>
      </c>
    </row>
    <row r="868" spans="1:35" x14ac:dyDescent="0.2">
      <c r="A868" t="s">
        <v>35</v>
      </c>
      <c r="B868" t="s">
        <v>172</v>
      </c>
      <c r="C868" t="s">
        <v>6791</v>
      </c>
      <c r="D868" t="s">
        <v>6792</v>
      </c>
      <c r="E868" t="s">
        <v>39</v>
      </c>
      <c r="F868" t="s">
        <v>6793</v>
      </c>
      <c r="G868">
        <v>4666</v>
      </c>
      <c r="H868" t="s">
        <v>6794</v>
      </c>
      <c r="I868" t="s">
        <v>42</v>
      </c>
      <c r="J868" t="s">
        <v>43</v>
      </c>
      <c r="L868" t="s">
        <v>44</v>
      </c>
      <c r="M868" t="s">
        <v>45</v>
      </c>
      <c r="N868">
        <v>1</v>
      </c>
      <c r="P868">
        <v>0</v>
      </c>
      <c r="Q868" t="s">
        <v>45</v>
      </c>
      <c r="R868">
        <v>642175520</v>
      </c>
      <c r="S868" t="s">
        <v>6620</v>
      </c>
      <c r="T868" t="s">
        <v>6621</v>
      </c>
      <c r="U868" t="s">
        <v>49</v>
      </c>
      <c r="V868" t="s">
        <v>6795</v>
      </c>
      <c r="W868" t="s">
        <v>6791</v>
      </c>
      <c r="X868" t="s">
        <v>5866</v>
      </c>
      <c r="Y868" t="s">
        <v>53</v>
      </c>
      <c r="Z868" t="s">
        <v>54</v>
      </c>
      <c r="AA868" t="s">
        <v>5966</v>
      </c>
      <c r="AB868" t="s">
        <v>6796</v>
      </c>
      <c r="AC868" t="s">
        <v>2210</v>
      </c>
      <c r="AE868" t="s">
        <v>43</v>
      </c>
      <c r="AF868" t="s">
        <v>58</v>
      </c>
      <c r="AG868" t="s">
        <v>42</v>
      </c>
      <c r="AH868" t="s">
        <v>6791</v>
      </c>
      <c r="AI868" t="s">
        <v>45</v>
      </c>
    </row>
    <row r="869" spans="1:35" x14ac:dyDescent="0.2">
      <c r="A869" t="s">
        <v>35</v>
      </c>
      <c r="B869" t="s">
        <v>172</v>
      </c>
      <c r="C869" t="s">
        <v>6797</v>
      </c>
      <c r="D869" t="s">
        <v>6798</v>
      </c>
      <c r="E869" t="s">
        <v>39</v>
      </c>
      <c r="F869" t="s">
        <v>6799</v>
      </c>
      <c r="G869">
        <v>4667</v>
      </c>
      <c r="H869" t="s">
        <v>6800</v>
      </c>
      <c r="I869" t="s">
        <v>42</v>
      </c>
      <c r="J869" t="s">
        <v>43</v>
      </c>
      <c r="L869" t="s">
        <v>44</v>
      </c>
      <c r="M869" t="s">
        <v>45</v>
      </c>
      <c r="N869">
        <v>1</v>
      </c>
      <c r="P869">
        <v>0</v>
      </c>
      <c r="Q869" t="s">
        <v>45</v>
      </c>
      <c r="R869">
        <v>642175520</v>
      </c>
      <c r="S869" t="s">
        <v>6620</v>
      </c>
      <c r="T869" t="s">
        <v>6621</v>
      </c>
      <c r="U869" t="s">
        <v>49</v>
      </c>
      <c r="V869" t="s">
        <v>6801</v>
      </c>
      <c r="W869" t="s">
        <v>6797</v>
      </c>
      <c r="X869" t="s">
        <v>5866</v>
      </c>
      <c r="Y869" t="s">
        <v>53</v>
      </c>
      <c r="Z869" t="s">
        <v>54</v>
      </c>
      <c r="AA869" t="s">
        <v>5966</v>
      </c>
      <c r="AB869" t="s">
        <v>6712</v>
      </c>
      <c r="AC869" t="s">
        <v>2210</v>
      </c>
      <c r="AE869" t="s">
        <v>43</v>
      </c>
      <c r="AF869" t="s">
        <v>58</v>
      </c>
      <c r="AG869" t="s">
        <v>42</v>
      </c>
      <c r="AH869" t="s">
        <v>6797</v>
      </c>
      <c r="AI869" t="s">
        <v>45</v>
      </c>
    </row>
    <row r="870" spans="1:35" x14ac:dyDescent="0.2">
      <c r="A870" t="s">
        <v>35</v>
      </c>
      <c r="B870" t="s">
        <v>172</v>
      </c>
      <c r="C870" t="s">
        <v>6802</v>
      </c>
      <c r="D870" t="s">
        <v>6803</v>
      </c>
      <c r="E870" t="s">
        <v>39</v>
      </c>
      <c r="F870">
        <v>823401281</v>
      </c>
      <c r="G870">
        <v>4668</v>
      </c>
      <c r="H870" t="s">
        <v>6804</v>
      </c>
      <c r="I870" t="s">
        <v>42</v>
      </c>
      <c r="J870" t="s">
        <v>43</v>
      </c>
      <c r="L870" t="s">
        <v>44</v>
      </c>
      <c r="M870" t="s">
        <v>45</v>
      </c>
      <c r="N870">
        <v>2</v>
      </c>
      <c r="P870">
        <v>0</v>
      </c>
      <c r="Q870" t="s">
        <v>45</v>
      </c>
      <c r="R870">
        <v>642175520</v>
      </c>
      <c r="S870" t="s">
        <v>6620</v>
      </c>
      <c r="T870" t="s">
        <v>6621</v>
      </c>
      <c r="U870" t="s">
        <v>49</v>
      </c>
      <c r="V870" t="s">
        <v>6805</v>
      </c>
      <c r="W870" t="s">
        <v>6802</v>
      </c>
      <c r="X870" t="s">
        <v>5866</v>
      </c>
      <c r="Y870" t="s">
        <v>53</v>
      </c>
      <c r="Z870" t="s">
        <v>54</v>
      </c>
      <c r="AA870" t="s">
        <v>5966</v>
      </c>
      <c r="AB870" t="s">
        <v>6796</v>
      </c>
      <c r="AC870" t="s">
        <v>2210</v>
      </c>
      <c r="AE870" t="s">
        <v>43</v>
      </c>
      <c r="AF870" t="s">
        <v>58</v>
      </c>
      <c r="AG870" t="s">
        <v>42</v>
      </c>
      <c r="AH870" t="s">
        <v>6802</v>
      </c>
      <c r="AI870" t="s">
        <v>45</v>
      </c>
    </row>
    <row r="871" spans="1:35" x14ac:dyDescent="0.2">
      <c r="A871" t="s">
        <v>35</v>
      </c>
      <c r="B871" t="s">
        <v>172</v>
      </c>
      <c r="C871" t="s">
        <v>6806</v>
      </c>
      <c r="D871" t="s">
        <v>6807</v>
      </c>
      <c r="E871" t="s">
        <v>39</v>
      </c>
      <c r="F871" t="s">
        <v>6808</v>
      </c>
      <c r="G871">
        <v>4669</v>
      </c>
      <c r="H871" t="s">
        <v>6809</v>
      </c>
      <c r="I871" t="s">
        <v>42</v>
      </c>
      <c r="J871" t="s">
        <v>43</v>
      </c>
      <c r="L871" t="s">
        <v>44</v>
      </c>
      <c r="M871" t="s">
        <v>45</v>
      </c>
      <c r="N871">
        <v>1</v>
      </c>
      <c r="P871">
        <v>0</v>
      </c>
      <c r="Q871" t="s">
        <v>45</v>
      </c>
      <c r="R871">
        <v>642175520</v>
      </c>
      <c r="S871" t="s">
        <v>6620</v>
      </c>
      <c r="T871" t="s">
        <v>6621</v>
      </c>
      <c r="U871" t="s">
        <v>49</v>
      </c>
      <c r="V871" t="s">
        <v>6810</v>
      </c>
      <c r="W871" t="s">
        <v>6806</v>
      </c>
      <c r="X871" t="s">
        <v>5866</v>
      </c>
      <c r="Y871" t="s">
        <v>53</v>
      </c>
      <c r="Z871" t="s">
        <v>54</v>
      </c>
      <c r="AA871" t="s">
        <v>5966</v>
      </c>
      <c r="AB871" t="s">
        <v>6666</v>
      </c>
      <c r="AC871" t="s">
        <v>2210</v>
      </c>
      <c r="AE871" t="s">
        <v>43</v>
      </c>
      <c r="AF871" t="s">
        <v>58</v>
      </c>
      <c r="AG871" t="s">
        <v>42</v>
      </c>
      <c r="AH871" t="s">
        <v>6806</v>
      </c>
      <c r="AI871" t="s">
        <v>45</v>
      </c>
    </row>
    <row r="872" spans="1:35" x14ac:dyDescent="0.2">
      <c r="A872" t="s">
        <v>35</v>
      </c>
      <c r="B872" t="s">
        <v>172</v>
      </c>
      <c r="C872" t="s">
        <v>6811</v>
      </c>
      <c r="D872" t="s">
        <v>6812</v>
      </c>
      <c r="E872" t="s">
        <v>39</v>
      </c>
      <c r="F872" t="s">
        <v>6813</v>
      </c>
      <c r="G872">
        <v>4670</v>
      </c>
      <c r="H872" t="s">
        <v>6814</v>
      </c>
      <c r="I872" t="s">
        <v>42</v>
      </c>
      <c r="J872" t="s">
        <v>43</v>
      </c>
      <c r="L872" t="s">
        <v>44</v>
      </c>
      <c r="M872" t="s">
        <v>45</v>
      </c>
      <c r="N872">
        <v>1</v>
      </c>
      <c r="P872">
        <v>0</v>
      </c>
      <c r="Q872" t="s">
        <v>45</v>
      </c>
      <c r="R872">
        <v>642175520</v>
      </c>
      <c r="S872" t="s">
        <v>6620</v>
      </c>
      <c r="T872" t="s">
        <v>6621</v>
      </c>
      <c r="U872" t="s">
        <v>49</v>
      </c>
      <c r="V872" t="s">
        <v>6815</v>
      </c>
      <c r="W872" t="s">
        <v>6811</v>
      </c>
      <c r="X872" t="s">
        <v>5866</v>
      </c>
      <c r="Y872" t="s">
        <v>53</v>
      </c>
      <c r="Z872" t="s">
        <v>54</v>
      </c>
      <c r="AA872" t="s">
        <v>5966</v>
      </c>
      <c r="AB872" t="s">
        <v>6816</v>
      </c>
      <c r="AC872" t="s">
        <v>2210</v>
      </c>
      <c r="AE872" t="s">
        <v>43</v>
      </c>
      <c r="AF872" t="s">
        <v>58</v>
      </c>
      <c r="AG872" t="s">
        <v>42</v>
      </c>
      <c r="AH872" t="s">
        <v>6811</v>
      </c>
      <c r="AI872" t="s">
        <v>45</v>
      </c>
    </row>
    <row r="873" spans="1:35" x14ac:dyDescent="0.2">
      <c r="A873" t="s">
        <v>35</v>
      </c>
      <c r="B873" t="s">
        <v>172</v>
      </c>
      <c r="C873" t="s">
        <v>6817</v>
      </c>
      <c r="D873" t="s">
        <v>6818</v>
      </c>
      <c r="E873" t="s">
        <v>39</v>
      </c>
      <c r="F873">
        <v>6000022434592</v>
      </c>
      <c r="G873">
        <v>4671</v>
      </c>
      <c r="H873" t="s">
        <v>6819</v>
      </c>
      <c r="I873" t="s">
        <v>42</v>
      </c>
      <c r="J873" t="s">
        <v>43</v>
      </c>
      <c r="L873" t="s">
        <v>44</v>
      </c>
      <c r="M873" t="s">
        <v>45</v>
      </c>
      <c r="N873">
        <v>1</v>
      </c>
      <c r="P873">
        <v>0</v>
      </c>
      <c r="Q873" t="s">
        <v>45</v>
      </c>
      <c r="R873">
        <v>642175520</v>
      </c>
      <c r="S873" t="s">
        <v>6620</v>
      </c>
      <c r="T873" t="s">
        <v>6621</v>
      </c>
      <c r="U873" t="s">
        <v>49</v>
      </c>
      <c r="V873" t="s">
        <v>6820</v>
      </c>
      <c r="W873" t="s">
        <v>6817</v>
      </c>
      <c r="X873" t="s">
        <v>5866</v>
      </c>
      <c r="Y873" t="s">
        <v>53</v>
      </c>
      <c r="Z873" t="s">
        <v>54</v>
      </c>
      <c r="AA873" t="s">
        <v>5966</v>
      </c>
      <c r="AB873" t="s">
        <v>6712</v>
      </c>
      <c r="AC873" t="s">
        <v>2210</v>
      </c>
      <c r="AE873" t="s">
        <v>43</v>
      </c>
      <c r="AF873" t="s">
        <v>58</v>
      </c>
      <c r="AG873" t="s">
        <v>42</v>
      </c>
      <c r="AH873" t="s">
        <v>6817</v>
      </c>
      <c r="AI873" t="s">
        <v>45</v>
      </c>
    </row>
    <row r="874" spans="1:35" x14ac:dyDescent="0.2">
      <c r="A874" t="s">
        <v>35</v>
      </c>
      <c r="B874" t="s">
        <v>172</v>
      </c>
      <c r="C874" t="s">
        <v>6821</v>
      </c>
      <c r="D874" t="s">
        <v>6822</v>
      </c>
      <c r="E874" t="s">
        <v>39</v>
      </c>
      <c r="F874">
        <v>6000018176771</v>
      </c>
      <c r="G874">
        <v>4672</v>
      </c>
      <c r="H874" t="s">
        <v>6823</v>
      </c>
      <c r="I874" t="s">
        <v>42</v>
      </c>
      <c r="J874" t="s">
        <v>43</v>
      </c>
      <c r="L874" t="s">
        <v>44</v>
      </c>
      <c r="M874" t="s">
        <v>45</v>
      </c>
      <c r="N874">
        <v>1</v>
      </c>
      <c r="P874">
        <v>0</v>
      </c>
      <c r="Q874" t="s">
        <v>45</v>
      </c>
      <c r="R874">
        <v>642175520</v>
      </c>
      <c r="S874" t="s">
        <v>6620</v>
      </c>
      <c r="T874" t="s">
        <v>6621</v>
      </c>
      <c r="U874" t="s">
        <v>49</v>
      </c>
      <c r="V874" t="s">
        <v>6824</v>
      </c>
      <c r="W874" t="s">
        <v>6821</v>
      </c>
      <c r="X874" t="s">
        <v>5866</v>
      </c>
      <c r="Y874" t="s">
        <v>53</v>
      </c>
      <c r="Z874" t="s">
        <v>54</v>
      </c>
      <c r="AA874" t="s">
        <v>5966</v>
      </c>
      <c r="AB874" t="s">
        <v>6712</v>
      </c>
      <c r="AC874" t="s">
        <v>2210</v>
      </c>
      <c r="AE874" t="s">
        <v>43</v>
      </c>
      <c r="AF874" t="s">
        <v>58</v>
      </c>
      <c r="AG874" t="s">
        <v>42</v>
      </c>
      <c r="AH874" t="s">
        <v>6821</v>
      </c>
      <c r="AI874" t="s">
        <v>45</v>
      </c>
    </row>
    <row r="875" spans="1:35" x14ac:dyDescent="0.2">
      <c r="A875" t="s">
        <v>35</v>
      </c>
      <c r="B875" t="s">
        <v>172</v>
      </c>
      <c r="C875" t="s">
        <v>6825</v>
      </c>
      <c r="D875" t="s">
        <v>6826</v>
      </c>
      <c r="E875" t="s">
        <v>39</v>
      </c>
      <c r="F875">
        <v>6000014376775</v>
      </c>
      <c r="G875">
        <v>4673</v>
      </c>
      <c r="H875" t="s">
        <v>6827</v>
      </c>
      <c r="I875" t="s">
        <v>42</v>
      </c>
      <c r="J875" t="s">
        <v>43</v>
      </c>
      <c r="L875" t="s">
        <v>44</v>
      </c>
      <c r="M875" t="s">
        <v>45</v>
      </c>
      <c r="N875">
        <v>1</v>
      </c>
      <c r="P875">
        <v>0</v>
      </c>
      <c r="Q875" t="s">
        <v>45</v>
      </c>
      <c r="R875">
        <v>642175520</v>
      </c>
      <c r="S875" t="s">
        <v>6620</v>
      </c>
      <c r="T875" t="s">
        <v>6621</v>
      </c>
      <c r="U875" t="s">
        <v>49</v>
      </c>
      <c r="V875" t="s">
        <v>6828</v>
      </c>
      <c r="W875" t="s">
        <v>6825</v>
      </c>
      <c r="X875" t="s">
        <v>5866</v>
      </c>
      <c r="Y875" t="s">
        <v>53</v>
      </c>
      <c r="Z875" t="s">
        <v>54</v>
      </c>
      <c r="AA875" t="s">
        <v>5966</v>
      </c>
      <c r="AB875" t="s">
        <v>6712</v>
      </c>
      <c r="AC875" t="s">
        <v>2210</v>
      </c>
      <c r="AE875" t="s">
        <v>43</v>
      </c>
      <c r="AF875" t="s">
        <v>58</v>
      </c>
      <c r="AG875" t="s">
        <v>42</v>
      </c>
      <c r="AH875" t="s">
        <v>6825</v>
      </c>
      <c r="AI875" t="s">
        <v>45</v>
      </c>
    </row>
    <row r="876" spans="1:35" x14ac:dyDescent="0.2">
      <c r="A876" t="s">
        <v>35</v>
      </c>
      <c r="B876" t="s">
        <v>172</v>
      </c>
      <c r="C876" t="s">
        <v>6829</v>
      </c>
      <c r="D876" t="s">
        <v>6830</v>
      </c>
      <c r="E876" t="s">
        <v>39</v>
      </c>
      <c r="F876">
        <v>6000014376651</v>
      </c>
      <c r="G876">
        <v>4674</v>
      </c>
      <c r="H876" t="s">
        <v>6827</v>
      </c>
      <c r="I876" t="s">
        <v>42</v>
      </c>
      <c r="J876" t="s">
        <v>43</v>
      </c>
      <c r="L876" t="s">
        <v>44</v>
      </c>
      <c r="M876" t="s">
        <v>45</v>
      </c>
      <c r="N876">
        <v>1</v>
      </c>
      <c r="P876">
        <v>0</v>
      </c>
      <c r="Q876" t="s">
        <v>45</v>
      </c>
      <c r="R876">
        <v>642175520</v>
      </c>
      <c r="S876" t="s">
        <v>6620</v>
      </c>
      <c r="T876" t="s">
        <v>6621</v>
      </c>
      <c r="U876" t="s">
        <v>49</v>
      </c>
      <c r="V876" t="s">
        <v>6831</v>
      </c>
      <c r="W876" t="s">
        <v>6829</v>
      </c>
      <c r="X876" t="s">
        <v>5866</v>
      </c>
      <c r="Y876" t="s">
        <v>53</v>
      </c>
      <c r="Z876" t="s">
        <v>54</v>
      </c>
      <c r="AA876" t="s">
        <v>5966</v>
      </c>
      <c r="AB876" t="s">
        <v>6712</v>
      </c>
      <c r="AC876" t="s">
        <v>2210</v>
      </c>
      <c r="AE876" t="s">
        <v>43</v>
      </c>
      <c r="AF876" t="s">
        <v>58</v>
      </c>
      <c r="AG876" t="s">
        <v>42</v>
      </c>
      <c r="AH876" t="s">
        <v>6829</v>
      </c>
      <c r="AI876" t="s">
        <v>45</v>
      </c>
    </row>
    <row r="877" spans="1:35" x14ac:dyDescent="0.2">
      <c r="A877" t="s">
        <v>35</v>
      </c>
      <c r="B877" t="s">
        <v>535</v>
      </c>
      <c r="C877" t="s">
        <v>6832</v>
      </c>
      <c r="D877" t="s">
        <v>6833</v>
      </c>
      <c r="E877" t="s">
        <v>39</v>
      </c>
      <c r="F877" t="s">
        <v>43</v>
      </c>
      <c r="G877">
        <v>4675</v>
      </c>
      <c r="H877" t="s">
        <v>6834</v>
      </c>
      <c r="I877" t="s">
        <v>6835</v>
      </c>
      <c r="J877" t="s">
        <v>49</v>
      </c>
      <c r="K877" t="s">
        <v>6836</v>
      </c>
      <c r="L877" t="s">
        <v>44</v>
      </c>
      <c r="M877" t="s">
        <v>45</v>
      </c>
      <c r="N877">
        <v>2</v>
      </c>
      <c r="O877" t="s">
        <v>371</v>
      </c>
      <c r="P877">
        <v>1</v>
      </c>
      <c r="Q877" t="s">
        <v>332</v>
      </c>
      <c r="R877">
        <v>6795</v>
      </c>
      <c r="S877" t="s">
        <v>6837</v>
      </c>
      <c r="T877" t="s">
        <v>6838</v>
      </c>
      <c r="U877" t="s">
        <v>49</v>
      </c>
      <c r="V877" t="s">
        <v>6839</v>
      </c>
      <c r="W877" t="s">
        <v>6832</v>
      </c>
      <c r="X877" t="s">
        <v>543</v>
      </c>
      <c r="Y877" t="s">
        <v>53</v>
      </c>
      <c r="Z877" t="s">
        <v>54</v>
      </c>
      <c r="AA877" t="s">
        <v>544</v>
      </c>
      <c r="AB877" t="s">
        <v>6840</v>
      </c>
      <c r="AC877" t="s">
        <v>6841</v>
      </c>
      <c r="AD877" t="s">
        <v>240</v>
      </c>
      <c r="AE877" t="s">
        <v>43</v>
      </c>
      <c r="AF877" t="s">
        <v>58</v>
      </c>
      <c r="AG877" t="s">
        <v>42</v>
      </c>
      <c r="AH877" t="s">
        <v>6842</v>
      </c>
      <c r="AI877" t="s">
        <v>45</v>
      </c>
    </row>
    <row r="878" spans="1:35" x14ac:dyDescent="0.2">
      <c r="A878" t="s">
        <v>35</v>
      </c>
      <c r="B878" t="s">
        <v>59</v>
      </c>
      <c r="C878" t="s">
        <v>6843</v>
      </c>
      <c r="D878" t="s">
        <v>6844</v>
      </c>
      <c r="E878" t="s">
        <v>39</v>
      </c>
      <c r="F878" t="s">
        <v>6845</v>
      </c>
      <c r="G878">
        <v>4676</v>
      </c>
      <c r="H878" t="s">
        <v>6846</v>
      </c>
      <c r="I878" t="s">
        <v>42</v>
      </c>
      <c r="J878" t="s">
        <v>43</v>
      </c>
      <c r="L878" t="s">
        <v>44</v>
      </c>
      <c r="M878" t="s">
        <v>45</v>
      </c>
      <c r="N878">
        <v>1</v>
      </c>
      <c r="O878" t="s">
        <v>46</v>
      </c>
      <c r="P878">
        <v>0</v>
      </c>
      <c r="Q878" t="s">
        <v>45</v>
      </c>
      <c r="R878">
        <v>8637</v>
      </c>
      <c r="S878" t="s">
        <v>1708</v>
      </c>
      <c r="T878" t="s">
        <v>1709</v>
      </c>
      <c r="U878" t="s">
        <v>49</v>
      </c>
      <c r="V878" t="s">
        <v>6847</v>
      </c>
      <c r="W878" t="s">
        <v>6848</v>
      </c>
      <c r="X878" t="s">
        <v>69</v>
      </c>
      <c r="Y878" t="s">
        <v>53</v>
      </c>
      <c r="Z878" t="s">
        <v>54</v>
      </c>
      <c r="AA878" t="s">
        <v>569</v>
      </c>
      <c r="AB878" t="s">
        <v>6849</v>
      </c>
      <c r="AC878" t="s">
        <v>253</v>
      </c>
      <c r="AD878" t="s">
        <v>240</v>
      </c>
      <c r="AE878" t="s">
        <v>43</v>
      </c>
      <c r="AF878" t="s">
        <v>86</v>
      </c>
      <c r="AG878" t="s">
        <v>42</v>
      </c>
      <c r="AH878" t="s">
        <v>6850</v>
      </c>
      <c r="AI878" t="s">
        <v>45</v>
      </c>
    </row>
    <row r="879" spans="1:35" x14ac:dyDescent="0.2">
      <c r="A879" t="s">
        <v>35</v>
      </c>
      <c r="B879" t="s">
        <v>36</v>
      </c>
      <c r="C879" t="s">
        <v>6851</v>
      </c>
      <c r="D879" t="s">
        <v>6852</v>
      </c>
      <c r="E879" t="s">
        <v>39</v>
      </c>
      <c r="F879" t="s">
        <v>6853</v>
      </c>
      <c r="G879">
        <v>4677</v>
      </c>
      <c r="H879" t="s">
        <v>6854</v>
      </c>
      <c r="I879" t="s">
        <v>42</v>
      </c>
      <c r="J879" t="s">
        <v>43</v>
      </c>
      <c r="L879" t="s">
        <v>44</v>
      </c>
      <c r="M879" t="s">
        <v>45</v>
      </c>
      <c r="N879">
        <v>1</v>
      </c>
      <c r="O879" t="s">
        <v>1371</v>
      </c>
      <c r="P879">
        <v>0</v>
      </c>
      <c r="Q879" t="s">
        <v>45</v>
      </c>
      <c r="R879">
        <v>6801</v>
      </c>
      <c r="S879" t="s">
        <v>6010</v>
      </c>
      <c r="T879" t="s">
        <v>6011</v>
      </c>
      <c r="U879" t="s">
        <v>49</v>
      </c>
      <c r="V879" t="s">
        <v>6855</v>
      </c>
      <c r="W879" t="s">
        <v>6856</v>
      </c>
      <c r="X879" t="s">
        <v>1405</v>
      </c>
      <c r="Y879" t="s">
        <v>53</v>
      </c>
      <c r="Z879" t="s">
        <v>54</v>
      </c>
      <c r="AA879" t="s">
        <v>55</v>
      </c>
      <c r="AB879" t="s">
        <v>6857</v>
      </c>
      <c r="AC879" t="s">
        <v>2521</v>
      </c>
      <c r="AE879" t="s">
        <v>43</v>
      </c>
      <c r="AF879" t="s">
        <v>58</v>
      </c>
      <c r="AG879" t="s">
        <v>42</v>
      </c>
      <c r="AH879" t="s">
        <v>6851</v>
      </c>
      <c r="AI879" t="s">
        <v>45</v>
      </c>
    </row>
    <row r="880" spans="1:35" x14ac:dyDescent="0.2">
      <c r="A880" t="s">
        <v>35</v>
      </c>
      <c r="B880" t="s">
        <v>172</v>
      </c>
      <c r="C880" t="s">
        <v>6858</v>
      </c>
      <c r="D880" t="s">
        <v>6859</v>
      </c>
      <c r="E880" t="s">
        <v>39</v>
      </c>
      <c r="F880">
        <v>3630300209729</v>
      </c>
      <c r="G880">
        <v>4678</v>
      </c>
      <c r="H880" t="s">
        <v>6860</v>
      </c>
      <c r="I880" t="s">
        <v>42</v>
      </c>
      <c r="J880" t="s">
        <v>43</v>
      </c>
      <c r="L880" t="s">
        <v>44</v>
      </c>
      <c r="M880" t="s">
        <v>45</v>
      </c>
      <c r="N880">
        <v>1</v>
      </c>
      <c r="P880">
        <v>0</v>
      </c>
      <c r="Q880" t="s">
        <v>45</v>
      </c>
      <c r="R880">
        <v>642175520</v>
      </c>
      <c r="S880" t="s">
        <v>6620</v>
      </c>
      <c r="T880" t="s">
        <v>6621</v>
      </c>
      <c r="U880" t="s">
        <v>49</v>
      </c>
      <c r="V880" t="s">
        <v>6861</v>
      </c>
      <c r="W880" t="s">
        <v>6858</v>
      </c>
      <c r="X880" t="s">
        <v>5866</v>
      </c>
      <c r="Y880" t="s">
        <v>53</v>
      </c>
      <c r="Z880" t="s">
        <v>54</v>
      </c>
      <c r="AA880" t="s">
        <v>5966</v>
      </c>
      <c r="AB880" t="s">
        <v>6712</v>
      </c>
      <c r="AC880" t="s">
        <v>2210</v>
      </c>
      <c r="AE880" t="s">
        <v>43</v>
      </c>
      <c r="AF880" t="s">
        <v>58</v>
      </c>
      <c r="AG880" t="s">
        <v>42</v>
      </c>
      <c r="AH880" t="s">
        <v>6858</v>
      </c>
      <c r="AI880" t="s">
        <v>45</v>
      </c>
    </row>
    <row r="881" spans="1:35" x14ac:dyDescent="0.2">
      <c r="A881" t="s">
        <v>35</v>
      </c>
      <c r="B881" t="s">
        <v>535</v>
      </c>
      <c r="C881" t="s">
        <v>6862</v>
      </c>
      <c r="D881" t="s">
        <v>6863</v>
      </c>
      <c r="E881" t="s">
        <v>39</v>
      </c>
      <c r="F881" t="s">
        <v>43</v>
      </c>
      <c r="G881">
        <v>4679</v>
      </c>
      <c r="H881" t="s">
        <v>6864</v>
      </c>
      <c r="I881" t="s">
        <v>42</v>
      </c>
      <c r="J881" t="s">
        <v>43</v>
      </c>
      <c r="L881" t="s">
        <v>44</v>
      </c>
      <c r="M881" t="s">
        <v>45</v>
      </c>
      <c r="N881">
        <v>1</v>
      </c>
      <c r="O881" t="s">
        <v>371</v>
      </c>
      <c r="P881">
        <v>0</v>
      </c>
      <c r="Q881" t="s">
        <v>332</v>
      </c>
      <c r="R881">
        <v>8168</v>
      </c>
      <c r="S881" t="s">
        <v>2748</v>
      </c>
      <c r="T881" t="s">
        <v>2749</v>
      </c>
      <c r="U881" t="s">
        <v>49</v>
      </c>
      <c r="V881" t="s">
        <v>6865</v>
      </c>
      <c r="W881" t="s">
        <v>6862</v>
      </c>
      <c r="X881" t="s">
        <v>543</v>
      </c>
      <c r="Y881" t="s">
        <v>53</v>
      </c>
      <c r="Z881" t="s">
        <v>54</v>
      </c>
      <c r="AA881" t="s">
        <v>544</v>
      </c>
      <c r="AB881" t="s">
        <v>2751</v>
      </c>
      <c r="AC881" t="s">
        <v>1347</v>
      </c>
      <c r="AE881" t="s">
        <v>43</v>
      </c>
      <c r="AF881" t="s">
        <v>58</v>
      </c>
      <c r="AG881" t="s">
        <v>42</v>
      </c>
      <c r="AH881" t="s">
        <v>6862</v>
      </c>
      <c r="AI881" t="s">
        <v>45</v>
      </c>
    </row>
    <row r="882" spans="1:35" x14ac:dyDescent="0.2">
      <c r="A882" t="s">
        <v>35</v>
      </c>
      <c r="B882" t="s">
        <v>36</v>
      </c>
      <c r="C882" t="s">
        <v>6866</v>
      </c>
      <c r="D882" t="s">
        <v>6867</v>
      </c>
      <c r="E882" t="s">
        <v>39</v>
      </c>
      <c r="F882" t="s">
        <v>6868</v>
      </c>
      <c r="G882">
        <v>4680</v>
      </c>
      <c r="H882" t="s">
        <v>6869</v>
      </c>
      <c r="I882" t="s">
        <v>42</v>
      </c>
      <c r="J882" t="s">
        <v>43</v>
      </c>
      <c r="L882" t="s">
        <v>44</v>
      </c>
      <c r="M882" t="s">
        <v>45</v>
      </c>
      <c r="N882">
        <v>1</v>
      </c>
      <c r="O882" t="s">
        <v>1371</v>
      </c>
      <c r="P882">
        <v>0</v>
      </c>
      <c r="Q882" t="s">
        <v>45</v>
      </c>
      <c r="R882">
        <v>6586</v>
      </c>
      <c r="S882" t="s">
        <v>1485</v>
      </c>
      <c r="T882" t="s">
        <v>1486</v>
      </c>
      <c r="U882" t="s">
        <v>49</v>
      </c>
      <c r="V882" t="s">
        <v>6870</v>
      </c>
      <c r="W882" t="s">
        <v>6871</v>
      </c>
      <c r="X882" t="s">
        <v>69</v>
      </c>
      <c r="Y882" t="s">
        <v>53</v>
      </c>
      <c r="Z882" t="s">
        <v>54</v>
      </c>
      <c r="AA882" t="s">
        <v>315</v>
      </c>
      <c r="AB882" t="s">
        <v>6872</v>
      </c>
      <c r="AC882" t="s">
        <v>253</v>
      </c>
      <c r="AE882" t="s">
        <v>43</v>
      </c>
      <c r="AF882" t="s">
        <v>58</v>
      </c>
      <c r="AG882" t="s">
        <v>42</v>
      </c>
      <c r="AH882" t="s">
        <v>6866</v>
      </c>
      <c r="AI882" t="s">
        <v>45</v>
      </c>
    </row>
    <row r="883" spans="1:35" x14ac:dyDescent="0.2">
      <c r="A883" t="s">
        <v>35</v>
      </c>
      <c r="B883" t="s">
        <v>59</v>
      </c>
      <c r="C883" t="s">
        <v>6873</v>
      </c>
      <c r="D883" t="s">
        <v>6874</v>
      </c>
      <c r="E883" t="s">
        <v>39</v>
      </c>
      <c r="F883" t="s">
        <v>6875</v>
      </c>
      <c r="G883">
        <v>4681</v>
      </c>
      <c r="H883" t="s">
        <v>6876</v>
      </c>
      <c r="I883" t="s">
        <v>42</v>
      </c>
      <c r="J883" t="s">
        <v>43</v>
      </c>
      <c r="L883" t="s">
        <v>44</v>
      </c>
      <c r="M883" t="s">
        <v>45</v>
      </c>
      <c r="N883">
        <v>1</v>
      </c>
      <c r="O883" t="s">
        <v>46</v>
      </c>
      <c r="P883">
        <v>0</v>
      </c>
      <c r="Q883" t="s">
        <v>45</v>
      </c>
      <c r="R883">
        <v>982795048</v>
      </c>
      <c r="S883" t="s">
        <v>209</v>
      </c>
      <c r="T883" t="s">
        <v>210</v>
      </c>
      <c r="U883" t="s">
        <v>49</v>
      </c>
      <c r="V883" t="s">
        <v>6877</v>
      </c>
      <c r="W883" t="s">
        <v>6878</v>
      </c>
      <c r="X883" t="s">
        <v>2437</v>
      </c>
      <c r="Y883" t="s">
        <v>53</v>
      </c>
      <c r="Z883" t="s">
        <v>54</v>
      </c>
      <c r="AA883" t="s">
        <v>375</v>
      </c>
      <c r="AB883" t="s">
        <v>6879</v>
      </c>
      <c r="AC883" t="s">
        <v>464</v>
      </c>
      <c r="AD883" t="s">
        <v>240</v>
      </c>
      <c r="AE883" t="s">
        <v>43</v>
      </c>
      <c r="AF883" t="s">
        <v>86</v>
      </c>
      <c r="AG883" t="s">
        <v>42</v>
      </c>
      <c r="AH883" t="s">
        <v>6880</v>
      </c>
      <c r="AI883" t="s">
        <v>45</v>
      </c>
    </row>
    <row r="884" spans="1:35" x14ac:dyDescent="0.2">
      <c r="A884" t="s">
        <v>35</v>
      </c>
      <c r="B884" t="s">
        <v>535</v>
      </c>
      <c r="C884" t="s">
        <v>6881</v>
      </c>
      <c r="D884" t="s">
        <v>6882</v>
      </c>
      <c r="E884" t="s">
        <v>39</v>
      </c>
      <c r="F884" t="s">
        <v>43</v>
      </c>
      <c r="G884">
        <v>4682</v>
      </c>
      <c r="H884" t="s">
        <v>6883</v>
      </c>
      <c r="I884" t="s">
        <v>42</v>
      </c>
      <c r="J884" t="s">
        <v>43</v>
      </c>
      <c r="L884" t="s">
        <v>44</v>
      </c>
      <c r="M884" t="s">
        <v>45</v>
      </c>
      <c r="N884">
        <v>1</v>
      </c>
      <c r="O884" t="s">
        <v>46</v>
      </c>
      <c r="P884">
        <v>0</v>
      </c>
      <c r="Q884" t="s">
        <v>332</v>
      </c>
      <c r="R884">
        <v>8617</v>
      </c>
      <c r="S884" t="s">
        <v>3477</v>
      </c>
      <c r="T884" t="s">
        <v>3478</v>
      </c>
      <c r="U884" t="s">
        <v>49</v>
      </c>
      <c r="V884" t="s">
        <v>2445</v>
      </c>
      <c r="W884" t="s">
        <v>6881</v>
      </c>
      <c r="X884" t="s">
        <v>543</v>
      </c>
      <c r="Y884" t="s">
        <v>53</v>
      </c>
      <c r="Z884" t="s">
        <v>54</v>
      </c>
      <c r="AA884" t="s">
        <v>544</v>
      </c>
      <c r="AB884" t="s">
        <v>3480</v>
      </c>
      <c r="AC884" t="s">
        <v>253</v>
      </c>
      <c r="AE884" t="s">
        <v>43</v>
      </c>
      <c r="AF884" t="s">
        <v>58</v>
      </c>
      <c r="AG884" t="s">
        <v>42</v>
      </c>
      <c r="AH884" t="s">
        <v>6881</v>
      </c>
      <c r="AI884" t="s">
        <v>45</v>
      </c>
    </row>
    <row r="885" spans="1:35" x14ac:dyDescent="0.2">
      <c r="A885" t="s">
        <v>35</v>
      </c>
      <c r="B885" t="s">
        <v>172</v>
      </c>
      <c r="C885" t="s">
        <v>6884</v>
      </c>
      <c r="D885" t="s">
        <v>6885</v>
      </c>
      <c r="E885" t="s">
        <v>39</v>
      </c>
      <c r="F885" t="s">
        <v>6886</v>
      </c>
      <c r="G885">
        <v>4683</v>
      </c>
      <c r="H885" t="s">
        <v>6887</v>
      </c>
      <c r="I885" t="s">
        <v>42</v>
      </c>
      <c r="J885" t="s">
        <v>43</v>
      </c>
      <c r="L885" t="s">
        <v>44</v>
      </c>
      <c r="M885" t="s">
        <v>45</v>
      </c>
      <c r="N885">
        <v>1</v>
      </c>
      <c r="P885">
        <v>0</v>
      </c>
      <c r="Q885" t="s">
        <v>45</v>
      </c>
      <c r="R885">
        <v>642175520</v>
      </c>
      <c r="S885" t="s">
        <v>6620</v>
      </c>
      <c r="T885" t="s">
        <v>6621</v>
      </c>
      <c r="U885" t="s">
        <v>49</v>
      </c>
      <c r="V885" t="s">
        <v>6888</v>
      </c>
      <c r="W885" t="s">
        <v>6884</v>
      </c>
      <c r="X885" t="s">
        <v>5866</v>
      </c>
      <c r="Y885" t="s">
        <v>53</v>
      </c>
      <c r="Z885" t="s">
        <v>54</v>
      </c>
      <c r="AA885" t="s">
        <v>5966</v>
      </c>
      <c r="AB885" t="s">
        <v>6889</v>
      </c>
      <c r="AC885" t="s">
        <v>2210</v>
      </c>
      <c r="AE885" t="s">
        <v>43</v>
      </c>
      <c r="AF885" t="s">
        <v>58</v>
      </c>
      <c r="AG885" t="s">
        <v>42</v>
      </c>
      <c r="AH885" t="s">
        <v>6884</v>
      </c>
      <c r="AI885" t="s">
        <v>45</v>
      </c>
    </row>
    <row r="886" spans="1:35" x14ac:dyDescent="0.2">
      <c r="A886" t="s">
        <v>35</v>
      </c>
      <c r="B886" t="s">
        <v>59</v>
      </c>
      <c r="C886" t="s">
        <v>6890</v>
      </c>
      <c r="D886" t="s">
        <v>6891</v>
      </c>
      <c r="E886" t="s">
        <v>39</v>
      </c>
      <c r="F886" t="s">
        <v>6892</v>
      </c>
      <c r="G886">
        <v>4684</v>
      </c>
      <c r="H886" t="s">
        <v>6893</v>
      </c>
      <c r="I886" t="s">
        <v>42</v>
      </c>
      <c r="J886" t="s">
        <v>43</v>
      </c>
      <c r="L886" t="s">
        <v>44</v>
      </c>
      <c r="M886" t="s">
        <v>45</v>
      </c>
      <c r="N886">
        <v>1</v>
      </c>
      <c r="O886" t="s">
        <v>46</v>
      </c>
      <c r="P886">
        <v>0</v>
      </c>
      <c r="Q886" t="s">
        <v>45</v>
      </c>
      <c r="R886">
        <v>642054478</v>
      </c>
      <c r="S886" t="s">
        <v>1291</v>
      </c>
      <c r="T886" t="s">
        <v>1292</v>
      </c>
      <c r="U886" t="s">
        <v>49</v>
      </c>
      <c r="V886" t="s">
        <v>6894</v>
      </c>
      <c r="W886" t="s">
        <v>6895</v>
      </c>
      <c r="X886" t="s">
        <v>1200</v>
      </c>
      <c r="Y886" t="s">
        <v>302</v>
      </c>
      <c r="Z886" t="s">
        <v>54</v>
      </c>
      <c r="AA886" t="s">
        <v>70</v>
      </c>
      <c r="AB886" t="s">
        <v>6896</v>
      </c>
      <c r="AC886" t="s">
        <v>844</v>
      </c>
      <c r="AE886" t="s">
        <v>43</v>
      </c>
      <c r="AF886" t="s">
        <v>58</v>
      </c>
      <c r="AG886" t="s">
        <v>42</v>
      </c>
      <c r="AH886" t="s">
        <v>6890</v>
      </c>
      <c r="AI886" t="s">
        <v>45</v>
      </c>
    </row>
    <row r="887" spans="1:35" x14ac:dyDescent="0.2">
      <c r="A887" t="s">
        <v>35</v>
      </c>
      <c r="B887" t="s">
        <v>59</v>
      </c>
      <c r="C887" t="s">
        <v>6897</v>
      </c>
      <c r="D887" t="s">
        <v>6898</v>
      </c>
      <c r="E887" t="s">
        <v>39</v>
      </c>
      <c r="F887" t="s">
        <v>6899</v>
      </c>
      <c r="G887">
        <v>4685</v>
      </c>
      <c r="H887" t="s">
        <v>6900</v>
      </c>
      <c r="I887" t="s">
        <v>42</v>
      </c>
      <c r="J887" t="s">
        <v>43</v>
      </c>
      <c r="L887" t="s">
        <v>44</v>
      </c>
      <c r="M887" t="s">
        <v>45</v>
      </c>
      <c r="N887">
        <v>1</v>
      </c>
      <c r="O887" t="s">
        <v>668</v>
      </c>
      <c r="P887">
        <v>0</v>
      </c>
      <c r="Q887" t="s">
        <v>45</v>
      </c>
      <c r="R887">
        <v>6196</v>
      </c>
      <c r="S887" t="s">
        <v>6901</v>
      </c>
      <c r="T887" t="s">
        <v>6902</v>
      </c>
      <c r="U887" t="s">
        <v>49</v>
      </c>
      <c r="V887" t="s">
        <v>6903</v>
      </c>
      <c r="W887" t="s">
        <v>6904</v>
      </c>
      <c r="X887" t="s">
        <v>2497</v>
      </c>
      <c r="Y887" t="s">
        <v>53</v>
      </c>
      <c r="Z887" t="s">
        <v>54</v>
      </c>
      <c r="AA887" t="s">
        <v>978</v>
      </c>
      <c r="AB887" t="s">
        <v>6905</v>
      </c>
      <c r="AC887" t="s">
        <v>6906</v>
      </c>
      <c r="AE887" t="s">
        <v>43</v>
      </c>
      <c r="AF887" t="s">
        <v>86</v>
      </c>
      <c r="AG887" t="s">
        <v>42</v>
      </c>
      <c r="AH887" t="s">
        <v>6907</v>
      </c>
      <c r="AI887" t="s">
        <v>45</v>
      </c>
    </row>
    <row r="888" spans="1:35" x14ac:dyDescent="0.2">
      <c r="A888" t="s">
        <v>35</v>
      </c>
      <c r="B888" t="s">
        <v>535</v>
      </c>
      <c r="C888" t="s">
        <v>6908</v>
      </c>
      <c r="D888" t="s">
        <v>6909</v>
      </c>
      <c r="E888" t="s">
        <v>39</v>
      </c>
      <c r="F888" t="s">
        <v>43</v>
      </c>
      <c r="G888">
        <v>4686</v>
      </c>
      <c r="H888" t="s">
        <v>6910</v>
      </c>
      <c r="I888" t="s">
        <v>42</v>
      </c>
      <c r="J888" t="s">
        <v>43</v>
      </c>
      <c r="L888" t="s">
        <v>44</v>
      </c>
      <c r="M888" t="s">
        <v>45</v>
      </c>
      <c r="N888">
        <v>1</v>
      </c>
      <c r="O888" t="s">
        <v>46</v>
      </c>
      <c r="P888">
        <v>0</v>
      </c>
      <c r="Q888" t="s">
        <v>332</v>
      </c>
      <c r="R888">
        <v>8609</v>
      </c>
      <c r="S888" t="s">
        <v>6690</v>
      </c>
      <c r="T888" t="s">
        <v>6691</v>
      </c>
      <c r="U888" t="s">
        <v>49</v>
      </c>
      <c r="V888" t="s">
        <v>6911</v>
      </c>
      <c r="W888" t="s">
        <v>6908</v>
      </c>
      <c r="X888" t="s">
        <v>543</v>
      </c>
      <c r="Y888" t="s">
        <v>53</v>
      </c>
      <c r="Z888" t="s">
        <v>54</v>
      </c>
      <c r="AA888" t="s">
        <v>544</v>
      </c>
      <c r="AB888" t="s">
        <v>6912</v>
      </c>
      <c r="AC888" t="s">
        <v>253</v>
      </c>
      <c r="AE888" t="s">
        <v>43</v>
      </c>
      <c r="AF888" t="s">
        <v>58</v>
      </c>
      <c r="AG888" t="s">
        <v>42</v>
      </c>
      <c r="AH888" t="s">
        <v>6908</v>
      </c>
      <c r="AI888" t="s">
        <v>45</v>
      </c>
    </row>
    <row r="889" spans="1:35" x14ac:dyDescent="0.2">
      <c r="A889" t="s">
        <v>35</v>
      </c>
      <c r="B889" t="s">
        <v>36</v>
      </c>
      <c r="C889" t="s">
        <v>6913</v>
      </c>
      <c r="D889" t="s">
        <v>6914</v>
      </c>
      <c r="E889" t="s">
        <v>39</v>
      </c>
      <c r="F889" t="s">
        <v>6915</v>
      </c>
      <c r="G889">
        <v>4687</v>
      </c>
      <c r="H889" t="s">
        <v>6916</v>
      </c>
      <c r="I889" t="s">
        <v>42</v>
      </c>
      <c r="J889" t="s">
        <v>43</v>
      </c>
      <c r="L889" t="s">
        <v>44</v>
      </c>
      <c r="M889" t="s">
        <v>45</v>
      </c>
      <c r="N889">
        <v>1</v>
      </c>
      <c r="O889" t="s">
        <v>1371</v>
      </c>
      <c r="P889">
        <v>0</v>
      </c>
      <c r="Q889" t="s">
        <v>45</v>
      </c>
      <c r="R889">
        <v>6891</v>
      </c>
      <c r="S889" t="s">
        <v>3507</v>
      </c>
      <c r="T889" t="s">
        <v>3508</v>
      </c>
      <c r="U889" t="s">
        <v>49</v>
      </c>
      <c r="V889" t="s">
        <v>6917</v>
      </c>
      <c r="W889" t="s">
        <v>6918</v>
      </c>
      <c r="X889" t="s">
        <v>52</v>
      </c>
      <c r="Y889" t="s">
        <v>53</v>
      </c>
      <c r="Z889" t="s">
        <v>54</v>
      </c>
      <c r="AA889" t="s">
        <v>1449</v>
      </c>
      <c r="AB889" t="s">
        <v>6919</v>
      </c>
      <c r="AC889" t="s">
        <v>2391</v>
      </c>
      <c r="AE889" t="s">
        <v>43</v>
      </c>
      <c r="AF889" t="s">
        <v>58</v>
      </c>
      <c r="AG889" t="s">
        <v>42</v>
      </c>
      <c r="AH889" t="s">
        <v>6920</v>
      </c>
      <c r="AI889" t="s">
        <v>45</v>
      </c>
    </row>
    <row r="890" spans="1:35" x14ac:dyDescent="0.2">
      <c r="A890" t="s">
        <v>35</v>
      </c>
      <c r="B890" t="s">
        <v>172</v>
      </c>
      <c r="C890" t="s">
        <v>6921</v>
      </c>
      <c r="D890" t="s">
        <v>6922</v>
      </c>
      <c r="E890" t="s">
        <v>39</v>
      </c>
      <c r="F890" t="s">
        <v>6923</v>
      </c>
      <c r="G890">
        <v>4688</v>
      </c>
      <c r="H890" t="s">
        <v>6924</v>
      </c>
      <c r="I890" t="s">
        <v>42</v>
      </c>
      <c r="J890" t="s">
        <v>43</v>
      </c>
      <c r="L890" t="s">
        <v>44</v>
      </c>
      <c r="M890" t="s">
        <v>45</v>
      </c>
      <c r="N890">
        <v>1</v>
      </c>
      <c r="P890">
        <v>0</v>
      </c>
      <c r="Q890" t="s">
        <v>45</v>
      </c>
      <c r="R890">
        <v>642175520</v>
      </c>
      <c r="S890" t="s">
        <v>6620</v>
      </c>
      <c r="T890" t="s">
        <v>6621</v>
      </c>
      <c r="U890" t="s">
        <v>49</v>
      </c>
      <c r="V890" t="s">
        <v>6925</v>
      </c>
      <c r="W890" t="s">
        <v>6921</v>
      </c>
      <c r="X890" t="s">
        <v>5866</v>
      </c>
      <c r="Y890" t="s">
        <v>53</v>
      </c>
      <c r="Z890" t="s">
        <v>54</v>
      </c>
      <c r="AA890" t="s">
        <v>5966</v>
      </c>
      <c r="AB890" t="s">
        <v>6889</v>
      </c>
      <c r="AC890" t="s">
        <v>2210</v>
      </c>
      <c r="AE890" t="s">
        <v>43</v>
      </c>
      <c r="AF890" t="s">
        <v>58</v>
      </c>
      <c r="AG890" t="s">
        <v>42</v>
      </c>
      <c r="AH890" t="s">
        <v>6921</v>
      </c>
      <c r="AI890" t="s">
        <v>45</v>
      </c>
    </row>
    <row r="891" spans="1:35" x14ac:dyDescent="0.2">
      <c r="A891" t="s">
        <v>35</v>
      </c>
      <c r="B891" t="s">
        <v>172</v>
      </c>
      <c r="C891" t="s">
        <v>6926</v>
      </c>
      <c r="D891" t="s">
        <v>6927</v>
      </c>
      <c r="E891" t="s">
        <v>39</v>
      </c>
      <c r="F891" t="s">
        <v>6928</v>
      </c>
      <c r="G891">
        <v>4689</v>
      </c>
      <c r="H891" t="s">
        <v>6924</v>
      </c>
      <c r="I891" t="s">
        <v>42</v>
      </c>
      <c r="J891" t="s">
        <v>43</v>
      </c>
      <c r="L891" t="s">
        <v>44</v>
      </c>
      <c r="M891" t="s">
        <v>45</v>
      </c>
      <c r="N891">
        <v>1</v>
      </c>
      <c r="P891">
        <v>0</v>
      </c>
      <c r="Q891" t="s">
        <v>45</v>
      </c>
      <c r="R891">
        <v>642175520</v>
      </c>
      <c r="S891" t="s">
        <v>6620</v>
      </c>
      <c r="T891" t="s">
        <v>6621</v>
      </c>
      <c r="U891" t="s">
        <v>49</v>
      </c>
      <c r="V891" t="s">
        <v>6929</v>
      </c>
      <c r="W891" t="s">
        <v>6926</v>
      </c>
      <c r="X891" t="s">
        <v>5866</v>
      </c>
      <c r="Y891" t="s">
        <v>53</v>
      </c>
      <c r="Z891" t="s">
        <v>54</v>
      </c>
      <c r="AA891" t="s">
        <v>5966</v>
      </c>
      <c r="AB891" t="s">
        <v>6930</v>
      </c>
      <c r="AC891" t="s">
        <v>2210</v>
      </c>
      <c r="AE891" t="s">
        <v>43</v>
      </c>
      <c r="AF891" t="s">
        <v>58</v>
      </c>
      <c r="AG891" t="s">
        <v>42</v>
      </c>
      <c r="AH891" t="s">
        <v>6926</v>
      </c>
      <c r="AI891" t="s">
        <v>45</v>
      </c>
    </row>
    <row r="892" spans="1:35" x14ac:dyDescent="0.2">
      <c r="A892" t="s">
        <v>35</v>
      </c>
      <c r="B892" t="s">
        <v>172</v>
      </c>
      <c r="C892" t="s">
        <v>6931</v>
      </c>
      <c r="D892" t="s">
        <v>6932</v>
      </c>
      <c r="E892" t="s">
        <v>39</v>
      </c>
      <c r="F892" t="s">
        <v>6933</v>
      </c>
      <c r="G892">
        <v>4690</v>
      </c>
      <c r="H892" t="s">
        <v>6924</v>
      </c>
      <c r="I892" t="s">
        <v>42</v>
      </c>
      <c r="J892" t="s">
        <v>43</v>
      </c>
      <c r="L892" t="s">
        <v>44</v>
      </c>
      <c r="M892" t="s">
        <v>45</v>
      </c>
      <c r="N892">
        <v>1</v>
      </c>
      <c r="P892">
        <v>0</v>
      </c>
      <c r="Q892" t="s">
        <v>45</v>
      </c>
      <c r="R892">
        <v>642175520</v>
      </c>
      <c r="S892" t="s">
        <v>6620</v>
      </c>
      <c r="T892" t="s">
        <v>6621</v>
      </c>
      <c r="U892" t="s">
        <v>49</v>
      </c>
      <c r="V892" t="s">
        <v>6934</v>
      </c>
      <c r="W892" t="s">
        <v>6931</v>
      </c>
      <c r="X892" t="s">
        <v>5866</v>
      </c>
      <c r="Y892" t="s">
        <v>53</v>
      </c>
      <c r="Z892" t="s">
        <v>54</v>
      </c>
      <c r="AA892" t="s">
        <v>5966</v>
      </c>
      <c r="AB892" t="s">
        <v>6935</v>
      </c>
      <c r="AC892" t="s">
        <v>2210</v>
      </c>
      <c r="AE892" t="s">
        <v>43</v>
      </c>
      <c r="AF892" t="s">
        <v>58</v>
      </c>
      <c r="AG892" t="s">
        <v>42</v>
      </c>
      <c r="AH892" t="s">
        <v>6931</v>
      </c>
      <c r="AI892" t="s">
        <v>45</v>
      </c>
    </row>
    <row r="893" spans="1:35" x14ac:dyDescent="0.2">
      <c r="A893" t="s">
        <v>35</v>
      </c>
      <c r="B893" t="s">
        <v>172</v>
      </c>
      <c r="C893" t="s">
        <v>6936</v>
      </c>
      <c r="D893" t="s">
        <v>6937</v>
      </c>
      <c r="E893" t="s">
        <v>39</v>
      </c>
      <c r="F893" t="s">
        <v>6938</v>
      </c>
      <c r="G893">
        <v>4691</v>
      </c>
      <c r="H893" t="s">
        <v>6924</v>
      </c>
      <c r="I893" t="s">
        <v>42</v>
      </c>
      <c r="J893" t="s">
        <v>43</v>
      </c>
      <c r="L893" t="s">
        <v>44</v>
      </c>
      <c r="M893" t="s">
        <v>45</v>
      </c>
      <c r="N893">
        <v>1</v>
      </c>
      <c r="P893">
        <v>0</v>
      </c>
      <c r="Q893" t="s">
        <v>45</v>
      </c>
      <c r="R893">
        <v>642175520</v>
      </c>
      <c r="S893" t="s">
        <v>6620</v>
      </c>
      <c r="T893" t="s">
        <v>6621</v>
      </c>
      <c r="U893" t="s">
        <v>49</v>
      </c>
      <c r="V893" t="s">
        <v>6939</v>
      </c>
      <c r="W893" t="s">
        <v>6936</v>
      </c>
      <c r="X893" t="s">
        <v>5866</v>
      </c>
      <c r="Y893" t="s">
        <v>53</v>
      </c>
      <c r="Z893" t="s">
        <v>54</v>
      </c>
      <c r="AA893" t="s">
        <v>5966</v>
      </c>
      <c r="AB893" t="s">
        <v>6940</v>
      </c>
      <c r="AC893" t="s">
        <v>2210</v>
      </c>
      <c r="AE893" t="s">
        <v>43</v>
      </c>
      <c r="AF893" t="s">
        <v>58</v>
      </c>
      <c r="AG893" t="s">
        <v>42</v>
      </c>
      <c r="AH893" t="s">
        <v>6936</v>
      </c>
      <c r="AI893" t="s">
        <v>45</v>
      </c>
    </row>
    <row r="894" spans="1:35" x14ac:dyDescent="0.2">
      <c r="A894" t="s">
        <v>35</v>
      </c>
      <c r="B894" t="s">
        <v>172</v>
      </c>
      <c r="C894" t="s">
        <v>6941</v>
      </c>
      <c r="D894" t="s">
        <v>6942</v>
      </c>
      <c r="E894" t="s">
        <v>39</v>
      </c>
      <c r="F894" t="s">
        <v>6943</v>
      </c>
      <c r="G894">
        <v>4692</v>
      </c>
      <c r="H894" t="s">
        <v>6924</v>
      </c>
      <c r="I894" t="s">
        <v>42</v>
      </c>
      <c r="J894" t="s">
        <v>43</v>
      </c>
      <c r="L894" t="s">
        <v>44</v>
      </c>
      <c r="M894" t="s">
        <v>45</v>
      </c>
      <c r="N894">
        <v>1</v>
      </c>
      <c r="P894">
        <v>0</v>
      </c>
      <c r="Q894" t="s">
        <v>45</v>
      </c>
      <c r="R894">
        <v>642175520</v>
      </c>
      <c r="S894" t="s">
        <v>6620</v>
      </c>
      <c r="T894" t="s">
        <v>6621</v>
      </c>
      <c r="U894" t="s">
        <v>49</v>
      </c>
      <c r="V894" t="s">
        <v>6944</v>
      </c>
      <c r="W894" t="s">
        <v>6941</v>
      </c>
      <c r="X894" t="s">
        <v>5866</v>
      </c>
      <c r="Y894" t="s">
        <v>53</v>
      </c>
      <c r="Z894" t="s">
        <v>54</v>
      </c>
      <c r="AA894" t="s">
        <v>5966</v>
      </c>
      <c r="AB894" t="s">
        <v>6940</v>
      </c>
      <c r="AC894" t="s">
        <v>2210</v>
      </c>
      <c r="AE894" t="s">
        <v>43</v>
      </c>
      <c r="AF894" t="s">
        <v>58</v>
      </c>
      <c r="AG894" t="s">
        <v>42</v>
      </c>
      <c r="AH894" t="s">
        <v>6941</v>
      </c>
      <c r="AI894" t="s">
        <v>45</v>
      </c>
    </row>
    <row r="895" spans="1:35" x14ac:dyDescent="0.2">
      <c r="A895" t="s">
        <v>35</v>
      </c>
      <c r="B895" t="s">
        <v>172</v>
      </c>
      <c r="C895" t="s">
        <v>6945</v>
      </c>
      <c r="D895" t="s">
        <v>6946</v>
      </c>
      <c r="E895" t="s">
        <v>39</v>
      </c>
      <c r="F895" t="s">
        <v>6947</v>
      </c>
      <c r="G895">
        <v>4693</v>
      </c>
      <c r="H895" t="s">
        <v>6924</v>
      </c>
      <c r="I895" t="s">
        <v>42</v>
      </c>
      <c r="J895" t="s">
        <v>43</v>
      </c>
      <c r="L895" t="s">
        <v>44</v>
      </c>
      <c r="M895" t="s">
        <v>45</v>
      </c>
      <c r="N895">
        <v>1</v>
      </c>
      <c r="P895">
        <v>0</v>
      </c>
      <c r="Q895" t="s">
        <v>45</v>
      </c>
      <c r="R895">
        <v>642175520</v>
      </c>
      <c r="S895" t="s">
        <v>6620</v>
      </c>
      <c r="T895" t="s">
        <v>6621</v>
      </c>
      <c r="U895" t="s">
        <v>49</v>
      </c>
      <c r="V895" t="s">
        <v>6948</v>
      </c>
      <c r="W895" t="s">
        <v>6945</v>
      </c>
      <c r="X895" t="s">
        <v>5866</v>
      </c>
      <c r="Y895" t="s">
        <v>53</v>
      </c>
      <c r="Z895" t="s">
        <v>54</v>
      </c>
      <c r="AA895" t="s">
        <v>5966</v>
      </c>
      <c r="AB895" t="s">
        <v>6889</v>
      </c>
      <c r="AC895" t="s">
        <v>2210</v>
      </c>
      <c r="AE895" t="s">
        <v>43</v>
      </c>
      <c r="AF895" t="s">
        <v>58</v>
      </c>
      <c r="AG895" t="s">
        <v>42</v>
      </c>
      <c r="AH895" t="s">
        <v>6945</v>
      </c>
      <c r="AI895" t="s">
        <v>45</v>
      </c>
    </row>
    <row r="896" spans="1:35" x14ac:dyDescent="0.2">
      <c r="A896" t="s">
        <v>35</v>
      </c>
      <c r="B896" t="s">
        <v>172</v>
      </c>
      <c r="C896" t="s">
        <v>6949</v>
      </c>
      <c r="D896" t="s">
        <v>6950</v>
      </c>
      <c r="E896" t="s">
        <v>39</v>
      </c>
      <c r="F896" t="s">
        <v>6951</v>
      </c>
      <c r="G896">
        <v>4694</v>
      </c>
      <c r="H896" t="s">
        <v>6924</v>
      </c>
      <c r="I896" t="s">
        <v>42</v>
      </c>
      <c r="J896" t="s">
        <v>43</v>
      </c>
      <c r="L896" t="s">
        <v>44</v>
      </c>
      <c r="M896" t="s">
        <v>45</v>
      </c>
      <c r="N896">
        <v>1</v>
      </c>
      <c r="P896">
        <v>0</v>
      </c>
      <c r="Q896" t="s">
        <v>45</v>
      </c>
      <c r="R896">
        <v>642175520</v>
      </c>
      <c r="S896" t="s">
        <v>6620</v>
      </c>
      <c r="T896" t="s">
        <v>6621</v>
      </c>
      <c r="U896" t="s">
        <v>49</v>
      </c>
      <c r="V896" t="s">
        <v>6952</v>
      </c>
      <c r="W896" t="s">
        <v>6949</v>
      </c>
      <c r="X896" t="s">
        <v>5866</v>
      </c>
      <c r="Y896" t="s">
        <v>53</v>
      </c>
      <c r="Z896" t="s">
        <v>54</v>
      </c>
      <c r="AA896" t="s">
        <v>5966</v>
      </c>
      <c r="AB896" t="s">
        <v>6635</v>
      </c>
      <c r="AC896" t="s">
        <v>2210</v>
      </c>
      <c r="AE896" t="s">
        <v>43</v>
      </c>
      <c r="AF896" t="s">
        <v>58</v>
      </c>
      <c r="AG896" t="s">
        <v>42</v>
      </c>
      <c r="AH896" t="s">
        <v>6949</v>
      </c>
      <c r="AI896" t="s">
        <v>45</v>
      </c>
    </row>
    <row r="897" spans="1:35" x14ac:dyDescent="0.2">
      <c r="A897" t="s">
        <v>35</v>
      </c>
      <c r="B897" t="s">
        <v>172</v>
      </c>
      <c r="C897" t="s">
        <v>6953</v>
      </c>
      <c r="D897" t="s">
        <v>6954</v>
      </c>
      <c r="E897" t="s">
        <v>39</v>
      </c>
      <c r="F897" t="s">
        <v>6955</v>
      </c>
      <c r="G897">
        <v>4695</v>
      </c>
      <c r="H897" t="s">
        <v>6924</v>
      </c>
      <c r="I897" t="s">
        <v>42</v>
      </c>
      <c r="J897" t="s">
        <v>43</v>
      </c>
      <c r="L897" t="s">
        <v>44</v>
      </c>
      <c r="M897" t="s">
        <v>45</v>
      </c>
      <c r="N897">
        <v>1</v>
      </c>
      <c r="P897">
        <v>0</v>
      </c>
      <c r="Q897" t="s">
        <v>45</v>
      </c>
      <c r="R897">
        <v>642175520</v>
      </c>
      <c r="S897" t="s">
        <v>6620</v>
      </c>
      <c r="T897" t="s">
        <v>6621</v>
      </c>
      <c r="U897" t="s">
        <v>49</v>
      </c>
      <c r="V897" t="s">
        <v>6956</v>
      </c>
      <c r="W897" t="s">
        <v>6953</v>
      </c>
      <c r="X897" t="s">
        <v>5866</v>
      </c>
      <c r="Y897" t="s">
        <v>53</v>
      </c>
      <c r="Z897" t="s">
        <v>54</v>
      </c>
      <c r="AA897" t="s">
        <v>5966</v>
      </c>
      <c r="AB897" t="s">
        <v>6889</v>
      </c>
      <c r="AC897" t="s">
        <v>2210</v>
      </c>
      <c r="AE897" t="s">
        <v>43</v>
      </c>
      <c r="AF897" t="s">
        <v>58</v>
      </c>
      <c r="AG897" t="s">
        <v>42</v>
      </c>
      <c r="AH897" t="s">
        <v>6953</v>
      </c>
      <c r="AI897" t="s">
        <v>45</v>
      </c>
    </row>
    <row r="898" spans="1:35" x14ac:dyDescent="0.2">
      <c r="A898" t="s">
        <v>35</v>
      </c>
      <c r="B898" t="s">
        <v>172</v>
      </c>
      <c r="C898" t="s">
        <v>6957</v>
      </c>
      <c r="D898" t="s">
        <v>6958</v>
      </c>
      <c r="E898" t="s">
        <v>39</v>
      </c>
      <c r="F898" t="s">
        <v>6959</v>
      </c>
      <c r="G898">
        <v>4696</v>
      </c>
      <c r="H898" t="s">
        <v>6924</v>
      </c>
      <c r="I898" t="s">
        <v>42</v>
      </c>
      <c r="J898" t="s">
        <v>43</v>
      </c>
      <c r="L898" t="s">
        <v>44</v>
      </c>
      <c r="M898" t="s">
        <v>45</v>
      </c>
      <c r="N898">
        <v>1</v>
      </c>
      <c r="P898">
        <v>0</v>
      </c>
      <c r="Q898" t="s">
        <v>45</v>
      </c>
      <c r="R898">
        <v>642175520</v>
      </c>
      <c r="S898" t="s">
        <v>6620</v>
      </c>
      <c r="T898" t="s">
        <v>6621</v>
      </c>
      <c r="U898" t="s">
        <v>49</v>
      </c>
      <c r="V898" t="s">
        <v>6960</v>
      </c>
      <c r="W898" t="s">
        <v>6957</v>
      </c>
      <c r="X898" t="s">
        <v>5866</v>
      </c>
      <c r="Y898" t="s">
        <v>53</v>
      </c>
      <c r="Z898" t="s">
        <v>54</v>
      </c>
      <c r="AA898" t="s">
        <v>5966</v>
      </c>
      <c r="AB898" t="s">
        <v>6940</v>
      </c>
      <c r="AC898" t="s">
        <v>2210</v>
      </c>
      <c r="AE898" t="s">
        <v>43</v>
      </c>
      <c r="AF898" t="s">
        <v>58</v>
      </c>
      <c r="AG898" t="s">
        <v>42</v>
      </c>
      <c r="AH898" t="s">
        <v>6957</v>
      </c>
      <c r="AI898" t="s">
        <v>45</v>
      </c>
    </row>
    <row r="899" spans="1:35" x14ac:dyDescent="0.2">
      <c r="A899" t="s">
        <v>35</v>
      </c>
      <c r="B899" t="s">
        <v>172</v>
      </c>
      <c r="C899" t="s">
        <v>6961</v>
      </c>
      <c r="D899" t="s">
        <v>6962</v>
      </c>
      <c r="E899" t="s">
        <v>39</v>
      </c>
      <c r="F899" t="s">
        <v>6963</v>
      </c>
      <c r="G899">
        <v>4697</v>
      </c>
      <c r="H899" t="s">
        <v>6924</v>
      </c>
      <c r="I899" t="s">
        <v>42</v>
      </c>
      <c r="J899" t="s">
        <v>43</v>
      </c>
      <c r="L899" t="s">
        <v>44</v>
      </c>
      <c r="M899" t="s">
        <v>45</v>
      </c>
      <c r="N899">
        <v>1</v>
      </c>
      <c r="P899">
        <v>0</v>
      </c>
      <c r="Q899" t="s">
        <v>45</v>
      </c>
      <c r="R899">
        <v>642175520</v>
      </c>
      <c r="S899" t="s">
        <v>6620</v>
      </c>
      <c r="T899" t="s">
        <v>6621</v>
      </c>
      <c r="U899" t="s">
        <v>49</v>
      </c>
      <c r="V899" t="s">
        <v>6964</v>
      </c>
      <c r="W899" t="s">
        <v>6961</v>
      </c>
      <c r="X899" t="s">
        <v>5866</v>
      </c>
      <c r="Y899" t="s">
        <v>53</v>
      </c>
      <c r="Z899" t="s">
        <v>54</v>
      </c>
      <c r="AA899" t="s">
        <v>5966</v>
      </c>
      <c r="AB899" t="s">
        <v>6965</v>
      </c>
      <c r="AC899" t="s">
        <v>2210</v>
      </c>
      <c r="AE899" t="s">
        <v>43</v>
      </c>
      <c r="AF899" t="s">
        <v>58</v>
      </c>
      <c r="AG899" t="s">
        <v>42</v>
      </c>
      <c r="AH899" t="s">
        <v>6961</v>
      </c>
      <c r="AI899" t="s">
        <v>45</v>
      </c>
    </row>
    <row r="900" spans="1:35" x14ac:dyDescent="0.2">
      <c r="A900" t="s">
        <v>35</v>
      </c>
      <c r="B900" t="s">
        <v>172</v>
      </c>
      <c r="C900" t="s">
        <v>6966</v>
      </c>
      <c r="D900" t="s">
        <v>6967</v>
      </c>
      <c r="E900" t="s">
        <v>39</v>
      </c>
      <c r="F900" t="s">
        <v>6968</v>
      </c>
      <c r="G900">
        <v>4698</v>
      </c>
      <c r="H900" t="s">
        <v>6924</v>
      </c>
      <c r="I900" t="s">
        <v>42</v>
      </c>
      <c r="J900" t="s">
        <v>43</v>
      </c>
      <c r="L900" t="s">
        <v>44</v>
      </c>
      <c r="M900" t="s">
        <v>45</v>
      </c>
      <c r="N900">
        <v>1</v>
      </c>
      <c r="P900">
        <v>0</v>
      </c>
      <c r="Q900" t="s">
        <v>45</v>
      </c>
      <c r="R900">
        <v>642175520</v>
      </c>
      <c r="S900" t="s">
        <v>6620</v>
      </c>
      <c r="T900" t="s">
        <v>6621</v>
      </c>
      <c r="U900" t="s">
        <v>49</v>
      </c>
      <c r="V900" t="s">
        <v>6969</v>
      </c>
      <c r="W900" t="s">
        <v>6966</v>
      </c>
      <c r="X900" t="s">
        <v>5866</v>
      </c>
      <c r="Y900" t="s">
        <v>53</v>
      </c>
      <c r="Z900" t="s">
        <v>54</v>
      </c>
      <c r="AA900" t="s">
        <v>5966</v>
      </c>
      <c r="AB900" t="s">
        <v>6970</v>
      </c>
      <c r="AC900" t="s">
        <v>2210</v>
      </c>
      <c r="AE900" t="s">
        <v>43</v>
      </c>
      <c r="AF900" t="s">
        <v>58</v>
      </c>
      <c r="AG900" t="s">
        <v>42</v>
      </c>
      <c r="AH900" t="s">
        <v>6966</v>
      </c>
      <c r="AI900" t="s">
        <v>45</v>
      </c>
    </row>
    <row r="901" spans="1:35" x14ac:dyDescent="0.2">
      <c r="A901" t="s">
        <v>35</v>
      </c>
      <c r="B901" t="s">
        <v>172</v>
      </c>
      <c r="C901" t="s">
        <v>6971</v>
      </c>
      <c r="D901" t="s">
        <v>6972</v>
      </c>
      <c r="E901" t="s">
        <v>39</v>
      </c>
      <c r="F901" t="s">
        <v>6973</v>
      </c>
      <c r="G901">
        <v>4699</v>
      </c>
      <c r="H901" t="s">
        <v>6924</v>
      </c>
      <c r="I901" t="s">
        <v>42</v>
      </c>
      <c r="J901" t="s">
        <v>43</v>
      </c>
      <c r="L901" t="s">
        <v>44</v>
      </c>
      <c r="M901" t="s">
        <v>45</v>
      </c>
      <c r="N901">
        <v>1</v>
      </c>
      <c r="P901">
        <v>0</v>
      </c>
      <c r="Q901" t="s">
        <v>45</v>
      </c>
      <c r="R901">
        <v>642175520</v>
      </c>
      <c r="S901" t="s">
        <v>6620</v>
      </c>
      <c r="T901" t="s">
        <v>6621</v>
      </c>
      <c r="U901" t="s">
        <v>49</v>
      </c>
      <c r="V901" t="s">
        <v>6974</v>
      </c>
      <c r="W901" t="s">
        <v>6971</v>
      </c>
      <c r="X901" t="s">
        <v>5866</v>
      </c>
      <c r="Y901" t="s">
        <v>53</v>
      </c>
      <c r="Z901" t="s">
        <v>54</v>
      </c>
      <c r="AA901" t="s">
        <v>5966</v>
      </c>
      <c r="AB901" t="s">
        <v>6970</v>
      </c>
      <c r="AC901" t="s">
        <v>2210</v>
      </c>
      <c r="AE901" t="s">
        <v>43</v>
      </c>
      <c r="AF901" t="s">
        <v>58</v>
      </c>
      <c r="AG901" t="s">
        <v>42</v>
      </c>
      <c r="AH901" t="s">
        <v>6971</v>
      </c>
      <c r="AI901" t="s">
        <v>45</v>
      </c>
    </row>
    <row r="902" spans="1:35" x14ac:dyDescent="0.2">
      <c r="A902" t="s">
        <v>35</v>
      </c>
      <c r="B902" t="s">
        <v>120</v>
      </c>
      <c r="C902" t="s">
        <v>6975</v>
      </c>
      <c r="D902" t="s">
        <v>6976</v>
      </c>
      <c r="E902" t="s">
        <v>39</v>
      </c>
      <c r="F902" t="s">
        <v>6977</v>
      </c>
      <c r="G902">
        <v>4700</v>
      </c>
      <c r="H902" t="s">
        <v>6978</v>
      </c>
      <c r="I902" t="s">
        <v>42</v>
      </c>
      <c r="J902" t="s">
        <v>43</v>
      </c>
      <c r="L902" t="s">
        <v>44</v>
      </c>
      <c r="M902" t="s">
        <v>45</v>
      </c>
      <c r="N902">
        <v>1</v>
      </c>
      <c r="O902" t="s">
        <v>125</v>
      </c>
      <c r="P902">
        <v>0</v>
      </c>
      <c r="Q902" t="s">
        <v>45</v>
      </c>
      <c r="R902">
        <v>5727</v>
      </c>
      <c r="S902" t="s">
        <v>3846</v>
      </c>
      <c r="T902" t="s">
        <v>3847</v>
      </c>
      <c r="U902" t="s">
        <v>49</v>
      </c>
      <c r="V902" t="s">
        <v>6979</v>
      </c>
      <c r="W902" t="s">
        <v>6980</v>
      </c>
      <c r="X902" t="s">
        <v>2497</v>
      </c>
      <c r="Y902" t="s">
        <v>53</v>
      </c>
      <c r="Z902" t="s">
        <v>54</v>
      </c>
      <c r="AA902" t="s">
        <v>130</v>
      </c>
      <c r="AB902" t="s">
        <v>6981</v>
      </c>
      <c r="AC902" t="s">
        <v>57</v>
      </c>
      <c r="AD902" t="s">
        <v>240</v>
      </c>
      <c r="AE902" t="s">
        <v>43</v>
      </c>
      <c r="AF902" t="s">
        <v>86</v>
      </c>
      <c r="AG902" t="s">
        <v>42</v>
      </c>
      <c r="AH902" t="s">
        <v>6982</v>
      </c>
      <c r="AI902" t="s">
        <v>45</v>
      </c>
    </row>
    <row r="903" spans="1:35" x14ac:dyDescent="0.2">
      <c r="A903" t="s">
        <v>35</v>
      </c>
      <c r="B903" t="s">
        <v>356</v>
      </c>
      <c r="C903" t="s">
        <v>6983</v>
      </c>
      <c r="D903" t="s">
        <v>6984</v>
      </c>
      <c r="E903" t="s">
        <v>39</v>
      </c>
      <c r="F903" t="s">
        <v>6985</v>
      </c>
      <c r="G903">
        <v>4701</v>
      </c>
      <c r="H903" t="s">
        <v>6986</v>
      </c>
      <c r="I903" t="s">
        <v>42</v>
      </c>
      <c r="J903" t="s">
        <v>43</v>
      </c>
      <c r="L903" t="s">
        <v>44</v>
      </c>
      <c r="M903" t="s">
        <v>45</v>
      </c>
      <c r="N903">
        <v>2</v>
      </c>
      <c r="O903" t="s">
        <v>46</v>
      </c>
      <c r="P903">
        <v>0</v>
      </c>
      <c r="Q903" t="s">
        <v>45</v>
      </c>
      <c r="R903">
        <v>8765</v>
      </c>
      <c r="S903" t="s">
        <v>1993</v>
      </c>
      <c r="T903" t="s">
        <v>1994</v>
      </c>
      <c r="U903" t="s">
        <v>49</v>
      </c>
      <c r="V903" t="s">
        <v>6987</v>
      </c>
      <c r="W903" t="s">
        <v>6988</v>
      </c>
      <c r="X903" t="s">
        <v>1200</v>
      </c>
      <c r="Y903" t="s">
        <v>53</v>
      </c>
      <c r="Z903" t="s">
        <v>54</v>
      </c>
      <c r="AA903" t="s">
        <v>660</v>
      </c>
      <c r="AB903" t="s">
        <v>6989</v>
      </c>
      <c r="AC903" t="s">
        <v>317</v>
      </c>
      <c r="AE903" t="s">
        <v>43</v>
      </c>
      <c r="AF903" t="s">
        <v>86</v>
      </c>
      <c r="AG903" t="s">
        <v>42</v>
      </c>
      <c r="AH903" t="s">
        <v>6983</v>
      </c>
      <c r="AI903" t="s">
        <v>45</v>
      </c>
    </row>
    <row r="904" spans="1:35" x14ac:dyDescent="0.2">
      <c r="A904" t="s">
        <v>35</v>
      </c>
      <c r="B904" t="s">
        <v>823</v>
      </c>
      <c r="C904" t="s">
        <v>6990</v>
      </c>
      <c r="D904" t="s">
        <v>6991</v>
      </c>
      <c r="E904" t="s">
        <v>39</v>
      </c>
      <c r="F904" t="s">
        <v>6992</v>
      </c>
      <c r="G904">
        <v>4702</v>
      </c>
      <c r="H904" t="s">
        <v>6993</v>
      </c>
      <c r="I904" t="s">
        <v>42</v>
      </c>
      <c r="J904" t="s">
        <v>43</v>
      </c>
      <c r="L904" t="s">
        <v>44</v>
      </c>
      <c r="M904" t="s">
        <v>45</v>
      </c>
      <c r="N904">
        <v>1</v>
      </c>
      <c r="O904" t="s">
        <v>46</v>
      </c>
      <c r="P904">
        <v>0</v>
      </c>
      <c r="Q904" t="s">
        <v>45</v>
      </c>
      <c r="R904">
        <v>6484</v>
      </c>
      <c r="S904" t="s">
        <v>6994</v>
      </c>
      <c r="T904" t="s">
        <v>6995</v>
      </c>
      <c r="U904" t="s">
        <v>49</v>
      </c>
      <c r="V904" t="s">
        <v>6996</v>
      </c>
      <c r="W904" t="s">
        <v>6997</v>
      </c>
      <c r="X904" t="s">
        <v>1405</v>
      </c>
      <c r="Y904" t="s">
        <v>53</v>
      </c>
      <c r="Z904" t="s">
        <v>54</v>
      </c>
      <c r="AA904" t="s">
        <v>3806</v>
      </c>
      <c r="AB904" t="s">
        <v>6998</v>
      </c>
      <c r="AC904" t="s">
        <v>702</v>
      </c>
      <c r="AE904" t="s">
        <v>43</v>
      </c>
      <c r="AF904" t="s">
        <v>86</v>
      </c>
      <c r="AG904" t="s">
        <v>42</v>
      </c>
      <c r="AH904" t="s">
        <v>6990</v>
      </c>
      <c r="AI904" t="s">
        <v>45</v>
      </c>
    </row>
    <row r="905" spans="1:35" x14ac:dyDescent="0.2">
      <c r="A905" t="s">
        <v>35</v>
      </c>
      <c r="B905" t="s">
        <v>120</v>
      </c>
      <c r="C905" t="s">
        <v>6999</v>
      </c>
      <c r="D905" t="s">
        <v>7000</v>
      </c>
      <c r="E905" t="s">
        <v>39</v>
      </c>
      <c r="F905" t="s">
        <v>7001</v>
      </c>
      <c r="G905">
        <v>4703</v>
      </c>
      <c r="H905" t="s">
        <v>7002</v>
      </c>
      <c r="I905" t="s">
        <v>42</v>
      </c>
      <c r="J905" t="s">
        <v>43</v>
      </c>
      <c r="L905" t="s">
        <v>44</v>
      </c>
      <c r="M905" t="s">
        <v>45</v>
      </c>
      <c r="N905">
        <v>1</v>
      </c>
      <c r="O905" t="s">
        <v>297</v>
      </c>
      <c r="P905">
        <v>0</v>
      </c>
      <c r="Q905" t="s">
        <v>45</v>
      </c>
      <c r="R905">
        <v>6393</v>
      </c>
      <c r="S905" t="s">
        <v>6049</v>
      </c>
      <c r="T905" t="s">
        <v>6050</v>
      </c>
      <c r="U905" t="s">
        <v>49</v>
      </c>
      <c r="V905" t="s">
        <v>7003</v>
      </c>
      <c r="W905" t="s">
        <v>7004</v>
      </c>
      <c r="X905" t="s">
        <v>69</v>
      </c>
      <c r="Y905" t="s">
        <v>53</v>
      </c>
      <c r="Z905" t="s">
        <v>54</v>
      </c>
      <c r="AA905" t="s">
        <v>130</v>
      </c>
      <c r="AB905" t="s">
        <v>7005</v>
      </c>
      <c r="AC905" t="s">
        <v>793</v>
      </c>
      <c r="AE905" t="s">
        <v>43</v>
      </c>
      <c r="AF905" t="s">
        <v>86</v>
      </c>
      <c r="AG905" t="s">
        <v>42</v>
      </c>
      <c r="AH905" t="s">
        <v>6999</v>
      </c>
      <c r="AI905" t="s">
        <v>45</v>
      </c>
    </row>
    <row r="906" spans="1:35" x14ac:dyDescent="0.2">
      <c r="A906" t="s">
        <v>35</v>
      </c>
      <c r="B906" t="s">
        <v>59</v>
      </c>
      <c r="C906" t="s">
        <v>7006</v>
      </c>
      <c r="D906" t="s">
        <v>7007</v>
      </c>
      <c r="E906" t="s">
        <v>39</v>
      </c>
      <c r="F906" t="s">
        <v>7008</v>
      </c>
      <c r="G906">
        <v>4704</v>
      </c>
      <c r="H906" t="s">
        <v>7009</v>
      </c>
      <c r="I906" t="s">
        <v>42</v>
      </c>
      <c r="J906" t="s">
        <v>43</v>
      </c>
      <c r="L906" t="s">
        <v>44</v>
      </c>
      <c r="M906" t="s">
        <v>45</v>
      </c>
      <c r="N906">
        <v>1</v>
      </c>
      <c r="O906" t="s">
        <v>46</v>
      </c>
      <c r="P906">
        <v>0</v>
      </c>
      <c r="Q906" t="s">
        <v>45</v>
      </c>
      <c r="R906">
        <v>8616</v>
      </c>
      <c r="S906" t="s">
        <v>6535</v>
      </c>
      <c r="T906" t="s">
        <v>6536</v>
      </c>
      <c r="U906" t="s">
        <v>49</v>
      </c>
      <c r="V906" t="s">
        <v>7010</v>
      </c>
      <c r="W906" t="s">
        <v>7011</v>
      </c>
      <c r="X906" t="s">
        <v>2497</v>
      </c>
      <c r="Y906" t="s">
        <v>53</v>
      </c>
      <c r="Z906" t="s">
        <v>54</v>
      </c>
      <c r="AA906" t="s">
        <v>569</v>
      </c>
      <c r="AB906" t="s">
        <v>7012</v>
      </c>
      <c r="AC906" t="s">
        <v>253</v>
      </c>
      <c r="AE906" t="s">
        <v>43</v>
      </c>
      <c r="AF906" t="s">
        <v>86</v>
      </c>
      <c r="AG906" t="s">
        <v>42</v>
      </c>
      <c r="AH906" t="s">
        <v>7006</v>
      </c>
      <c r="AI906" t="s">
        <v>45</v>
      </c>
    </row>
    <row r="907" spans="1:35" x14ac:dyDescent="0.2">
      <c r="A907" t="s">
        <v>35</v>
      </c>
      <c r="B907" t="s">
        <v>74</v>
      </c>
      <c r="C907" t="s">
        <v>7013</v>
      </c>
      <c r="D907" t="s">
        <v>7014</v>
      </c>
      <c r="E907" t="s">
        <v>39</v>
      </c>
      <c r="F907" t="s">
        <v>7015</v>
      </c>
      <c r="G907">
        <v>4705</v>
      </c>
      <c r="H907" t="s">
        <v>7016</v>
      </c>
      <c r="I907" t="s">
        <v>42</v>
      </c>
      <c r="J907" t="s">
        <v>43</v>
      </c>
      <c r="L907" t="s">
        <v>44</v>
      </c>
      <c r="M907" t="s">
        <v>45</v>
      </c>
      <c r="N907">
        <v>1</v>
      </c>
      <c r="O907" t="s">
        <v>46</v>
      </c>
      <c r="P907">
        <v>0</v>
      </c>
      <c r="Q907" t="s">
        <v>45</v>
      </c>
      <c r="R907">
        <v>6477</v>
      </c>
      <c r="S907" t="s">
        <v>1733</v>
      </c>
      <c r="T907" t="s">
        <v>1734</v>
      </c>
      <c r="U907" t="s">
        <v>49</v>
      </c>
      <c r="V907" t="s">
        <v>7017</v>
      </c>
      <c r="W907" t="s">
        <v>7018</v>
      </c>
      <c r="X907" t="s">
        <v>69</v>
      </c>
      <c r="Y907" t="s">
        <v>53</v>
      </c>
      <c r="Z907" t="s">
        <v>54</v>
      </c>
      <c r="AA907" t="s">
        <v>170</v>
      </c>
      <c r="AB907" t="s">
        <v>7019</v>
      </c>
      <c r="AC907" t="s">
        <v>389</v>
      </c>
      <c r="AE907" t="s">
        <v>43</v>
      </c>
      <c r="AF907" t="s">
        <v>86</v>
      </c>
      <c r="AG907" t="s">
        <v>42</v>
      </c>
      <c r="AH907" t="s">
        <v>7013</v>
      </c>
      <c r="AI907" t="s">
        <v>45</v>
      </c>
    </row>
    <row r="908" spans="1:35" x14ac:dyDescent="0.2">
      <c r="A908" t="s">
        <v>35</v>
      </c>
      <c r="B908" t="s">
        <v>59</v>
      </c>
      <c r="C908" t="s">
        <v>7020</v>
      </c>
      <c r="D908" t="s">
        <v>7021</v>
      </c>
      <c r="E908" t="s">
        <v>39</v>
      </c>
      <c r="F908" t="s">
        <v>7022</v>
      </c>
      <c r="G908">
        <v>4706</v>
      </c>
      <c r="H908" t="s">
        <v>7023</v>
      </c>
      <c r="I908" t="s">
        <v>42</v>
      </c>
      <c r="J908" t="s">
        <v>43</v>
      </c>
      <c r="L908" t="s">
        <v>44</v>
      </c>
      <c r="M908" t="s">
        <v>45</v>
      </c>
      <c r="N908">
        <v>1</v>
      </c>
      <c r="O908" t="s">
        <v>864</v>
      </c>
      <c r="P908">
        <v>0</v>
      </c>
      <c r="Q908" t="s">
        <v>45</v>
      </c>
      <c r="R908">
        <v>6424</v>
      </c>
      <c r="S908" t="s">
        <v>1254</v>
      </c>
      <c r="T908" t="s">
        <v>1255</v>
      </c>
      <c r="U908" t="s">
        <v>49</v>
      </c>
      <c r="V908" t="s">
        <v>7024</v>
      </c>
      <c r="W908" t="s">
        <v>7025</v>
      </c>
      <c r="X908" t="s">
        <v>2437</v>
      </c>
      <c r="Y908" t="s">
        <v>53</v>
      </c>
      <c r="Z908" t="s">
        <v>54</v>
      </c>
      <c r="AA908" t="s">
        <v>783</v>
      </c>
      <c r="AB908" t="s">
        <v>7026</v>
      </c>
      <c r="AC908" t="s">
        <v>1258</v>
      </c>
      <c r="AE908" t="s">
        <v>43</v>
      </c>
      <c r="AF908" t="s">
        <v>58</v>
      </c>
      <c r="AG908" t="s">
        <v>42</v>
      </c>
      <c r="AH908" t="s">
        <v>7020</v>
      </c>
      <c r="AI908" t="s">
        <v>45</v>
      </c>
    </row>
    <row r="909" spans="1:35" x14ac:dyDescent="0.2">
      <c r="A909" t="s">
        <v>35</v>
      </c>
      <c r="B909" t="s">
        <v>172</v>
      </c>
      <c r="C909" t="s">
        <v>7027</v>
      </c>
      <c r="D909" t="s">
        <v>7028</v>
      </c>
      <c r="E909" t="s">
        <v>39</v>
      </c>
      <c r="F909">
        <v>6000008696771</v>
      </c>
      <c r="G909">
        <v>4707</v>
      </c>
      <c r="H909" t="s">
        <v>7029</v>
      </c>
      <c r="I909" t="s">
        <v>42</v>
      </c>
      <c r="J909" t="s">
        <v>43</v>
      </c>
      <c r="L909" t="s">
        <v>44</v>
      </c>
      <c r="M909" t="s">
        <v>45</v>
      </c>
      <c r="N909">
        <v>1</v>
      </c>
      <c r="P909">
        <v>0</v>
      </c>
      <c r="Q909" t="s">
        <v>45</v>
      </c>
      <c r="R909">
        <v>642175520</v>
      </c>
      <c r="S909" t="s">
        <v>6620</v>
      </c>
      <c r="T909" t="s">
        <v>6621</v>
      </c>
      <c r="U909" t="s">
        <v>49</v>
      </c>
      <c r="V909" t="s">
        <v>7030</v>
      </c>
      <c r="W909" t="s">
        <v>7027</v>
      </c>
      <c r="X909" t="s">
        <v>5866</v>
      </c>
      <c r="Y909" t="s">
        <v>53</v>
      </c>
      <c r="Z909" t="s">
        <v>54</v>
      </c>
      <c r="AA909" t="s">
        <v>5966</v>
      </c>
      <c r="AB909" t="s">
        <v>6790</v>
      </c>
      <c r="AC909" t="s">
        <v>2210</v>
      </c>
      <c r="AE909" t="s">
        <v>43</v>
      </c>
      <c r="AF909" t="s">
        <v>58</v>
      </c>
      <c r="AG909" t="s">
        <v>42</v>
      </c>
      <c r="AH909" t="s">
        <v>7027</v>
      </c>
      <c r="AI909" t="s">
        <v>45</v>
      </c>
    </row>
    <row r="910" spans="1:35" x14ac:dyDescent="0.2">
      <c r="A910" t="s">
        <v>35</v>
      </c>
      <c r="B910" t="s">
        <v>172</v>
      </c>
      <c r="C910" t="s">
        <v>7031</v>
      </c>
      <c r="D910" t="s">
        <v>7032</v>
      </c>
      <c r="E910" t="s">
        <v>39</v>
      </c>
      <c r="F910" t="s">
        <v>7033</v>
      </c>
      <c r="G910">
        <v>4708</v>
      </c>
      <c r="H910" t="s">
        <v>7034</v>
      </c>
      <c r="I910" t="s">
        <v>42</v>
      </c>
      <c r="J910" t="s">
        <v>43</v>
      </c>
      <c r="L910" t="s">
        <v>44</v>
      </c>
      <c r="M910" t="s">
        <v>45</v>
      </c>
      <c r="N910">
        <v>1</v>
      </c>
      <c r="P910">
        <v>0</v>
      </c>
      <c r="Q910" t="s">
        <v>45</v>
      </c>
      <c r="R910">
        <v>642175520</v>
      </c>
      <c r="S910" t="s">
        <v>6620</v>
      </c>
      <c r="T910" t="s">
        <v>6621</v>
      </c>
      <c r="U910" t="s">
        <v>49</v>
      </c>
      <c r="V910" t="s">
        <v>7035</v>
      </c>
      <c r="W910" t="s">
        <v>7031</v>
      </c>
      <c r="X910" t="s">
        <v>5866</v>
      </c>
      <c r="Y910" t="s">
        <v>53</v>
      </c>
      <c r="Z910" t="s">
        <v>54</v>
      </c>
      <c r="AA910" t="s">
        <v>5966</v>
      </c>
      <c r="AB910" t="s">
        <v>7036</v>
      </c>
      <c r="AC910" t="s">
        <v>2210</v>
      </c>
      <c r="AE910" t="s">
        <v>43</v>
      </c>
      <c r="AF910" t="s">
        <v>58</v>
      </c>
      <c r="AG910" t="s">
        <v>42</v>
      </c>
      <c r="AH910" t="s">
        <v>7031</v>
      </c>
      <c r="AI910" t="s">
        <v>45</v>
      </c>
    </row>
    <row r="911" spans="1:35" x14ac:dyDescent="0.2">
      <c r="A911" t="s">
        <v>35</v>
      </c>
      <c r="B911" t="s">
        <v>172</v>
      </c>
      <c r="C911" t="s">
        <v>7037</v>
      </c>
      <c r="D911" t="s">
        <v>7038</v>
      </c>
      <c r="E911" t="s">
        <v>39</v>
      </c>
      <c r="F911" t="s">
        <v>7039</v>
      </c>
      <c r="G911">
        <v>4709</v>
      </c>
      <c r="H911" t="s">
        <v>7040</v>
      </c>
      <c r="I911" t="s">
        <v>42</v>
      </c>
      <c r="J911" t="s">
        <v>43</v>
      </c>
      <c r="L911" t="s">
        <v>44</v>
      </c>
      <c r="M911" t="s">
        <v>45</v>
      </c>
      <c r="N911">
        <v>1</v>
      </c>
      <c r="P911">
        <v>0</v>
      </c>
      <c r="Q911" t="s">
        <v>45</v>
      </c>
      <c r="R911">
        <v>642175520</v>
      </c>
      <c r="S911" t="s">
        <v>6620</v>
      </c>
      <c r="T911" t="s">
        <v>6621</v>
      </c>
      <c r="U911" t="s">
        <v>49</v>
      </c>
      <c r="V911" t="s">
        <v>7041</v>
      </c>
      <c r="W911" t="s">
        <v>7037</v>
      </c>
      <c r="X911" t="s">
        <v>5866</v>
      </c>
      <c r="Y911" t="s">
        <v>53</v>
      </c>
      <c r="Z911" t="s">
        <v>54</v>
      </c>
      <c r="AA911" t="s">
        <v>5966</v>
      </c>
      <c r="AB911" t="s">
        <v>7036</v>
      </c>
      <c r="AC911" t="s">
        <v>2210</v>
      </c>
      <c r="AE911" t="s">
        <v>43</v>
      </c>
      <c r="AF911" t="s">
        <v>58</v>
      </c>
      <c r="AG911" t="s">
        <v>42</v>
      </c>
      <c r="AH911" t="s">
        <v>7037</v>
      </c>
      <c r="AI911" t="s">
        <v>45</v>
      </c>
    </row>
    <row r="912" spans="1:35" x14ac:dyDescent="0.2">
      <c r="A912" t="s">
        <v>35</v>
      </c>
      <c r="B912" t="s">
        <v>172</v>
      </c>
      <c r="C912" t="s">
        <v>7042</v>
      </c>
      <c r="D912" t="s">
        <v>7043</v>
      </c>
      <c r="E912" t="s">
        <v>39</v>
      </c>
      <c r="F912" t="s">
        <v>7044</v>
      </c>
      <c r="G912">
        <v>4710</v>
      </c>
      <c r="H912" t="s">
        <v>7045</v>
      </c>
      <c r="I912" t="s">
        <v>42</v>
      </c>
      <c r="J912" t="s">
        <v>43</v>
      </c>
      <c r="L912" t="s">
        <v>44</v>
      </c>
      <c r="M912" t="s">
        <v>45</v>
      </c>
      <c r="N912">
        <v>1</v>
      </c>
      <c r="P912">
        <v>0</v>
      </c>
      <c r="Q912" t="s">
        <v>45</v>
      </c>
      <c r="R912">
        <v>642175520</v>
      </c>
      <c r="S912" t="s">
        <v>6620</v>
      </c>
      <c r="T912" t="s">
        <v>6621</v>
      </c>
      <c r="U912" t="s">
        <v>49</v>
      </c>
      <c r="V912" t="s">
        <v>7046</v>
      </c>
      <c r="W912" t="s">
        <v>7042</v>
      </c>
      <c r="X912" t="s">
        <v>5866</v>
      </c>
      <c r="Y912" t="s">
        <v>53</v>
      </c>
      <c r="Z912" t="s">
        <v>54</v>
      </c>
      <c r="AA912" t="s">
        <v>5966</v>
      </c>
      <c r="AB912" t="s">
        <v>7036</v>
      </c>
      <c r="AC912" t="s">
        <v>2210</v>
      </c>
      <c r="AE912" t="s">
        <v>43</v>
      </c>
      <c r="AF912" t="s">
        <v>58</v>
      </c>
      <c r="AG912" t="s">
        <v>42</v>
      </c>
      <c r="AH912" t="s">
        <v>7042</v>
      </c>
      <c r="AI912" t="s">
        <v>45</v>
      </c>
    </row>
    <row r="913" spans="1:35" x14ac:dyDescent="0.2">
      <c r="A913" t="s">
        <v>35</v>
      </c>
      <c r="B913" t="s">
        <v>172</v>
      </c>
      <c r="C913" t="s">
        <v>7047</v>
      </c>
      <c r="D913" t="s">
        <v>7048</v>
      </c>
      <c r="E913" t="s">
        <v>39</v>
      </c>
      <c r="F913" t="s">
        <v>7049</v>
      </c>
      <c r="G913">
        <v>4711</v>
      </c>
      <c r="H913" t="s">
        <v>7050</v>
      </c>
      <c r="I913" t="s">
        <v>42</v>
      </c>
      <c r="J913" t="s">
        <v>43</v>
      </c>
      <c r="L913" t="s">
        <v>44</v>
      </c>
      <c r="M913" t="s">
        <v>45</v>
      </c>
      <c r="N913">
        <v>1</v>
      </c>
      <c r="P913">
        <v>0</v>
      </c>
      <c r="Q913" t="s">
        <v>45</v>
      </c>
      <c r="R913">
        <v>642175520</v>
      </c>
      <c r="S913" t="s">
        <v>6620</v>
      </c>
      <c r="T913" t="s">
        <v>6621</v>
      </c>
      <c r="U913" t="s">
        <v>49</v>
      </c>
      <c r="V913" t="s">
        <v>7051</v>
      </c>
      <c r="W913" t="s">
        <v>7047</v>
      </c>
      <c r="X913" t="s">
        <v>5866</v>
      </c>
      <c r="Y913" t="s">
        <v>53</v>
      </c>
      <c r="Z913" t="s">
        <v>54</v>
      </c>
      <c r="AA913" t="s">
        <v>5966</v>
      </c>
      <c r="AB913" t="s">
        <v>6666</v>
      </c>
      <c r="AC913" t="s">
        <v>2210</v>
      </c>
      <c r="AE913" t="s">
        <v>43</v>
      </c>
      <c r="AF913" t="s">
        <v>58</v>
      </c>
      <c r="AG913" t="s">
        <v>42</v>
      </c>
      <c r="AH913" t="s">
        <v>7047</v>
      </c>
      <c r="AI913" t="s">
        <v>45</v>
      </c>
    </row>
    <row r="914" spans="1:35" x14ac:dyDescent="0.2">
      <c r="A914" t="s">
        <v>35</v>
      </c>
      <c r="B914" t="s">
        <v>172</v>
      </c>
      <c r="C914" t="s">
        <v>7052</v>
      </c>
      <c r="D914" t="s">
        <v>7053</v>
      </c>
      <c r="E914" t="s">
        <v>39</v>
      </c>
      <c r="F914">
        <v>6000022240364</v>
      </c>
      <c r="G914">
        <v>4712</v>
      </c>
      <c r="H914" t="s">
        <v>7054</v>
      </c>
      <c r="I914" t="s">
        <v>42</v>
      </c>
      <c r="J914" t="s">
        <v>43</v>
      </c>
      <c r="L914" t="s">
        <v>44</v>
      </c>
      <c r="M914" t="s">
        <v>45</v>
      </c>
      <c r="N914">
        <v>1</v>
      </c>
      <c r="P914">
        <v>0</v>
      </c>
      <c r="Q914" t="s">
        <v>45</v>
      </c>
      <c r="R914">
        <v>642175520</v>
      </c>
      <c r="S914" t="s">
        <v>6620</v>
      </c>
      <c r="T914" t="s">
        <v>6621</v>
      </c>
      <c r="U914" t="s">
        <v>49</v>
      </c>
      <c r="V914" t="s">
        <v>7055</v>
      </c>
      <c r="W914" t="s">
        <v>7052</v>
      </c>
      <c r="X914" t="s">
        <v>5866</v>
      </c>
      <c r="Y914" t="s">
        <v>53</v>
      </c>
      <c r="Z914" t="s">
        <v>54</v>
      </c>
      <c r="AA914" t="s">
        <v>5966</v>
      </c>
      <c r="AB914" t="s">
        <v>6790</v>
      </c>
      <c r="AC914" t="s">
        <v>2210</v>
      </c>
      <c r="AE914" t="s">
        <v>43</v>
      </c>
      <c r="AF914" t="s">
        <v>58</v>
      </c>
      <c r="AG914" t="s">
        <v>42</v>
      </c>
      <c r="AH914" t="s">
        <v>7052</v>
      </c>
      <c r="AI914" t="s">
        <v>45</v>
      </c>
    </row>
    <row r="915" spans="1:35" x14ac:dyDescent="0.2">
      <c r="A915" t="s">
        <v>35</v>
      </c>
      <c r="B915" t="s">
        <v>172</v>
      </c>
      <c r="C915" t="s">
        <v>7056</v>
      </c>
      <c r="D915" t="s">
        <v>7057</v>
      </c>
      <c r="E915" t="s">
        <v>39</v>
      </c>
      <c r="F915" t="s">
        <v>7058</v>
      </c>
      <c r="G915">
        <v>4713</v>
      </c>
      <c r="H915" t="s">
        <v>7059</v>
      </c>
      <c r="I915" t="s">
        <v>42</v>
      </c>
      <c r="J915" t="s">
        <v>43</v>
      </c>
      <c r="L915" t="s">
        <v>44</v>
      </c>
      <c r="M915" t="s">
        <v>45</v>
      </c>
      <c r="N915">
        <v>1</v>
      </c>
      <c r="P915">
        <v>0</v>
      </c>
      <c r="Q915" t="s">
        <v>45</v>
      </c>
      <c r="R915">
        <v>642175520</v>
      </c>
      <c r="S915" t="s">
        <v>6620</v>
      </c>
      <c r="T915" t="s">
        <v>6621</v>
      </c>
      <c r="U915" t="s">
        <v>49</v>
      </c>
      <c r="V915" t="s">
        <v>7060</v>
      </c>
      <c r="W915" t="s">
        <v>7056</v>
      </c>
      <c r="X915" t="s">
        <v>5866</v>
      </c>
      <c r="Y915" t="s">
        <v>53</v>
      </c>
      <c r="Z915" t="s">
        <v>54</v>
      </c>
      <c r="AA915" t="s">
        <v>5966</v>
      </c>
      <c r="AB915" t="s">
        <v>6655</v>
      </c>
      <c r="AC915" t="s">
        <v>2210</v>
      </c>
      <c r="AE915" t="s">
        <v>43</v>
      </c>
      <c r="AF915" t="s">
        <v>58</v>
      </c>
      <c r="AG915" t="s">
        <v>42</v>
      </c>
      <c r="AH915" t="s">
        <v>7061</v>
      </c>
      <c r="AI915" t="s">
        <v>45</v>
      </c>
    </row>
    <row r="916" spans="1:35" x14ac:dyDescent="0.2">
      <c r="A916" t="s">
        <v>35</v>
      </c>
      <c r="B916" t="s">
        <v>172</v>
      </c>
      <c r="C916" t="s">
        <v>7062</v>
      </c>
      <c r="D916" t="s">
        <v>7063</v>
      </c>
      <c r="E916" t="s">
        <v>39</v>
      </c>
      <c r="F916" t="s">
        <v>7064</v>
      </c>
      <c r="G916">
        <v>4714</v>
      </c>
      <c r="H916" t="s">
        <v>7065</v>
      </c>
      <c r="I916" t="s">
        <v>42</v>
      </c>
      <c r="J916" t="s">
        <v>43</v>
      </c>
      <c r="L916" t="s">
        <v>44</v>
      </c>
      <c r="M916" t="s">
        <v>45</v>
      </c>
      <c r="N916">
        <v>1</v>
      </c>
      <c r="P916">
        <v>0</v>
      </c>
      <c r="Q916" t="s">
        <v>45</v>
      </c>
      <c r="R916">
        <v>642175520</v>
      </c>
      <c r="S916" t="s">
        <v>6620</v>
      </c>
      <c r="T916" t="s">
        <v>6621</v>
      </c>
      <c r="U916" t="s">
        <v>49</v>
      </c>
      <c r="V916" t="s">
        <v>7066</v>
      </c>
      <c r="W916" t="s">
        <v>7062</v>
      </c>
      <c r="X916" t="s">
        <v>5866</v>
      </c>
      <c r="Y916" t="s">
        <v>53</v>
      </c>
      <c r="Z916" t="s">
        <v>54</v>
      </c>
      <c r="AA916" t="s">
        <v>5966</v>
      </c>
      <c r="AB916" t="s">
        <v>7067</v>
      </c>
      <c r="AC916" t="s">
        <v>2210</v>
      </c>
      <c r="AE916" t="s">
        <v>43</v>
      </c>
      <c r="AF916" t="s">
        <v>58</v>
      </c>
      <c r="AG916" t="s">
        <v>42</v>
      </c>
      <c r="AH916" t="s">
        <v>7062</v>
      </c>
      <c r="AI916" t="s">
        <v>45</v>
      </c>
    </row>
    <row r="917" spans="1:35" x14ac:dyDescent="0.2">
      <c r="A917" t="s">
        <v>35</v>
      </c>
      <c r="B917" t="s">
        <v>36</v>
      </c>
      <c r="C917" t="s">
        <v>7068</v>
      </c>
      <c r="D917" t="s">
        <v>7069</v>
      </c>
      <c r="E917" t="s">
        <v>39</v>
      </c>
      <c r="F917" t="s">
        <v>7070</v>
      </c>
      <c r="G917">
        <v>4715</v>
      </c>
      <c r="H917" t="s">
        <v>7071</v>
      </c>
      <c r="I917" t="s">
        <v>42</v>
      </c>
      <c r="J917" t="s">
        <v>43</v>
      </c>
      <c r="L917" t="s">
        <v>44</v>
      </c>
      <c r="M917" t="s">
        <v>45</v>
      </c>
      <c r="N917">
        <v>1</v>
      </c>
      <c r="O917" t="s">
        <v>46</v>
      </c>
      <c r="P917">
        <v>0</v>
      </c>
      <c r="Q917" t="s">
        <v>45</v>
      </c>
      <c r="R917">
        <v>6235</v>
      </c>
      <c r="S917" t="s">
        <v>7072</v>
      </c>
      <c r="T917" t="s">
        <v>7073</v>
      </c>
      <c r="U917" t="s">
        <v>49</v>
      </c>
      <c r="V917" t="s">
        <v>7074</v>
      </c>
      <c r="W917" t="s">
        <v>7075</v>
      </c>
      <c r="X917" t="s">
        <v>69</v>
      </c>
      <c r="Y917" t="s">
        <v>53</v>
      </c>
      <c r="Z917" t="s">
        <v>54</v>
      </c>
      <c r="AA917" t="s">
        <v>117</v>
      </c>
      <c r="AB917" t="s">
        <v>7076</v>
      </c>
      <c r="AC917" t="s">
        <v>2244</v>
      </c>
      <c r="AE917" t="s">
        <v>43</v>
      </c>
      <c r="AF917" t="s">
        <v>86</v>
      </c>
      <c r="AG917" t="s">
        <v>42</v>
      </c>
      <c r="AH917" t="s">
        <v>7068</v>
      </c>
      <c r="AI917" t="s">
        <v>45</v>
      </c>
    </row>
    <row r="918" spans="1:35" x14ac:dyDescent="0.2">
      <c r="A918" t="s">
        <v>35</v>
      </c>
      <c r="B918" t="s">
        <v>36</v>
      </c>
      <c r="C918" t="s">
        <v>7077</v>
      </c>
      <c r="D918" t="s">
        <v>7078</v>
      </c>
      <c r="E918" t="s">
        <v>39</v>
      </c>
      <c r="F918" t="s">
        <v>7079</v>
      </c>
      <c r="G918">
        <v>4716</v>
      </c>
      <c r="H918" t="s">
        <v>7080</v>
      </c>
      <c r="I918" t="s">
        <v>42</v>
      </c>
      <c r="J918" t="s">
        <v>43</v>
      </c>
      <c r="L918" t="s">
        <v>44</v>
      </c>
      <c r="M918" t="s">
        <v>45</v>
      </c>
      <c r="N918">
        <v>1</v>
      </c>
      <c r="O918" t="s">
        <v>1948</v>
      </c>
      <c r="P918">
        <v>0</v>
      </c>
      <c r="Q918" t="s">
        <v>45</v>
      </c>
      <c r="R918">
        <v>8888</v>
      </c>
      <c r="S918" t="s">
        <v>1205</v>
      </c>
      <c r="T918" t="s">
        <v>626</v>
      </c>
      <c r="U918" t="s">
        <v>49</v>
      </c>
      <c r="V918" t="s">
        <v>7081</v>
      </c>
      <c r="W918" t="s">
        <v>7082</v>
      </c>
      <c r="X918" t="s">
        <v>2497</v>
      </c>
      <c r="Y918" t="s">
        <v>53</v>
      </c>
      <c r="Z918" t="s">
        <v>54</v>
      </c>
      <c r="AA918" t="s">
        <v>55</v>
      </c>
      <c r="AB918" t="s">
        <v>6192</v>
      </c>
      <c r="AC918" t="s">
        <v>3368</v>
      </c>
      <c r="AE918" t="s">
        <v>43</v>
      </c>
      <c r="AF918" t="s">
        <v>58</v>
      </c>
      <c r="AG918" t="s">
        <v>42</v>
      </c>
      <c r="AH918" t="s">
        <v>7077</v>
      </c>
      <c r="AI918" t="s">
        <v>45</v>
      </c>
    </row>
    <row r="919" spans="1:35" x14ac:dyDescent="0.2">
      <c r="A919" t="s">
        <v>35</v>
      </c>
      <c r="B919" t="s">
        <v>172</v>
      </c>
      <c r="C919" t="s">
        <v>7083</v>
      </c>
      <c r="D919" t="s">
        <v>7084</v>
      </c>
      <c r="E919" t="s">
        <v>39</v>
      </c>
      <c r="F919" t="s">
        <v>7085</v>
      </c>
      <c r="G919">
        <v>4717</v>
      </c>
      <c r="H919" t="s">
        <v>7086</v>
      </c>
      <c r="I919" t="s">
        <v>42</v>
      </c>
      <c r="J919" t="s">
        <v>43</v>
      </c>
      <c r="L919" t="s">
        <v>44</v>
      </c>
      <c r="M919" t="s">
        <v>45</v>
      </c>
      <c r="N919">
        <v>1</v>
      </c>
      <c r="P919">
        <v>0</v>
      </c>
      <c r="Q919" t="s">
        <v>45</v>
      </c>
      <c r="R919">
        <v>642175520</v>
      </c>
      <c r="S919" t="s">
        <v>6620</v>
      </c>
      <c r="T919" t="s">
        <v>6621</v>
      </c>
      <c r="U919" t="s">
        <v>49</v>
      </c>
      <c r="V919" t="s">
        <v>7087</v>
      </c>
      <c r="W919" t="s">
        <v>7083</v>
      </c>
      <c r="X919" t="s">
        <v>5866</v>
      </c>
      <c r="Y919" t="s">
        <v>53</v>
      </c>
      <c r="Z919" t="s">
        <v>54</v>
      </c>
      <c r="AA919" t="s">
        <v>5966</v>
      </c>
      <c r="AB919" t="s">
        <v>6940</v>
      </c>
      <c r="AC919" t="s">
        <v>2210</v>
      </c>
      <c r="AE919" t="s">
        <v>43</v>
      </c>
      <c r="AF919" t="s">
        <v>58</v>
      </c>
      <c r="AG919" t="s">
        <v>42</v>
      </c>
      <c r="AH919" t="s">
        <v>7083</v>
      </c>
      <c r="AI919" t="s">
        <v>45</v>
      </c>
    </row>
    <row r="920" spans="1:35" x14ac:dyDescent="0.2">
      <c r="A920" t="s">
        <v>35</v>
      </c>
      <c r="B920" t="s">
        <v>535</v>
      </c>
      <c r="C920" t="s">
        <v>7088</v>
      </c>
      <c r="D920" t="s">
        <v>7089</v>
      </c>
      <c r="E920" t="s">
        <v>39</v>
      </c>
      <c r="F920" t="s">
        <v>43</v>
      </c>
      <c r="G920">
        <v>4718</v>
      </c>
      <c r="H920" t="s">
        <v>7090</v>
      </c>
      <c r="I920" t="s">
        <v>42</v>
      </c>
      <c r="J920" t="s">
        <v>43</v>
      </c>
      <c r="L920" t="s">
        <v>44</v>
      </c>
      <c r="M920" t="s">
        <v>45</v>
      </c>
      <c r="N920">
        <v>1</v>
      </c>
      <c r="O920" t="s">
        <v>371</v>
      </c>
      <c r="P920">
        <v>0</v>
      </c>
      <c r="Q920" t="s">
        <v>332</v>
      </c>
      <c r="R920">
        <v>8719</v>
      </c>
      <c r="S920" t="s">
        <v>311</v>
      </c>
      <c r="T920" t="s">
        <v>312</v>
      </c>
      <c r="U920" t="s">
        <v>49</v>
      </c>
      <c r="V920" t="s">
        <v>7091</v>
      </c>
      <c r="W920" t="s">
        <v>7088</v>
      </c>
      <c r="X920" t="s">
        <v>543</v>
      </c>
      <c r="Y920" t="s">
        <v>53</v>
      </c>
      <c r="Z920" t="s">
        <v>54</v>
      </c>
      <c r="AA920" t="s">
        <v>544</v>
      </c>
      <c r="AB920" t="s">
        <v>7092</v>
      </c>
      <c r="AC920" t="s">
        <v>317</v>
      </c>
      <c r="AE920" t="s">
        <v>43</v>
      </c>
      <c r="AF920" t="s">
        <v>58</v>
      </c>
      <c r="AG920" t="s">
        <v>42</v>
      </c>
      <c r="AH920" t="s">
        <v>7088</v>
      </c>
      <c r="AI920" t="s">
        <v>45</v>
      </c>
    </row>
    <row r="921" spans="1:35" x14ac:dyDescent="0.2">
      <c r="A921" t="s">
        <v>35</v>
      </c>
      <c r="B921" t="s">
        <v>172</v>
      </c>
      <c r="C921" t="s">
        <v>7093</v>
      </c>
      <c r="D921" t="s">
        <v>7094</v>
      </c>
      <c r="E921" t="s">
        <v>39</v>
      </c>
      <c r="F921" t="s">
        <v>7095</v>
      </c>
      <c r="G921">
        <v>4719</v>
      </c>
      <c r="H921" t="s">
        <v>7096</v>
      </c>
      <c r="I921" t="s">
        <v>42</v>
      </c>
      <c r="J921" t="s">
        <v>43</v>
      </c>
      <c r="L921" t="s">
        <v>44</v>
      </c>
      <c r="M921" t="s">
        <v>45</v>
      </c>
      <c r="N921">
        <v>1</v>
      </c>
      <c r="P921">
        <v>0</v>
      </c>
      <c r="Q921" t="s">
        <v>45</v>
      </c>
      <c r="R921">
        <v>642175520</v>
      </c>
      <c r="S921" t="s">
        <v>6620</v>
      </c>
      <c r="T921" t="s">
        <v>6621</v>
      </c>
      <c r="U921" t="s">
        <v>49</v>
      </c>
      <c r="V921" t="s">
        <v>7097</v>
      </c>
      <c r="W921" t="s">
        <v>7093</v>
      </c>
      <c r="X921" t="s">
        <v>5866</v>
      </c>
      <c r="Y921" t="s">
        <v>53</v>
      </c>
      <c r="Z921" t="s">
        <v>54</v>
      </c>
      <c r="AA921" t="s">
        <v>5966</v>
      </c>
      <c r="AB921" t="s">
        <v>6660</v>
      </c>
      <c r="AC921" t="s">
        <v>2210</v>
      </c>
      <c r="AE921" t="s">
        <v>43</v>
      </c>
      <c r="AF921" t="s">
        <v>58</v>
      </c>
      <c r="AG921" t="s">
        <v>42</v>
      </c>
      <c r="AH921" t="s">
        <v>7093</v>
      </c>
      <c r="AI921" t="s">
        <v>45</v>
      </c>
    </row>
    <row r="922" spans="1:35" x14ac:dyDescent="0.2">
      <c r="A922" t="s">
        <v>35</v>
      </c>
      <c r="B922" t="s">
        <v>172</v>
      </c>
      <c r="C922" t="s">
        <v>7098</v>
      </c>
      <c r="D922" t="s">
        <v>7099</v>
      </c>
      <c r="E922" t="s">
        <v>39</v>
      </c>
      <c r="F922" t="s">
        <v>7100</v>
      </c>
      <c r="G922">
        <v>4720</v>
      </c>
      <c r="H922" t="s">
        <v>7101</v>
      </c>
      <c r="I922" t="s">
        <v>42</v>
      </c>
      <c r="J922" t="s">
        <v>43</v>
      </c>
      <c r="L922" t="s">
        <v>44</v>
      </c>
      <c r="M922" t="s">
        <v>45</v>
      </c>
      <c r="N922">
        <v>1</v>
      </c>
      <c r="P922">
        <v>0</v>
      </c>
      <c r="Q922" t="s">
        <v>45</v>
      </c>
      <c r="R922">
        <v>642175520</v>
      </c>
      <c r="S922" t="s">
        <v>6620</v>
      </c>
      <c r="T922" t="s">
        <v>6621</v>
      </c>
      <c r="U922" t="s">
        <v>49</v>
      </c>
      <c r="V922" t="s">
        <v>7102</v>
      </c>
      <c r="W922" t="s">
        <v>7098</v>
      </c>
      <c r="X922" t="s">
        <v>5866</v>
      </c>
      <c r="Y922" t="s">
        <v>53</v>
      </c>
      <c r="Z922" t="s">
        <v>54</v>
      </c>
      <c r="AA922" t="s">
        <v>5966</v>
      </c>
      <c r="AB922" t="s">
        <v>7036</v>
      </c>
      <c r="AC922" t="s">
        <v>2210</v>
      </c>
      <c r="AE922" t="s">
        <v>43</v>
      </c>
      <c r="AF922" t="s">
        <v>58</v>
      </c>
      <c r="AG922" t="s">
        <v>42</v>
      </c>
      <c r="AH922" t="s">
        <v>7098</v>
      </c>
      <c r="AI922" t="s">
        <v>45</v>
      </c>
    </row>
    <row r="923" spans="1:35" x14ac:dyDescent="0.2">
      <c r="A923" t="s">
        <v>35</v>
      </c>
      <c r="B923" t="s">
        <v>59</v>
      </c>
      <c r="C923" t="s">
        <v>7103</v>
      </c>
      <c r="D923" t="s">
        <v>7104</v>
      </c>
      <c r="E923" t="s">
        <v>39</v>
      </c>
      <c r="F923" t="s">
        <v>7105</v>
      </c>
      <c r="G923">
        <v>4721</v>
      </c>
      <c r="H923" t="s">
        <v>7106</v>
      </c>
      <c r="I923" t="s">
        <v>42</v>
      </c>
      <c r="J923" t="s">
        <v>43</v>
      </c>
      <c r="L923" t="s">
        <v>44</v>
      </c>
      <c r="M923" t="s">
        <v>45</v>
      </c>
      <c r="N923">
        <v>1</v>
      </c>
      <c r="O923" t="s">
        <v>445</v>
      </c>
      <c r="P923">
        <v>0</v>
      </c>
      <c r="Q923" t="s">
        <v>45</v>
      </c>
      <c r="R923">
        <v>927565057</v>
      </c>
      <c r="S923" t="s">
        <v>7107</v>
      </c>
      <c r="T923" t="s">
        <v>7108</v>
      </c>
      <c r="U923" t="s">
        <v>49</v>
      </c>
      <c r="V923" t="s">
        <v>7109</v>
      </c>
      <c r="W923" t="s">
        <v>7103</v>
      </c>
      <c r="X923" t="s">
        <v>140</v>
      </c>
      <c r="Y923" t="s">
        <v>53</v>
      </c>
      <c r="Z923" t="s">
        <v>54</v>
      </c>
      <c r="AA923" t="s">
        <v>238</v>
      </c>
      <c r="AB923" t="s">
        <v>7110</v>
      </c>
      <c r="AC923" t="s">
        <v>7111</v>
      </c>
      <c r="AE923" t="s">
        <v>43</v>
      </c>
      <c r="AF923" t="s">
        <v>58</v>
      </c>
      <c r="AG923" t="s">
        <v>42</v>
      </c>
      <c r="AH923" t="s">
        <v>7112</v>
      </c>
      <c r="AI923" t="s">
        <v>45</v>
      </c>
    </row>
    <row r="924" spans="1:35" x14ac:dyDescent="0.2">
      <c r="A924" t="s">
        <v>35</v>
      </c>
      <c r="B924" t="s">
        <v>172</v>
      </c>
      <c r="C924" t="s">
        <v>7113</v>
      </c>
      <c r="D924" t="s">
        <v>7114</v>
      </c>
      <c r="E924" t="s">
        <v>39</v>
      </c>
      <c r="F924" t="s">
        <v>7115</v>
      </c>
      <c r="G924">
        <v>4722</v>
      </c>
      <c r="H924" t="s">
        <v>7116</v>
      </c>
      <c r="I924" t="s">
        <v>42</v>
      </c>
      <c r="J924" t="s">
        <v>43</v>
      </c>
      <c r="L924" t="s">
        <v>44</v>
      </c>
      <c r="M924" t="s">
        <v>45</v>
      </c>
      <c r="N924">
        <v>1</v>
      </c>
      <c r="P924">
        <v>0</v>
      </c>
      <c r="Q924" t="s">
        <v>45</v>
      </c>
      <c r="R924">
        <v>852878945</v>
      </c>
      <c r="S924" t="s">
        <v>7117</v>
      </c>
      <c r="T924" t="s">
        <v>7118</v>
      </c>
      <c r="U924" t="s">
        <v>49</v>
      </c>
      <c r="V924" t="s">
        <v>7119</v>
      </c>
      <c r="W924" t="s">
        <v>7120</v>
      </c>
      <c r="X924" t="s">
        <v>1405</v>
      </c>
      <c r="Y924" t="s">
        <v>53</v>
      </c>
      <c r="Z924" t="s">
        <v>54</v>
      </c>
      <c r="AA924" t="s">
        <v>181</v>
      </c>
      <c r="AB924" t="s">
        <v>7121</v>
      </c>
      <c r="AC924" t="s">
        <v>7122</v>
      </c>
      <c r="AE924" t="s">
        <v>43</v>
      </c>
      <c r="AF924" t="s">
        <v>58</v>
      </c>
      <c r="AG924" t="s">
        <v>42</v>
      </c>
      <c r="AH924" t="s">
        <v>7113</v>
      </c>
      <c r="AI924" t="s">
        <v>45</v>
      </c>
    </row>
    <row r="925" spans="1:35" x14ac:dyDescent="0.2">
      <c r="A925" t="s">
        <v>35</v>
      </c>
      <c r="B925" t="s">
        <v>172</v>
      </c>
      <c r="C925" t="s">
        <v>7123</v>
      </c>
      <c r="D925" t="s">
        <v>7124</v>
      </c>
      <c r="E925" t="s">
        <v>39</v>
      </c>
      <c r="F925" t="s">
        <v>7125</v>
      </c>
      <c r="G925">
        <v>4723</v>
      </c>
      <c r="H925" t="s">
        <v>7126</v>
      </c>
      <c r="I925" t="s">
        <v>42</v>
      </c>
      <c r="J925" t="s">
        <v>43</v>
      </c>
      <c r="L925" t="s">
        <v>44</v>
      </c>
      <c r="M925" t="s">
        <v>45</v>
      </c>
      <c r="N925">
        <v>1</v>
      </c>
      <c r="P925">
        <v>0</v>
      </c>
      <c r="Q925" t="s">
        <v>45</v>
      </c>
      <c r="R925">
        <v>642175520</v>
      </c>
      <c r="S925" t="s">
        <v>6620</v>
      </c>
      <c r="T925" t="s">
        <v>6621</v>
      </c>
      <c r="U925" t="s">
        <v>49</v>
      </c>
      <c r="V925" t="s">
        <v>7127</v>
      </c>
      <c r="W925" t="s">
        <v>7123</v>
      </c>
      <c r="X925" t="s">
        <v>5866</v>
      </c>
      <c r="Y925" t="s">
        <v>53</v>
      </c>
      <c r="Z925" t="s">
        <v>54</v>
      </c>
      <c r="AA925" t="s">
        <v>5966</v>
      </c>
      <c r="AB925" t="s">
        <v>7128</v>
      </c>
      <c r="AC925" t="s">
        <v>2210</v>
      </c>
      <c r="AE925" t="s">
        <v>43</v>
      </c>
      <c r="AF925" t="s">
        <v>58</v>
      </c>
      <c r="AG925" t="s">
        <v>42</v>
      </c>
      <c r="AH925" t="s">
        <v>7123</v>
      </c>
      <c r="AI925" t="s">
        <v>45</v>
      </c>
    </row>
    <row r="926" spans="1:35" x14ac:dyDescent="0.2">
      <c r="A926" t="s">
        <v>35</v>
      </c>
      <c r="B926" t="s">
        <v>172</v>
      </c>
      <c r="C926" t="s">
        <v>7129</v>
      </c>
      <c r="D926" t="s">
        <v>7130</v>
      </c>
      <c r="E926" t="s">
        <v>39</v>
      </c>
      <c r="F926" t="s">
        <v>7131</v>
      </c>
      <c r="G926">
        <v>4724</v>
      </c>
      <c r="H926" t="s">
        <v>7132</v>
      </c>
      <c r="I926" t="s">
        <v>42</v>
      </c>
      <c r="J926" t="s">
        <v>43</v>
      </c>
      <c r="L926" t="s">
        <v>44</v>
      </c>
      <c r="M926" t="s">
        <v>45</v>
      </c>
      <c r="N926">
        <v>1</v>
      </c>
      <c r="P926">
        <v>0</v>
      </c>
      <c r="Q926" t="s">
        <v>45</v>
      </c>
      <c r="R926">
        <v>6393</v>
      </c>
      <c r="S926" t="s">
        <v>6049</v>
      </c>
      <c r="T926" t="s">
        <v>6050</v>
      </c>
      <c r="U926" t="s">
        <v>49</v>
      </c>
      <c r="V926" t="s">
        <v>7133</v>
      </c>
      <c r="W926" t="s">
        <v>7129</v>
      </c>
      <c r="X926" t="s">
        <v>140</v>
      </c>
      <c r="Y926" t="s">
        <v>53</v>
      </c>
      <c r="Z926" t="s">
        <v>54</v>
      </c>
      <c r="AA926" t="s">
        <v>181</v>
      </c>
      <c r="AB926" t="s">
        <v>7134</v>
      </c>
      <c r="AC926" t="s">
        <v>793</v>
      </c>
      <c r="AE926" t="s">
        <v>43</v>
      </c>
      <c r="AF926" t="s">
        <v>58</v>
      </c>
      <c r="AG926" t="s">
        <v>42</v>
      </c>
      <c r="AH926" t="s">
        <v>7129</v>
      </c>
      <c r="AI926" t="s">
        <v>45</v>
      </c>
    </row>
    <row r="927" spans="1:35" x14ac:dyDescent="0.2">
      <c r="A927" t="s">
        <v>35</v>
      </c>
      <c r="B927" t="s">
        <v>172</v>
      </c>
      <c r="C927" t="s">
        <v>7135</v>
      </c>
      <c r="D927" t="s">
        <v>7136</v>
      </c>
      <c r="E927" t="s">
        <v>39</v>
      </c>
      <c r="F927" t="s">
        <v>7137</v>
      </c>
      <c r="G927">
        <v>4725</v>
      </c>
      <c r="H927" t="s">
        <v>7138</v>
      </c>
      <c r="I927" t="s">
        <v>42</v>
      </c>
      <c r="J927" t="s">
        <v>43</v>
      </c>
      <c r="L927" t="s">
        <v>44</v>
      </c>
      <c r="M927" t="s">
        <v>45</v>
      </c>
      <c r="N927">
        <v>1</v>
      </c>
      <c r="P927">
        <v>0</v>
      </c>
      <c r="Q927" t="s">
        <v>45</v>
      </c>
      <c r="R927">
        <v>6131</v>
      </c>
      <c r="S927" t="s">
        <v>7139</v>
      </c>
      <c r="T927" t="s">
        <v>7140</v>
      </c>
      <c r="U927" t="s">
        <v>49</v>
      </c>
      <c r="V927" t="s">
        <v>7141</v>
      </c>
      <c r="W927" t="s">
        <v>7142</v>
      </c>
      <c r="X927" t="s">
        <v>2497</v>
      </c>
      <c r="Y927" t="s">
        <v>53</v>
      </c>
      <c r="Z927" t="s">
        <v>54</v>
      </c>
      <c r="AA927" t="s">
        <v>181</v>
      </c>
      <c r="AB927" t="s">
        <v>7143</v>
      </c>
      <c r="AC927" t="s">
        <v>7144</v>
      </c>
      <c r="AE927" t="s">
        <v>43</v>
      </c>
      <c r="AF927" t="s">
        <v>58</v>
      </c>
      <c r="AG927" t="s">
        <v>42</v>
      </c>
      <c r="AH927" t="s">
        <v>7145</v>
      </c>
      <c r="AI927" t="s">
        <v>45</v>
      </c>
    </row>
    <row r="928" spans="1:35" x14ac:dyDescent="0.2">
      <c r="A928" t="s">
        <v>35</v>
      </c>
      <c r="B928" t="s">
        <v>59</v>
      </c>
      <c r="C928" t="s">
        <v>7146</v>
      </c>
      <c r="D928" t="s">
        <v>7147</v>
      </c>
      <c r="E928" t="s">
        <v>39</v>
      </c>
      <c r="F928" t="s">
        <v>7148</v>
      </c>
      <c r="G928">
        <v>4726</v>
      </c>
      <c r="H928" t="s">
        <v>7149</v>
      </c>
      <c r="I928" t="s">
        <v>42</v>
      </c>
      <c r="J928" t="s">
        <v>43</v>
      </c>
      <c r="L928" t="s">
        <v>44</v>
      </c>
      <c r="M928" t="s">
        <v>45</v>
      </c>
      <c r="N928">
        <v>1</v>
      </c>
      <c r="O928" t="s">
        <v>46</v>
      </c>
      <c r="P928">
        <v>0</v>
      </c>
      <c r="Q928" t="s">
        <v>45</v>
      </c>
      <c r="R928">
        <v>5733</v>
      </c>
      <c r="S928" t="s">
        <v>209</v>
      </c>
      <c r="T928" t="s">
        <v>210</v>
      </c>
      <c r="U928" t="s">
        <v>49</v>
      </c>
      <c r="V928" t="s">
        <v>7150</v>
      </c>
      <c r="W928" t="s">
        <v>7146</v>
      </c>
      <c r="X928" t="s">
        <v>140</v>
      </c>
      <c r="Y928" t="s">
        <v>53</v>
      </c>
      <c r="Z928" t="s">
        <v>54</v>
      </c>
      <c r="AA928" t="s">
        <v>375</v>
      </c>
      <c r="AB928" t="s">
        <v>7151</v>
      </c>
      <c r="AC928" t="s">
        <v>464</v>
      </c>
      <c r="AD928" t="s">
        <v>240</v>
      </c>
      <c r="AE928" t="s">
        <v>43</v>
      </c>
      <c r="AF928" t="s">
        <v>86</v>
      </c>
      <c r="AG928" t="s">
        <v>42</v>
      </c>
      <c r="AH928" t="s">
        <v>7152</v>
      </c>
      <c r="AI928" t="s">
        <v>45</v>
      </c>
    </row>
    <row r="929" spans="1:35" x14ac:dyDescent="0.2">
      <c r="A929" t="s">
        <v>35</v>
      </c>
      <c r="B929" t="s">
        <v>172</v>
      </c>
      <c r="C929" t="s">
        <v>7153</v>
      </c>
      <c r="D929" t="s">
        <v>7154</v>
      </c>
      <c r="E929" t="s">
        <v>39</v>
      </c>
      <c r="F929">
        <v>927178934</v>
      </c>
      <c r="G929">
        <v>4727</v>
      </c>
      <c r="H929" t="s">
        <v>7155</v>
      </c>
      <c r="I929" t="s">
        <v>42</v>
      </c>
      <c r="J929" t="s">
        <v>43</v>
      </c>
      <c r="L929" t="s">
        <v>44</v>
      </c>
      <c r="M929" t="s">
        <v>45</v>
      </c>
      <c r="N929">
        <v>1</v>
      </c>
      <c r="P929">
        <v>0</v>
      </c>
      <c r="Q929" t="s">
        <v>45</v>
      </c>
      <c r="R929">
        <v>642175520</v>
      </c>
      <c r="S929" t="s">
        <v>6620</v>
      </c>
      <c r="T929" t="s">
        <v>6621</v>
      </c>
      <c r="U929" t="s">
        <v>49</v>
      </c>
      <c r="V929" t="s">
        <v>7156</v>
      </c>
      <c r="W929" t="s">
        <v>7153</v>
      </c>
      <c r="X929" t="s">
        <v>5866</v>
      </c>
      <c r="Y929" t="s">
        <v>53</v>
      </c>
      <c r="Z929" t="s">
        <v>54</v>
      </c>
      <c r="AA929" t="s">
        <v>5966</v>
      </c>
      <c r="AB929" t="s">
        <v>7157</v>
      </c>
      <c r="AC929" t="s">
        <v>2210</v>
      </c>
      <c r="AE929" t="s">
        <v>43</v>
      </c>
      <c r="AF929" t="s">
        <v>58</v>
      </c>
      <c r="AG929" t="s">
        <v>42</v>
      </c>
      <c r="AH929" t="s">
        <v>7153</v>
      </c>
      <c r="AI929" t="s">
        <v>45</v>
      </c>
    </row>
    <row r="930" spans="1:35" x14ac:dyDescent="0.2">
      <c r="A930" t="s">
        <v>35</v>
      </c>
      <c r="B930" t="s">
        <v>172</v>
      </c>
      <c r="C930" t="s">
        <v>7158</v>
      </c>
      <c r="D930" t="s">
        <v>7159</v>
      </c>
      <c r="E930" t="s">
        <v>39</v>
      </c>
      <c r="F930" t="s">
        <v>7160</v>
      </c>
      <c r="G930">
        <v>4728</v>
      </c>
      <c r="H930" t="s">
        <v>7161</v>
      </c>
      <c r="I930" t="s">
        <v>42</v>
      </c>
      <c r="J930" t="s">
        <v>43</v>
      </c>
      <c r="L930" t="s">
        <v>44</v>
      </c>
      <c r="M930" t="s">
        <v>45</v>
      </c>
      <c r="N930">
        <v>1</v>
      </c>
      <c r="P930">
        <v>0</v>
      </c>
      <c r="Q930" t="s">
        <v>45</v>
      </c>
      <c r="R930">
        <v>642175520</v>
      </c>
      <c r="S930" t="s">
        <v>6620</v>
      </c>
      <c r="T930" t="s">
        <v>6621</v>
      </c>
      <c r="U930" t="s">
        <v>49</v>
      </c>
      <c r="V930" t="s">
        <v>7162</v>
      </c>
      <c r="W930" t="s">
        <v>7158</v>
      </c>
      <c r="X930" t="s">
        <v>5866</v>
      </c>
      <c r="Y930" t="s">
        <v>53</v>
      </c>
      <c r="Z930" t="s">
        <v>54</v>
      </c>
      <c r="AA930" t="s">
        <v>5966</v>
      </c>
      <c r="AB930" t="s">
        <v>7163</v>
      </c>
      <c r="AC930" t="s">
        <v>2210</v>
      </c>
      <c r="AE930" t="s">
        <v>43</v>
      </c>
      <c r="AF930" t="s">
        <v>58</v>
      </c>
      <c r="AG930" t="s">
        <v>42</v>
      </c>
      <c r="AH930" t="s">
        <v>7158</v>
      </c>
      <c r="AI930" t="s">
        <v>45</v>
      </c>
    </row>
    <row r="931" spans="1:35" x14ac:dyDescent="0.2">
      <c r="A931" t="s">
        <v>35</v>
      </c>
      <c r="B931" t="s">
        <v>36</v>
      </c>
      <c r="C931" t="s">
        <v>7164</v>
      </c>
      <c r="D931" t="s">
        <v>7165</v>
      </c>
      <c r="E931" t="s">
        <v>39</v>
      </c>
      <c r="F931" t="s">
        <v>7166</v>
      </c>
      <c r="G931">
        <v>4729</v>
      </c>
      <c r="H931" t="s">
        <v>7167</v>
      </c>
      <c r="I931" t="s">
        <v>42</v>
      </c>
      <c r="J931" t="s">
        <v>43</v>
      </c>
      <c r="L931" t="s">
        <v>44</v>
      </c>
      <c r="M931" t="s">
        <v>45</v>
      </c>
      <c r="N931">
        <v>1</v>
      </c>
      <c r="O931" t="s">
        <v>310</v>
      </c>
      <c r="P931">
        <v>0</v>
      </c>
      <c r="Q931" t="s">
        <v>45</v>
      </c>
      <c r="R931">
        <v>917597244</v>
      </c>
      <c r="S931" t="s">
        <v>1925</v>
      </c>
      <c r="T931" t="s">
        <v>1926</v>
      </c>
      <c r="U931" t="s">
        <v>49</v>
      </c>
      <c r="V931" t="s">
        <v>7168</v>
      </c>
      <c r="W931" t="s">
        <v>7169</v>
      </c>
      <c r="X931" t="s">
        <v>1200</v>
      </c>
      <c r="Y931" t="s">
        <v>53</v>
      </c>
      <c r="Z931" t="s">
        <v>54</v>
      </c>
      <c r="AA931" t="s">
        <v>315</v>
      </c>
      <c r="AB931" t="s">
        <v>7170</v>
      </c>
      <c r="AC931" t="s">
        <v>162</v>
      </c>
      <c r="AE931" t="s">
        <v>43</v>
      </c>
      <c r="AF931" t="s">
        <v>58</v>
      </c>
      <c r="AG931" t="s">
        <v>42</v>
      </c>
      <c r="AH931" t="s">
        <v>7164</v>
      </c>
      <c r="AI931" t="s">
        <v>45</v>
      </c>
    </row>
    <row r="932" spans="1:35" x14ac:dyDescent="0.2">
      <c r="A932" t="s">
        <v>35</v>
      </c>
      <c r="B932" t="s">
        <v>36</v>
      </c>
      <c r="C932" t="s">
        <v>7171</v>
      </c>
      <c r="D932" t="s">
        <v>7172</v>
      </c>
      <c r="E932" t="s">
        <v>39</v>
      </c>
      <c r="F932" t="s">
        <v>7173</v>
      </c>
      <c r="G932">
        <v>4730</v>
      </c>
      <c r="H932" t="s">
        <v>7174</v>
      </c>
      <c r="I932" t="s">
        <v>42</v>
      </c>
      <c r="J932" t="s">
        <v>43</v>
      </c>
      <c r="L932" t="s">
        <v>44</v>
      </c>
      <c r="M932" t="s">
        <v>45</v>
      </c>
      <c r="N932">
        <v>1</v>
      </c>
      <c r="O932" t="s">
        <v>46</v>
      </c>
      <c r="P932">
        <v>0</v>
      </c>
      <c r="Q932" t="s">
        <v>45</v>
      </c>
      <c r="R932">
        <v>928541619</v>
      </c>
      <c r="S932" t="s">
        <v>7175</v>
      </c>
      <c r="T932" t="s">
        <v>7176</v>
      </c>
      <c r="U932" t="s">
        <v>49</v>
      </c>
      <c r="V932" t="s">
        <v>7177</v>
      </c>
      <c r="W932" t="s">
        <v>7178</v>
      </c>
      <c r="X932" t="s">
        <v>2033</v>
      </c>
      <c r="Y932" t="s">
        <v>53</v>
      </c>
      <c r="Z932" t="s">
        <v>54</v>
      </c>
      <c r="AA932" t="s">
        <v>55</v>
      </c>
      <c r="AB932" t="s">
        <v>7179</v>
      </c>
      <c r="AC932" t="s">
        <v>7180</v>
      </c>
      <c r="AE932" t="s">
        <v>43</v>
      </c>
      <c r="AF932" t="s">
        <v>86</v>
      </c>
      <c r="AG932" t="s">
        <v>42</v>
      </c>
      <c r="AH932" t="s">
        <v>7171</v>
      </c>
      <c r="AI932" t="s">
        <v>45</v>
      </c>
    </row>
    <row r="933" spans="1:35" x14ac:dyDescent="0.2">
      <c r="A933" t="s">
        <v>35</v>
      </c>
      <c r="B933" t="s">
        <v>59</v>
      </c>
      <c r="D933" t="s">
        <v>7181</v>
      </c>
      <c r="E933" t="s">
        <v>39</v>
      </c>
      <c r="F933" t="s">
        <v>7182</v>
      </c>
      <c r="G933">
        <v>4731</v>
      </c>
      <c r="H933" t="s">
        <v>7183</v>
      </c>
      <c r="I933" t="s">
        <v>42</v>
      </c>
      <c r="J933" t="s">
        <v>43</v>
      </c>
      <c r="L933" t="s">
        <v>44</v>
      </c>
      <c r="M933" t="s">
        <v>45</v>
      </c>
      <c r="N933">
        <v>1</v>
      </c>
      <c r="O933" t="s">
        <v>46</v>
      </c>
      <c r="P933">
        <v>0</v>
      </c>
      <c r="Q933" t="s">
        <v>45</v>
      </c>
      <c r="R933">
        <v>1110</v>
      </c>
      <c r="S933" t="s">
        <v>7184</v>
      </c>
      <c r="T933" t="s">
        <v>7185</v>
      </c>
      <c r="U933" t="s">
        <v>43</v>
      </c>
      <c r="X933" t="s">
        <v>493</v>
      </c>
      <c r="Y933" t="s">
        <v>53</v>
      </c>
      <c r="Z933" t="s">
        <v>342</v>
      </c>
      <c r="AA933" t="s">
        <v>635</v>
      </c>
      <c r="AB933" t="s">
        <v>7186</v>
      </c>
      <c r="AC933" t="s">
        <v>776</v>
      </c>
      <c r="AE933" t="s">
        <v>43</v>
      </c>
      <c r="AF933" t="s">
        <v>58</v>
      </c>
      <c r="AG933" t="s">
        <v>42</v>
      </c>
      <c r="AH933" t="s">
        <v>7187</v>
      </c>
      <c r="AI933" t="s">
        <v>45</v>
      </c>
    </row>
    <row r="934" spans="1:35" x14ac:dyDescent="0.2">
      <c r="A934" t="s">
        <v>35</v>
      </c>
      <c r="B934" t="s">
        <v>172</v>
      </c>
      <c r="C934" t="s">
        <v>7188</v>
      </c>
      <c r="D934" t="s">
        <v>7189</v>
      </c>
      <c r="E934" t="s">
        <v>39</v>
      </c>
      <c r="F934">
        <v>38570113</v>
      </c>
      <c r="G934">
        <v>4732</v>
      </c>
      <c r="H934" t="s">
        <v>7190</v>
      </c>
      <c r="I934" t="s">
        <v>42</v>
      </c>
      <c r="J934" t="s">
        <v>43</v>
      </c>
      <c r="L934" t="s">
        <v>44</v>
      </c>
      <c r="M934" t="s">
        <v>45</v>
      </c>
      <c r="N934">
        <v>1</v>
      </c>
      <c r="P934">
        <v>0</v>
      </c>
      <c r="Q934" t="s">
        <v>45</v>
      </c>
      <c r="R934">
        <v>642175520</v>
      </c>
      <c r="S934" t="s">
        <v>6620</v>
      </c>
      <c r="T934" t="s">
        <v>6621</v>
      </c>
      <c r="U934" t="s">
        <v>49</v>
      </c>
      <c r="V934" t="s">
        <v>7191</v>
      </c>
      <c r="W934" t="s">
        <v>7188</v>
      </c>
      <c r="X934" t="s">
        <v>5866</v>
      </c>
      <c r="Y934" t="s">
        <v>53</v>
      </c>
      <c r="Z934" t="s">
        <v>54</v>
      </c>
      <c r="AA934" t="s">
        <v>5966</v>
      </c>
      <c r="AB934" t="s">
        <v>7163</v>
      </c>
      <c r="AC934" t="s">
        <v>2210</v>
      </c>
      <c r="AE934" t="s">
        <v>43</v>
      </c>
      <c r="AF934" t="s">
        <v>58</v>
      </c>
      <c r="AG934" t="s">
        <v>42</v>
      </c>
      <c r="AH934" t="s">
        <v>7192</v>
      </c>
      <c r="AI934" t="s">
        <v>45</v>
      </c>
    </row>
    <row r="935" spans="1:35" x14ac:dyDescent="0.2">
      <c r="A935" t="s">
        <v>35</v>
      </c>
      <c r="B935" t="s">
        <v>356</v>
      </c>
      <c r="C935" t="s">
        <v>7193</v>
      </c>
      <c r="D935" t="s">
        <v>7194</v>
      </c>
      <c r="E935" t="s">
        <v>39</v>
      </c>
      <c r="F935" t="s">
        <v>7195</v>
      </c>
      <c r="G935">
        <v>4733</v>
      </c>
      <c r="H935" t="s">
        <v>7196</v>
      </c>
      <c r="I935" t="s">
        <v>42</v>
      </c>
      <c r="J935" t="s">
        <v>43</v>
      </c>
      <c r="L935" t="s">
        <v>44</v>
      </c>
      <c r="M935" t="s">
        <v>45</v>
      </c>
      <c r="N935">
        <v>2</v>
      </c>
      <c r="O935" t="s">
        <v>297</v>
      </c>
      <c r="P935">
        <v>0</v>
      </c>
      <c r="Q935" t="s">
        <v>45</v>
      </c>
      <c r="R935">
        <v>6526</v>
      </c>
      <c r="S935" t="s">
        <v>7197</v>
      </c>
      <c r="T935" t="s">
        <v>7198</v>
      </c>
      <c r="U935" t="s">
        <v>49</v>
      </c>
      <c r="V935" t="s">
        <v>7199</v>
      </c>
      <c r="W935" t="s">
        <v>7200</v>
      </c>
      <c r="X935" t="s">
        <v>2033</v>
      </c>
      <c r="Y935" t="s">
        <v>53</v>
      </c>
      <c r="Z935" t="s">
        <v>54</v>
      </c>
      <c r="AA935" t="s">
        <v>6199</v>
      </c>
      <c r="AB935" t="s">
        <v>7201</v>
      </c>
      <c r="AC935" t="s">
        <v>5542</v>
      </c>
      <c r="AD935" t="s">
        <v>240</v>
      </c>
      <c r="AE935" t="s">
        <v>43</v>
      </c>
      <c r="AF935" t="s">
        <v>86</v>
      </c>
      <c r="AG935" t="s">
        <v>42</v>
      </c>
      <c r="AH935" t="s">
        <v>7202</v>
      </c>
      <c r="AI935" t="s">
        <v>45</v>
      </c>
    </row>
    <row r="936" spans="1:35" x14ac:dyDescent="0.2">
      <c r="A936" t="s">
        <v>35</v>
      </c>
      <c r="B936" t="s">
        <v>74</v>
      </c>
      <c r="D936" t="s">
        <v>7203</v>
      </c>
      <c r="E936" t="s">
        <v>39</v>
      </c>
      <c r="F936" t="s">
        <v>7204</v>
      </c>
      <c r="G936">
        <v>4734</v>
      </c>
      <c r="H936" t="s">
        <v>7205</v>
      </c>
      <c r="I936" t="s">
        <v>42</v>
      </c>
      <c r="J936" t="s">
        <v>43</v>
      </c>
      <c r="L936" t="s">
        <v>44</v>
      </c>
      <c r="M936" t="s">
        <v>45</v>
      </c>
      <c r="N936">
        <v>1</v>
      </c>
      <c r="O936" t="s">
        <v>46</v>
      </c>
      <c r="P936">
        <v>0</v>
      </c>
      <c r="Q936" t="s">
        <v>45</v>
      </c>
      <c r="R936">
        <v>6300</v>
      </c>
      <c r="S936" t="s">
        <v>556</v>
      </c>
      <c r="T936" t="s">
        <v>557</v>
      </c>
      <c r="U936" t="s">
        <v>43</v>
      </c>
      <c r="X936" t="s">
        <v>225</v>
      </c>
      <c r="Y936" t="s">
        <v>53</v>
      </c>
      <c r="Z936" t="s">
        <v>342</v>
      </c>
      <c r="AA936" t="s">
        <v>7206</v>
      </c>
      <c r="AB936" t="s">
        <v>7207</v>
      </c>
      <c r="AC936" t="s">
        <v>96</v>
      </c>
      <c r="AE936" t="s">
        <v>43</v>
      </c>
      <c r="AF936" t="s">
        <v>86</v>
      </c>
      <c r="AG936" t="s">
        <v>42</v>
      </c>
      <c r="AH936" t="s">
        <v>7208</v>
      </c>
      <c r="AI936" t="s">
        <v>45</v>
      </c>
    </row>
    <row r="937" spans="1:35" x14ac:dyDescent="0.2">
      <c r="A937" t="s">
        <v>35</v>
      </c>
      <c r="B937" t="s">
        <v>36</v>
      </c>
      <c r="D937" t="s">
        <v>7209</v>
      </c>
      <c r="E937" t="s">
        <v>39</v>
      </c>
      <c r="F937" t="s">
        <v>43</v>
      </c>
      <c r="G937">
        <v>4735</v>
      </c>
      <c r="H937" t="s">
        <v>7210</v>
      </c>
      <c r="I937" t="s">
        <v>42</v>
      </c>
      <c r="J937" t="s">
        <v>43</v>
      </c>
      <c r="L937" t="s">
        <v>44</v>
      </c>
      <c r="M937" t="s">
        <v>45</v>
      </c>
      <c r="N937">
        <v>1</v>
      </c>
      <c r="O937" t="s">
        <v>46</v>
      </c>
      <c r="P937">
        <v>0</v>
      </c>
      <c r="Q937" t="s">
        <v>332</v>
      </c>
      <c r="R937">
        <v>8595</v>
      </c>
      <c r="S937" t="s">
        <v>986</v>
      </c>
      <c r="T937" t="s">
        <v>987</v>
      </c>
      <c r="U937" t="s">
        <v>43</v>
      </c>
      <c r="X937" t="s">
        <v>634</v>
      </c>
      <c r="Y937" t="s">
        <v>53</v>
      </c>
      <c r="Z937" t="s">
        <v>342</v>
      </c>
      <c r="AA937" t="s">
        <v>55</v>
      </c>
      <c r="AB937" t="s">
        <v>5461</v>
      </c>
      <c r="AC937" t="s">
        <v>1534</v>
      </c>
      <c r="AE937" t="s">
        <v>43</v>
      </c>
      <c r="AF937" t="s">
        <v>58</v>
      </c>
      <c r="AG937" t="s">
        <v>42</v>
      </c>
      <c r="AH937" t="s">
        <v>7211</v>
      </c>
      <c r="AI937" t="s">
        <v>45</v>
      </c>
    </row>
    <row r="938" spans="1:35" x14ac:dyDescent="0.2">
      <c r="A938" t="s">
        <v>35</v>
      </c>
      <c r="B938" t="s">
        <v>36</v>
      </c>
      <c r="C938" t="s">
        <v>7212</v>
      </c>
      <c r="D938" t="s">
        <v>7213</v>
      </c>
      <c r="E938" t="s">
        <v>39</v>
      </c>
      <c r="F938" t="s">
        <v>7214</v>
      </c>
      <c r="G938">
        <v>4736</v>
      </c>
      <c r="H938" t="s">
        <v>7215</v>
      </c>
      <c r="I938" t="s">
        <v>42</v>
      </c>
      <c r="J938" t="s">
        <v>43</v>
      </c>
      <c r="L938" t="s">
        <v>44</v>
      </c>
      <c r="M938" t="s">
        <v>45</v>
      </c>
      <c r="N938">
        <v>1</v>
      </c>
      <c r="O938" t="s">
        <v>46</v>
      </c>
      <c r="P938">
        <v>0</v>
      </c>
      <c r="Q938" t="s">
        <v>45</v>
      </c>
      <c r="R938">
        <v>6797</v>
      </c>
      <c r="S938" t="s">
        <v>7216</v>
      </c>
      <c r="T938" t="s">
        <v>7217</v>
      </c>
      <c r="U938" t="s">
        <v>49</v>
      </c>
      <c r="V938" t="s">
        <v>7218</v>
      </c>
      <c r="W938" t="s">
        <v>7219</v>
      </c>
      <c r="X938" t="s">
        <v>52</v>
      </c>
      <c r="Y938" t="s">
        <v>53</v>
      </c>
      <c r="Z938" t="s">
        <v>54</v>
      </c>
      <c r="AA938" t="s">
        <v>55</v>
      </c>
      <c r="AB938" t="s">
        <v>7220</v>
      </c>
      <c r="AC938" t="s">
        <v>7221</v>
      </c>
      <c r="AE938" t="s">
        <v>43</v>
      </c>
      <c r="AF938" t="s">
        <v>86</v>
      </c>
      <c r="AG938" t="s">
        <v>42</v>
      </c>
      <c r="AH938" t="s">
        <v>7212</v>
      </c>
      <c r="AI938" t="s">
        <v>45</v>
      </c>
    </row>
    <row r="939" spans="1:35" x14ac:dyDescent="0.2">
      <c r="A939" t="s">
        <v>35</v>
      </c>
      <c r="B939" t="s">
        <v>36</v>
      </c>
      <c r="C939" t="s">
        <v>7222</v>
      </c>
      <c r="D939" t="s">
        <v>7223</v>
      </c>
      <c r="E939" t="s">
        <v>39</v>
      </c>
      <c r="F939" t="s">
        <v>7224</v>
      </c>
      <c r="G939">
        <v>4737</v>
      </c>
      <c r="H939" t="s">
        <v>7225</v>
      </c>
      <c r="I939" t="s">
        <v>42</v>
      </c>
      <c r="J939" t="s">
        <v>43</v>
      </c>
      <c r="L939" t="s">
        <v>44</v>
      </c>
      <c r="M939" t="s">
        <v>45</v>
      </c>
      <c r="N939">
        <v>1</v>
      </c>
      <c r="O939" t="s">
        <v>46</v>
      </c>
      <c r="P939">
        <v>0</v>
      </c>
      <c r="Q939" t="s">
        <v>45</v>
      </c>
      <c r="R939">
        <v>6419</v>
      </c>
      <c r="S939" t="s">
        <v>2060</v>
      </c>
      <c r="T939" t="s">
        <v>2061</v>
      </c>
      <c r="U939" t="s">
        <v>49</v>
      </c>
      <c r="V939" t="s">
        <v>7226</v>
      </c>
      <c r="W939" t="s">
        <v>7227</v>
      </c>
      <c r="X939" t="s">
        <v>52</v>
      </c>
      <c r="Y939" t="s">
        <v>53</v>
      </c>
      <c r="Z939" t="s">
        <v>54</v>
      </c>
      <c r="AA939" t="s">
        <v>55</v>
      </c>
      <c r="AB939" t="s">
        <v>7228</v>
      </c>
      <c r="AC939" t="s">
        <v>143</v>
      </c>
      <c r="AE939" t="s">
        <v>43</v>
      </c>
      <c r="AF939" t="s">
        <v>86</v>
      </c>
      <c r="AG939" t="s">
        <v>42</v>
      </c>
      <c r="AH939" t="s">
        <v>7222</v>
      </c>
      <c r="AI939" t="s">
        <v>45</v>
      </c>
    </row>
    <row r="940" spans="1:35" x14ac:dyDescent="0.2">
      <c r="A940" t="s">
        <v>35</v>
      </c>
      <c r="B940" t="s">
        <v>36</v>
      </c>
      <c r="C940" t="s">
        <v>7229</v>
      </c>
      <c r="D940" t="s">
        <v>7230</v>
      </c>
      <c r="E940" t="s">
        <v>39</v>
      </c>
      <c r="F940" t="s">
        <v>7231</v>
      </c>
      <c r="G940">
        <v>4738</v>
      </c>
      <c r="H940" t="s">
        <v>7232</v>
      </c>
      <c r="I940" t="s">
        <v>42</v>
      </c>
      <c r="J940" t="s">
        <v>43</v>
      </c>
      <c r="L940" t="s">
        <v>44</v>
      </c>
      <c r="M940" t="s">
        <v>45</v>
      </c>
      <c r="N940">
        <v>1</v>
      </c>
      <c r="O940" t="s">
        <v>46</v>
      </c>
      <c r="P940">
        <v>0</v>
      </c>
      <c r="Q940" t="s">
        <v>45</v>
      </c>
      <c r="R940">
        <v>6706</v>
      </c>
      <c r="S940" t="s">
        <v>1064</v>
      </c>
      <c r="T940" t="s">
        <v>1065</v>
      </c>
      <c r="U940" t="s">
        <v>49</v>
      </c>
      <c r="V940" t="s">
        <v>7233</v>
      </c>
      <c r="W940" t="s">
        <v>7234</v>
      </c>
      <c r="X940" t="s">
        <v>2033</v>
      </c>
      <c r="Y940" t="s">
        <v>53</v>
      </c>
      <c r="Z940" t="s">
        <v>54</v>
      </c>
      <c r="AA940" t="s">
        <v>55</v>
      </c>
      <c r="AB940" t="s">
        <v>7235</v>
      </c>
      <c r="AC940" t="s">
        <v>1068</v>
      </c>
      <c r="AE940" t="s">
        <v>43</v>
      </c>
      <c r="AF940" t="s">
        <v>86</v>
      </c>
      <c r="AG940" t="s">
        <v>42</v>
      </c>
      <c r="AH940" t="s">
        <v>7236</v>
      </c>
      <c r="AI940" t="s">
        <v>45</v>
      </c>
    </row>
    <row r="941" spans="1:35" x14ac:dyDescent="0.2">
      <c r="A941" t="s">
        <v>35</v>
      </c>
      <c r="B941" t="s">
        <v>535</v>
      </c>
      <c r="D941" t="s">
        <v>7237</v>
      </c>
      <c r="E941" t="s">
        <v>39</v>
      </c>
      <c r="F941" t="s">
        <v>7238</v>
      </c>
      <c r="G941">
        <v>4739</v>
      </c>
      <c r="H941" t="s">
        <v>7239</v>
      </c>
      <c r="I941" t="s">
        <v>42</v>
      </c>
      <c r="J941" t="s">
        <v>43</v>
      </c>
      <c r="L941" t="s">
        <v>44</v>
      </c>
      <c r="M941" t="s">
        <v>45</v>
      </c>
      <c r="N941">
        <v>1</v>
      </c>
      <c r="O941" t="s">
        <v>46</v>
      </c>
      <c r="P941">
        <v>0</v>
      </c>
      <c r="Q941" t="s">
        <v>45</v>
      </c>
      <c r="R941">
        <v>8449</v>
      </c>
      <c r="S941" t="s">
        <v>7240</v>
      </c>
      <c r="T941" t="s">
        <v>7241</v>
      </c>
      <c r="U941" t="s">
        <v>43</v>
      </c>
      <c r="X941" t="s">
        <v>5176</v>
      </c>
      <c r="Y941" t="s">
        <v>53</v>
      </c>
      <c r="Z941" t="s">
        <v>342</v>
      </c>
      <c r="AA941" t="s">
        <v>544</v>
      </c>
      <c r="AB941" t="s">
        <v>7242</v>
      </c>
      <c r="AC941" t="s">
        <v>1095</v>
      </c>
      <c r="AE941" t="s">
        <v>43</v>
      </c>
      <c r="AF941" t="s">
        <v>86</v>
      </c>
      <c r="AG941" t="s">
        <v>42</v>
      </c>
      <c r="AH941" t="s">
        <v>7243</v>
      </c>
      <c r="AI941" t="s">
        <v>45</v>
      </c>
    </row>
    <row r="942" spans="1:35" x14ac:dyDescent="0.2">
      <c r="A942" t="s">
        <v>35</v>
      </c>
      <c r="B942" t="s">
        <v>172</v>
      </c>
      <c r="C942" t="s">
        <v>7244</v>
      </c>
      <c r="D942" t="s">
        <v>7245</v>
      </c>
      <c r="E942" t="s">
        <v>39</v>
      </c>
      <c r="F942">
        <v>6016001884586</v>
      </c>
      <c r="G942">
        <v>4740</v>
      </c>
      <c r="H942" t="s">
        <v>7246</v>
      </c>
      <c r="I942" t="s">
        <v>42</v>
      </c>
      <c r="J942" t="s">
        <v>43</v>
      </c>
      <c r="L942" t="s">
        <v>44</v>
      </c>
      <c r="M942" t="s">
        <v>45</v>
      </c>
      <c r="N942">
        <v>1</v>
      </c>
      <c r="P942">
        <v>0</v>
      </c>
      <c r="Q942" t="s">
        <v>45</v>
      </c>
      <c r="R942">
        <v>642175520</v>
      </c>
      <c r="S942" t="s">
        <v>6620</v>
      </c>
      <c r="T942" t="s">
        <v>6621</v>
      </c>
      <c r="U942" t="s">
        <v>49</v>
      </c>
      <c r="V942" t="s">
        <v>7247</v>
      </c>
      <c r="W942" t="s">
        <v>7244</v>
      </c>
      <c r="X942" t="s">
        <v>5866</v>
      </c>
      <c r="Y942" t="s">
        <v>53</v>
      </c>
      <c r="Z942" t="s">
        <v>54</v>
      </c>
      <c r="AA942" t="s">
        <v>5966</v>
      </c>
      <c r="AB942" t="s">
        <v>6655</v>
      </c>
      <c r="AC942" t="s">
        <v>2210</v>
      </c>
      <c r="AE942" t="s">
        <v>43</v>
      </c>
      <c r="AF942" t="s">
        <v>58</v>
      </c>
      <c r="AG942" t="s">
        <v>42</v>
      </c>
      <c r="AH942" t="s">
        <v>7244</v>
      </c>
      <c r="AI942" t="s">
        <v>45</v>
      </c>
    </row>
    <row r="943" spans="1:35" x14ac:dyDescent="0.2">
      <c r="A943" t="s">
        <v>35</v>
      </c>
      <c r="B943" t="s">
        <v>36</v>
      </c>
      <c r="C943" t="s">
        <v>7248</v>
      </c>
      <c r="D943" t="s">
        <v>7249</v>
      </c>
      <c r="E943" t="s">
        <v>39</v>
      </c>
      <c r="F943" t="s">
        <v>7250</v>
      </c>
      <c r="G943">
        <v>4741</v>
      </c>
      <c r="H943" t="s">
        <v>7251</v>
      </c>
      <c r="I943" t="s">
        <v>42</v>
      </c>
      <c r="J943" t="s">
        <v>43</v>
      </c>
      <c r="L943" t="s">
        <v>44</v>
      </c>
      <c r="M943" t="s">
        <v>45</v>
      </c>
      <c r="N943">
        <v>1</v>
      </c>
      <c r="O943" t="s">
        <v>46</v>
      </c>
      <c r="P943">
        <v>0</v>
      </c>
      <c r="Q943" t="s">
        <v>45</v>
      </c>
      <c r="R943">
        <v>972546789</v>
      </c>
      <c r="S943" t="s">
        <v>3638</v>
      </c>
      <c r="T943" t="s">
        <v>3639</v>
      </c>
      <c r="U943" t="s">
        <v>49</v>
      </c>
      <c r="V943" t="s">
        <v>7252</v>
      </c>
      <c r="W943" t="s">
        <v>7253</v>
      </c>
      <c r="X943" t="s">
        <v>2033</v>
      </c>
      <c r="Y943" t="s">
        <v>53</v>
      </c>
      <c r="Z943" t="s">
        <v>54</v>
      </c>
      <c r="AA943" t="s">
        <v>55</v>
      </c>
      <c r="AB943" t="s">
        <v>7254</v>
      </c>
      <c r="AC943" t="s">
        <v>618</v>
      </c>
      <c r="AD943" t="s">
        <v>240</v>
      </c>
      <c r="AE943" t="s">
        <v>43</v>
      </c>
      <c r="AF943" t="s">
        <v>58</v>
      </c>
      <c r="AG943" t="s">
        <v>42</v>
      </c>
      <c r="AH943" t="s">
        <v>7255</v>
      </c>
      <c r="AI943" t="s">
        <v>45</v>
      </c>
    </row>
    <row r="944" spans="1:35" x14ac:dyDescent="0.2">
      <c r="A944" t="s">
        <v>35</v>
      </c>
      <c r="B944" t="s">
        <v>172</v>
      </c>
      <c r="C944" t="s">
        <v>7256</v>
      </c>
      <c r="D944" t="s">
        <v>7257</v>
      </c>
      <c r="E944" t="s">
        <v>39</v>
      </c>
      <c r="F944" t="s">
        <v>7258</v>
      </c>
      <c r="G944">
        <v>4742</v>
      </c>
      <c r="H944" t="s">
        <v>7259</v>
      </c>
      <c r="I944" t="s">
        <v>42</v>
      </c>
      <c r="J944" t="s">
        <v>43</v>
      </c>
      <c r="L944" t="s">
        <v>44</v>
      </c>
      <c r="M944" t="s">
        <v>45</v>
      </c>
      <c r="N944">
        <v>1</v>
      </c>
      <c r="P944">
        <v>0</v>
      </c>
      <c r="Q944" t="s">
        <v>45</v>
      </c>
      <c r="R944">
        <v>642175520</v>
      </c>
      <c r="S944" t="s">
        <v>6620</v>
      </c>
      <c r="T944" t="s">
        <v>6621</v>
      </c>
      <c r="U944" t="s">
        <v>49</v>
      </c>
      <c r="V944" t="s">
        <v>7260</v>
      </c>
      <c r="W944" t="s">
        <v>7256</v>
      </c>
      <c r="X944" t="s">
        <v>5866</v>
      </c>
      <c r="Y944" t="s">
        <v>53</v>
      </c>
      <c r="Z944" t="s">
        <v>54</v>
      </c>
      <c r="AA944" t="s">
        <v>5966</v>
      </c>
      <c r="AB944" t="s">
        <v>6655</v>
      </c>
      <c r="AC944" t="s">
        <v>2210</v>
      </c>
      <c r="AE944" t="s">
        <v>43</v>
      </c>
      <c r="AF944" t="s">
        <v>58</v>
      </c>
      <c r="AG944" t="s">
        <v>42</v>
      </c>
      <c r="AH944" t="s">
        <v>7256</v>
      </c>
      <c r="AI944" t="s">
        <v>45</v>
      </c>
    </row>
    <row r="945" spans="1:35" x14ac:dyDescent="0.2">
      <c r="A945" t="s">
        <v>35</v>
      </c>
      <c r="B945" t="s">
        <v>59</v>
      </c>
      <c r="C945" t="s">
        <v>7261</v>
      </c>
      <c r="D945" t="s">
        <v>7262</v>
      </c>
      <c r="E945" t="s">
        <v>39</v>
      </c>
      <c r="F945" t="s">
        <v>7263</v>
      </c>
      <c r="G945">
        <v>4743</v>
      </c>
      <c r="H945" t="s">
        <v>7264</v>
      </c>
      <c r="I945" t="s">
        <v>42</v>
      </c>
      <c r="J945" t="s">
        <v>43</v>
      </c>
      <c r="L945" t="s">
        <v>44</v>
      </c>
      <c r="M945" t="s">
        <v>45</v>
      </c>
      <c r="N945">
        <v>1</v>
      </c>
      <c r="O945" t="s">
        <v>445</v>
      </c>
      <c r="P945">
        <v>0</v>
      </c>
      <c r="Q945" t="s">
        <v>45</v>
      </c>
      <c r="R945">
        <v>984160049</v>
      </c>
      <c r="S945" t="s">
        <v>4741</v>
      </c>
      <c r="T945" t="s">
        <v>4742</v>
      </c>
      <c r="U945" t="s">
        <v>49</v>
      </c>
      <c r="V945" t="s">
        <v>7265</v>
      </c>
      <c r="W945" t="s">
        <v>7266</v>
      </c>
      <c r="X945" t="s">
        <v>52</v>
      </c>
      <c r="Y945" t="s">
        <v>53</v>
      </c>
      <c r="Z945" t="s">
        <v>54</v>
      </c>
      <c r="AA945" t="s">
        <v>238</v>
      </c>
      <c r="AB945" t="s">
        <v>7267</v>
      </c>
      <c r="AC945" t="s">
        <v>7268</v>
      </c>
      <c r="AD945" t="s">
        <v>240</v>
      </c>
      <c r="AE945" t="s">
        <v>43</v>
      </c>
      <c r="AF945" t="s">
        <v>58</v>
      </c>
      <c r="AG945" t="s">
        <v>42</v>
      </c>
      <c r="AH945" t="s">
        <v>7269</v>
      </c>
      <c r="AI945" t="s">
        <v>45</v>
      </c>
    </row>
    <row r="946" spans="1:35" x14ac:dyDescent="0.2">
      <c r="A946" t="s">
        <v>35</v>
      </c>
      <c r="B946" t="s">
        <v>172</v>
      </c>
      <c r="C946" t="s">
        <v>7270</v>
      </c>
      <c r="D946" t="s">
        <v>7271</v>
      </c>
      <c r="E946" t="s">
        <v>39</v>
      </c>
      <c r="F946">
        <v>814248172</v>
      </c>
      <c r="G946">
        <v>4744</v>
      </c>
      <c r="H946" t="s">
        <v>7272</v>
      </c>
      <c r="I946" t="s">
        <v>42</v>
      </c>
      <c r="J946" t="s">
        <v>43</v>
      </c>
      <c r="L946" t="s">
        <v>44</v>
      </c>
      <c r="M946" t="s">
        <v>45</v>
      </c>
      <c r="N946">
        <v>1</v>
      </c>
      <c r="P946">
        <v>0</v>
      </c>
      <c r="Q946" t="s">
        <v>45</v>
      </c>
      <c r="R946">
        <v>642175520</v>
      </c>
      <c r="S946" t="s">
        <v>6620</v>
      </c>
      <c r="T946" t="s">
        <v>6621</v>
      </c>
      <c r="U946" t="s">
        <v>49</v>
      </c>
      <c r="V946" t="s">
        <v>7273</v>
      </c>
      <c r="W946" t="s">
        <v>7270</v>
      </c>
      <c r="X946" t="s">
        <v>5866</v>
      </c>
      <c r="Y946" t="s">
        <v>53</v>
      </c>
      <c r="Z946" t="s">
        <v>54</v>
      </c>
      <c r="AA946" t="s">
        <v>5966</v>
      </c>
      <c r="AB946" t="s">
        <v>7036</v>
      </c>
      <c r="AC946" t="s">
        <v>2210</v>
      </c>
      <c r="AE946" t="s">
        <v>43</v>
      </c>
      <c r="AF946" t="s">
        <v>58</v>
      </c>
      <c r="AG946" t="s">
        <v>42</v>
      </c>
      <c r="AH946" t="s">
        <v>7270</v>
      </c>
      <c r="AI946" t="s">
        <v>45</v>
      </c>
    </row>
    <row r="947" spans="1:35" x14ac:dyDescent="0.2">
      <c r="A947" t="s">
        <v>35</v>
      </c>
      <c r="B947" t="s">
        <v>356</v>
      </c>
      <c r="C947" t="s">
        <v>7274</v>
      </c>
      <c r="D947" t="s">
        <v>7275</v>
      </c>
      <c r="E947" t="s">
        <v>39</v>
      </c>
      <c r="F947" t="s">
        <v>7276</v>
      </c>
      <c r="G947">
        <v>4745</v>
      </c>
      <c r="H947" t="s">
        <v>7277</v>
      </c>
      <c r="I947" t="s">
        <v>42</v>
      </c>
      <c r="J947" t="s">
        <v>43</v>
      </c>
      <c r="L947" t="s">
        <v>44</v>
      </c>
      <c r="M947" t="s">
        <v>45</v>
      </c>
      <c r="N947">
        <v>1</v>
      </c>
      <c r="O947" t="s">
        <v>297</v>
      </c>
      <c r="P947">
        <v>0</v>
      </c>
      <c r="Q947" t="s">
        <v>45</v>
      </c>
      <c r="R947">
        <v>6797</v>
      </c>
      <c r="S947" t="s">
        <v>7216</v>
      </c>
      <c r="T947" t="s">
        <v>7217</v>
      </c>
      <c r="U947" t="s">
        <v>49</v>
      </c>
      <c r="V947" t="s">
        <v>7278</v>
      </c>
      <c r="W947" t="s">
        <v>7279</v>
      </c>
      <c r="X947" t="s">
        <v>803</v>
      </c>
      <c r="Y947" t="s">
        <v>53</v>
      </c>
      <c r="Z947" t="s">
        <v>54</v>
      </c>
      <c r="AA947" t="s">
        <v>1295</v>
      </c>
      <c r="AB947" t="s">
        <v>7280</v>
      </c>
      <c r="AC947" t="s">
        <v>7221</v>
      </c>
      <c r="AE947" t="s">
        <v>43</v>
      </c>
      <c r="AF947" t="s">
        <v>86</v>
      </c>
      <c r="AG947" t="s">
        <v>42</v>
      </c>
      <c r="AH947" t="s">
        <v>7274</v>
      </c>
      <c r="AI947" t="s">
        <v>45</v>
      </c>
    </row>
    <row r="948" spans="1:35" x14ac:dyDescent="0.2">
      <c r="A948" t="s">
        <v>35</v>
      </c>
      <c r="B948" t="s">
        <v>36</v>
      </c>
      <c r="C948" t="s">
        <v>7281</v>
      </c>
      <c r="D948" t="s">
        <v>7282</v>
      </c>
      <c r="E948" t="s">
        <v>39</v>
      </c>
      <c r="F948" t="s">
        <v>7283</v>
      </c>
      <c r="G948">
        <v>4746</v>
      </c>
      <c r="H948" t="s">
        <v>7284</v>
      </c>
      <c r="I948" t="s">
        <v>42</v>
      </c>
      <c r="J948" t="s">
        <v>43</v>
      </c>
      <c r="L948" t="s">
        <v>44</v>
      </c>
      <c r="M948" t="s">
        <v>45</v>
      </c>
      <c r="N948">
        <v>1</v>
      </c>
      <c r="O948" t="s">
        <v>46</v>
      </c>
      <c r="P948">
        <v>0</v>
      </c>
      <c r="Q948" t="s">
        <v>45</v>
      </c>
      <c r="R948">
        <v>6471</v>
      </c>
      <c r="S948" t="s">
        <v>1073</v>
      </c>
      <c r="T948" t="s">
        <v>1074</v>
      </c>
      <c r="U948" t="s">
        <v>49</v>
      </c>
      <c r="V948" t="s">
        <v>7285</v>
      </c>
      <c r="W948" t="s">
        <v>7286</v>
      </c>
      <c r="X948" t="s">
        <v>52</v>
      </c>
      <c r="Y948" t="s">
        <v>53</v>
      </c>
      <c r="Z948" t="s">
        <v>54</v>
      </c>
      <c r="AA948" t="s">
        <v>55</v>
      </c>
      <c r="AB948" t="s">
        <v>7287</v>
      </c>
      <c r="AC948" t="s">
        <v>1077</v>
      </c>
      <c r="AE948" t="s">
        <v>43</v>
      </c>
      <c r="AF948" t="s">
        <v>58</v>
      </c>
      <c r="AG948" t="s">
        <v>42</v>
      </c>
      <c r="AH948" t="s">
        <v>7281</v>
      </c>
      <c r="AI948" t="s">
        <v>45</v>
      </c>
    </row>
    <row r="949" spans="1:35" x14ac:dyDescent="0.2">
      <c r="A949" t="s">
        <v>35</v>
      </c>
      <c r="B949" t="s">
        <v>356</v>
      </c>
      <c r="C949" t="s">
        <v>7288</v>
      </c>
      <c r="D949" t="s">
        <v>7289</v>
      </c>
      <c r="E949" t="s">
        <v>39</v>
      </c>
      <c r="F949" t="s">
        <v>7290</v>
      </c>
      <c r="G949">
        <v>4747</v>
      </c>
      <c r="H949" t="s">
        <v>7291</v>
      </c>
      <c r="I949" t="s">
        <v>42</v>
      </c>
      <c r="J949" t="s">
        <v>43</v>
      </c>
      <c r="L949" t="s">
        <v>44</v>
      </c>
      <c r="M949" t="s">
        <v>45</v>
      </c>
      <c r="N949">
        <v>1</v>
      </c>
      <c r="O949" t="s">
        <v>46</v>
      </c>
      <c r="P949">
        <v>0</v>
      </c>
      <c r="Q949" t="s">
        <v>45</v>
      </c>
      <c r="R949">
        <v>5757</v>
      </c>
      <c r="S949" t="s">
        <v>2225</v>
      </c>
      <c r="T949" t="s">
        <v>2226</v>
      </c>
      <c r="U949" t="s">
        <v>49</v>
      </c>
      <c r="V949" t="s">
        <v>7292</v>
      </c>
      <c r="W949" t="s">
        <v>7293</v>
      </c>
      <c r="X949" t="s">
        <v>52</v>
      </c>
      <c r="Y949" t="s">
        <v>53</v>
      </c>
      <c r="Z949" t="s">
        <v>54</v>
      </c>
      <c r="AA949" t="s">
        <v>804</v>
      </c>
      <c r="AB949" t="s">
        <v>7294</v>
      </c>
      <c r="AC949" t="s">
        <v>2073</v>
      </c>
      <c r="AE949" t="s">
        <v>43</v>
      </c>
      <c r="AF949" t="s">
        <v>86</v>
      </c>
      <c r="AG949" t="s">
        <v>42</v>
      </c>
      <c r="AH949" t="s">
        <v>7295</v>
      </c>
      <c r="AI949" t="s">
        <v>45</v>
      </c>
    </row>
    <row r="950" spans="1:35" x14ac:dyDescent="0.2">
      <c r="A950" t="s">
        <v>35</v>
      </c>
      <c r="B950" t="s">
        <v>356</v>
      </c>
      <c r="C950" t="s">
        <v>7296</v>
      </c>
      <c r="D950" t="s">
        <v>7297</v>
      </c>
      <c r="E950" t="s">
        <v>39</v>
      </c>
      <c r="F950" t="s">
        <v>7298</v>
      </c>
      <c r="G950">
        <v>4748</v>
      </c>
      <c r="H950" t="s">
        <v>7299</v>
      </c>
      <c r="I950" t="s">
        <v>42</v>
      </c>
      <c r="J950" t="s">
        <v>43</v>
      </c>
      <c r="L950" t="s">
        <v>44</v>
      </c>
      <c r="M950" t="s">
        <v>45</v>
      </c>
      <c r="N950">
        <v>1</v>
      </c>
      <c r="O950" t="s">
        <v>297</v>
      </c>
      <c r="P950">
        <v>0</v>
      </c>
      <c r="Q950" t="s">
        <v>45</v>
      </c>
      <c r="R950">
        <v>8605</v>
      </c>
      <c r="S950" t="s">
        <v>7300</v>
      </c>
      <c r="T950" t="s">
        <v>7301</v>
      </c>
      <c r="U950" t="s">
        <v>49</v>
      </c>
      <c r="V950" t="s">
        <v>7302</v>
      </c>
      <c r="W950" t="s">
        <v>7303</v>
      </c>
      <c r="X950" t="s">
        <v>1405</v>
      </c>
      <c r="Y950" t="s">
        <v>53</v>
      </c>
      <c r="Z950" t="s">
        <v>54</v>
      </c>
      <c r="AA950" t="s">
        <v>1317</v>
      </c>
      <c r="AB950" t="s">
        <v>7304</v>
      </c>
      <c r="AC950" t="s">
        <v>283</v>
      </c>
      <c r="AE950" t="s">
        <v>43</v>
      </c>
      <c r="AF950" t="s">
        <v>86</v>
      </c>
      <c r="AG950" t="s">
        <v>42</v>
      </c>
      <c r="AH950" t="s">
        <v>7296</v>
      </c>
      <c r="AI950" t="s">
        <v>45</v>
      </c>
    </row>
    <row r="951" spans="1:35" x14ac:dyDescent="0.2">
      <c r="A951" t="s">
        <v>35</v>
      </c>
      <c r="B951" t="s">
        <v>132</v>
      </c>
      <c r="C951" t="s">
        <v>7305</v>
      </c>
      <c r="D951" t="s">
        <v>7306</v>
      </c>
      <c r="E951" t="s">
        <v>39</v>
      </c>
      <c r="F951" t="s">
        <v>7307</v>
      </c>
      <c r="G951">
        <v>4749</v>
      </c>
      <c r="H951" t="s">
        <v>7308</v>
      </c>
      <c r="I951" t="s">
        <v>42</v>
      </c>
      <c r="J951" t="s">
        <v>43</v>
      </c>
      <c r="L951" t="s">
        <v>44</v>
      </c>
      <c r="M951" t="s">
        <v>45</v>
      </c>
      <c r="N951">
        <v>1</v>
      </c>
      <c r="O951" t="s">
        <v>46</v>
      </c>
      <c r="P951">
        <v>0</v>
      </c>
      <c r="Q951" t="s">
        <v>45</v>
      </c>
      <c r="R951">
        <v>8628</v>
      </c>
      <c r="S951" t="s">
        <v>4959</v>
      </c>
      <c r="T951" t="s">
        <v>4960</v>
      </c>
      <c r="U951" t="s">
        <v>49</v>
      </c>
      <c r="V951" t="s">
        <v>7309</v>
      </c>
      <c r="W951" t="s">
        <v>7310</v>
      </c>
      <c r="X951" t="s">
        <v>1405</v>
      </c>
      <c r="Y951" t="s">
        <v>53</v>
      </c>
      <c r="Z951" t="s">
        <v>54</v>
      </c>
      <c r="AA951" t="s">
        <v>141</v>
      </c>
      <c r="AB951" t="s">
        <v>7311</v>
      </c>
      <c r="AC951" t="s">
        <v>1648</v>
      </c>
      <c r="AE951" t="s">
        <v>43</v>
      </c>
      <c r="AF951" t="s">
        <v>58</v>
      </c>
      <c r="AG951" t="s">
        <v>42</v>
      </c>
      <c r="AH951" t="s">
        <v>7305</v>
      </c>
      <c r="AI951" t="s">
        <v>45</v>
      </c>
    </row>
    <row r="952" spans="1:35" x14ac:dyDescent="0.2">
      <c r="A952" t="s">
        <v>35</v>
      </c>
      <c r="B952" t="s">
        <v>284</v>
      </c>
      <c r="C952" t="s">
        <v>7312</v>
      </c>
      <c r="D952" t="s">
        <v>7313</v>
      </c>
      <c r="E952" t="s">
        <v>39</v>
      </c>
      <c r="F952" t="s">
        <v>7314</v>
      </c>
      <c r="G952">
        <v>4750</v>
      </c>
      <c r="H952" t="s">
        <v>7315</v>
      </c>
      <c r="I952" t="s">
        <v>42</v>
      </c>
      <c r="J952" t="s">
        <v>43</v>
      </c>
      <c r="L952" t="s">
        <v>44</v>
      </c>
      <c r="M952" t="s">
        <v>45</v>
      </c>
      <c r="N952">
        <v>1</v>
      </c>
      <c r="O952" t="s">
        <v>1390</v>
      </c>
      <c r="P952">
        <v>0</v>
      </c>
      <c r="Q952" t="s">
        <v>45</v>
      </c>
      <c r="R952">
        <v>6821</v>
      </c>
      <c r="S952" t="s">
        <v>1969</v>
      </c>
      <c r="T952" t="s">
        <v>1970</v>
      </c>
      <c r="U952" t="s">
        <v>49</v>
      </c>
      <c r="V952" t="s">
        <v>7316</v>
      </c>
      <c r="W952" t="s">
        <v>7317</v>
      </c>
      <c r="X952" t="s">
        <v>2437</v>
      </c>
      <c r="Y952" t="s">
        <v>53</v>
      </c>
      <c r="Z952" t="s">
        <v>54</v>
      </c>
      <c r="AA952" t="s">
        <v>804</v>
      </c>
      <c r="AB952" t="s">
        <v>7318</v>
      </c>
      <c r="AC952" t="s">
        <v>2956</v>
      </c>
      <c r="AE952" t="s">
        <v>43</v>
      </c>
      <c r="AF952" t="s">
        <v>58</v>
      </c>
      <c r="AG952" t="s">
        <v>42</v>
      </c>
      <c r="AH952" t="s">
        <v>7312</v>
      </c>
      <c r="AI952" t="s">
        <v>45</v>
      </c>
    </row>
    <row r="953" spans="1:35" x14ac:dyDescent="0.2">
      <c r="A953" t="s">
        <v>35</v>
      </c>
      <c r="B953" t="s">
        <v>59</v>
      </c>
      <c r="C953" t="s">
        <v>7319</v>
      </c>
      <c r="D953" t="s">
        <v>7320</v>
      </c>
      <c r="E953" t="s">
        <v>39</v>
      </c>
      <c r="F953" t="s">
        <v>7321</v>
      </c>
      <c r="G953">
        <v>4751</v>
      </c>
      <c r="H953" t="s">
        <v>7322</v>
      </c>
      <c r="I953" t="s">
        <v>42</v>
      </c>
      <c r="J953" t="s">
        <v>43</v>
      </c>
      <c r="L953" t="s">
        <v>44</v>
      </c>
      <c r="M953" t="s">
        <v>45</v>
      </c>
      <c r="N953">
        <v>1</v>
      </c>
      <c r="O953" t="s">
        <v>168</v>
      </c>
      <c r="P953">
        <v>0</v>
      </c>
      <c r="Q953" t="s">
        <v>45</v>
      </c>
      <c r="R953">
        <v>6246</v>
      </c>
      <c r="S953" t="s">
        <v>5634</v>
      </c>
      <c r="T953" t="s">
        <v>5635</v>
      </c>
      <c r="U953" t="s">
        <v>49</v>
      </c>
      <c r="V953" t="s">
        <v>7323</v>
      </c>
      <c r="W953" t="s">
        <v>7324</v>
      </c>
      <c r="X953" t="s">
        <v>493</v>
      </c>
      <c r="Y953" t="s">
        <v>53</v>
      </c>
      <c r="Z953" t="s">
        <v>54</v>
      </c>
      <c r="AA953" t="s">
        <v>238</v>
      </c>
      <c r="AB953" t="s">
        <v>7325</v>
      </c>
      <c r="AC953" t="s">
        <v>1963</v>
      </c>
      <c r="AE953" t="s">
        <v>43</v>
      </c>
      <c r="AF953" t="s">
        <v>58</v>
      </c>
      <c r="AG953" t="s">
        <v>42</v>
      </c>
      <c r="AH953" t="s">
        <v>7319</v>
      </c>
      <c r="AI953" t="s">
        <v>45</v>
      </c>
    </row>
    <row r="954" spans="1:35" x14ac:dyDescent="0.2">
      <c r="A954" t="s">
        <v>35</v>
      </c>
      <c r="B954" t="s">
        <v>172</v>
      </c>
      <c r="C954" t="s">
        <v>7326</v>
      </c>
      <c r="D954" t="s">
        <v>7327</v>
      </c>
      <c r="E954" t="s">
        <v>39</v>
      </c>
      <c r="F954">
        <v>6000022400850</v>
      </c>
      <c r="G954">
        <v>4752</v>
      </c>
      <c r="H954" t="s">
        <v>7328</v>
      </c>
      <c r="I954" t="s">
        <v>42</v>
      </c>
      <c r="J954" t="s">
        <v>43</v>
      </c>
      <c r="L954" t="s">
        <v>44</v>
      </c>
      <c r="M954" t="s">
        <v>45</v>
      </c>
      <c r="N954">
        <v>1</v>
      </c>
      <c r="P954">
        <v>0</v>
      </c>
      <c r="Q954" t="s">
        <v>45</v>
      </c>
      <c r="R954">
        <v>642175520</v>
      </c>
      <c r="S954" t="s">
        <v>6620</v>
      </c>
      <c r="T954" t="s">
        <v>6621</v>
      </c>
      <c r="U954" t="s">
        <v>49</v>
      </c>
      <c r="V954" t="s">
        <v>7329</v>
      </c>
      <c r="W954" t="s">
        <v>7326</v>
      </c>
      <c r="X954" t="s">
        <v>5866</v>
      </c>
      <c r="Y954" t="s">
        <v>53</v>
      </c>
      <c r="Z954" t="s">
        <v>54</v>
      </c>
      <c r="AA954" t="s">
        <v>5966</v>
      </c>
      <c r="AB954" t="s">
        <v>6712</v>
      </c>
      <c r="AC954" t="s">
        <v>2210</v>
      </c>
      <c r="AE954" t="s">
        <v>43</v>
      </c>
      <c r="AF954" t="s">
        <v>58</v>
      </c>
      <c r="AG954" t="s">
        <v>42</v>
      </c>
      <c r="AH954" t="s">
        <v>7326</v>
      </c>
      <c r="AI954" t="s">
        <v>45</v>
      </c>
    </row>
    <row r="955" spans="1:35" x14ac:dyDescent="0.2">
      <c r="A955" t="s">
        <v>35</v>
      </c>
      <c r="B955" t="s">
        <v>59</v>
      </c>
      <c r="C955" t="s">
        <v>7330</v>
      </c>
      <c r="D955" t="s">
        <v>7331</v>
      </c>
      <c r="E955" t="s">
        <v>39</v>
      </c>
      <c r="F955" t="s">
        <v>7332</v>
      </c>
      <c r="G955">
        <v>4753</v>
      </c>
      <c r="H955" t="s">
        <v>7333</v>
      </c>
      <c r="I955" t="s">
        <v>42</v>
      </c>
      <c r="J955" t="s">
        <v>43</v>
      </c>
      <c r="L955" t="s">
        <v>44</v>
      </c>
      <c r="M955" t="s">
        <v>45</v>
      </c>
      <c r="N955">
        <v>1</v>
      </c>
      <c r="O955" t="s">
        <v>168</v>
      </c>
      <c r="P955">
        <v>0</v>
      </c>
      <c r="Q955" t="s">
        <v>45</v>
      </c>
      <c r="R955">
        <v>6416</v>
      </c>
      <c r="S955" t="s">
        <v>2060</v>
      </c>
      <c r="T955" t="s">
        <v>2061</v>
      </c>
      <c r="U955" t="s">
        <v>49</v>
      </c>
      <c r="V955" t="s">
        <v>7334</v>
      </c>
      <c r="W955" t="s">
        <v>7335</v>
      </c>
      <c r="X955" t="s">
        <v>2497</v>
      </c>
      <c r="Y955" t="s">
        <v>53</v>
      </c>
      <c r="Z955" t="s">
        <v>54</v>
      </c>
      <c r="AA955" t="s">
        <v>70</v>
      </c>
      <c r="AB955" t="s">
        <v>7336</v>
      </c>
      <c r="AC955" t="s">
        <v>143</v>
      </c>
      <c r="AE955" t="s">
        <v>43</v>
      </c>
      <c r="AF955" t="s">
        <v>58</v>
      </c>
      <c r="AG955" t="s">
        <v>42</v>
      </c>
      <c r="AH955" t="s">
        <v>7330</v>
      </c>
      <c r="AI955" t="s">
        <v>45</v>
      </c>
    </row>
    <row r="956" spans="1:35" x14ac:dyDescent="0.2">
      <c r="A956" t="s">
        <v>35</v>
      </c>
      <c r="B956" t="s">
        <v>172</v>
      </c>
      <c r="C956" t="s">
        <v>7337</v>
      </c>
      <c r="D956" t="s">
        <v>7338</v>
      </c>
      <c r="E956" t="s">
        <v>39</v>
      </c>
      <c r="F956" t="s">
        <v>7339</v>
      </c>
      <c r="G956">
        <v>4754</v>
      </c>
      <c r="H956" t="s">
        <v>7340</v>
      </c>
      <c r="I956" t="s">
        <v>42</v>
      </c>
      <c r="J956" t="s">
        <v>43</v>
      </c>
      <c r="L956" t="s">
        <v>44</v>
      </c>
      <c r="M956" t="s">
        <v>45</v>
      </c>
      <c r="N956">
        <v>1</v>
      </c>
      <c r="P956">
        <v>0</v>
      </c>
      <c r="Q956" t="s">
        <v>45</v>
      </c>
      <c r="R956">
        <v>642175520</v>
      </c>
      <c r="S956" t="s">
        <v>6620</v>
      </c>
      <c r="T956" t="s">
        <v>6621</v>
      </c>
      <c r="U956" t="s">
        <v>49</v>
      </c>
      <c r="V956" t="s">
        <v>7341</v>
      </c>
      <c r="W956" t="s">
        <v>7337</v>
      </c>
      <c r="X956" t="s">
        <v>5866</v>
      </c>
      <c r="Y956" t="s">
        <v>53</v>
      </c>
      <c r="Z956" t="s">
        <v>54</v>
      </c>
      <c r="AA956" t="s">
        <v>5966</v>
      </c>
      <c r="AB956" t="s">
        <v>7342</v>
      </c>
      <c r="AC956" t="s">
        <v>2210</v>
      </c>
      <c r="AE956" t="s">
        <v>43</v>
      </c>
      <c r="AF956" t="s">
        <v>58</v>
      </c>
      <c r="AG956" t="s">
        <v>42</v>
      </c>
      <c r="AH956" t="s">
        <v>7337</v>
      </c>
      <c r="AI956" t="s">
        <v>45</v>
      </c>
    </row>
    <row r="957" spans="1:35" x14ac:dyDescent="0.2">
      <c r="A957" t="s">
        <v>35</v>
      </c>
      <c r="B957" t="s">
        <v>172</v>
      </c>
      <c r="C957" t="s">
        <v>7343</v>
      </c>
      <c r="D957" t="s">
        <v>7344</v>
      </c>
      <c r="E957" t="s">
        <v>39</v>
      </c>
      <c r="F957">
        <v>3101400550789</v>
      </c>
      <c r="G957">
        <v>4755</v>
      </c>
      <c r="H957" t="s">
        <v>7345</v>
      </c>
      <c r="I957" t="s">
        <v>42</v>
      </c>
      <c r="J957" t="s">
        <v>43</v>
      </c>
      <c r="L957" t="s">
        <v>44</v>
      </c>
      <c r="M957" t="s">
        <v>45</v>
      </c>
      <c r="N957">
        <v>1</v>
      </c>
      <c r="P957">
        <v>0</v>
      </c>
      <c r="Q957" t="s">
        <v>45</v>
      </c>
      <c r="R957">
        <v>642175520</v>
      </c>
      <c r="S957" t="s">
        <v>6620</v>
      </c>
      <c r="T957" t="s">
        <v>6621</v>
      </c>
      <c r="U957" t="s">
        <v>49</v>
      </c>
      <c r="V957" t="s">
        <v>7346</v>
      </c>
      <c r="W957" t="s">
        <v>7343</v>
      </c>
      <c r="X957" t="s">
        <v>5866</v>
      </c>
      <c r="Y957" t="s">
        <v>53</v>
      </c>
      <c r="Z957" t="s">
        <v>54</v>
      </c>
      <c r="AA957" t="s">
        <v>5966</v>
      </c>
      <c r="AB957" t="s">
        <v>6655</v>
      </c>
      <c r="AC957" t="s">
        <v>2210</v>
      </c>
      <c r="AE957" t="s">
        <v>43</v>
      </c>
      <c r="AF957" t="s">
        <v>58</v>
      </c>
      <c r="AG957" t="s">
        <v>42</v>
      </c>
      <c r="AH957" t="s">
        <v>7343</v>
      </c>
      <c r="AI957" t="s">
        <v>45</v>
      </c>
    </row>
    <row r="958" spans="1:35" x14ac:dyDescent="0.2">
      <c r="A958" t="s">
        <v>35</v>
      </c>
      <c r="B958" t="s">
        <v>59</v>
      </c>
      <c r="C958" t="s">
        <v>7347</v>
      </c>
      <c r="D958" t="s">
        <v>7348</v>
      </c>
      <c r="E958" t="s">
        <v>39</v>
      </c>
      <c r="F958" t="s">
        <v>7349</v>
      </c>
      <c r="G958">
        <v>4756</v>
      </c>
      <c r="H958" t="s">
        <v>7350</v>
      </c>
      <c r="I958" t="s">
        <v>42</v>
      </c>
      <c r="J958" t="s">
        <v>43</v>
      </c>
      <c r="L958" t="s">
        <v>44</v>
      </c>
      <c r="M958" t="s">
        <v>45</v>
      </c>
      <c r="N958">
        <v>1</v>
      </c>
      <c r="O958" t="s">
        <v>221</v>
      </c>
      <c r="P958">
        <v>0</v>
      </c>
      <c r="Q958" t="s">
        <v>45</v>
      </c>
      <c r="R958">
        <v>917786111</v>
      </c>
      <c r="S958" t="s">
        <v>7351</v>
      </c>
      <c r="T958" t="s">
        <v>7352</v>
      </c>
      <c r="U958" t="s">
        <v>49</v>
      </c>
      <c r="V958" t="s">
        <v>7353</v>
      </c>
      <c r="W958" t="s">
        <v>7354</v>
      </c>
      <c r="X958" t="s">
        <v>69</v>
      </c>
      <c r="Y958" t="s">
        <v>53</v>
      </c>
      <c r="Z958" t="s">
        <v>54</v>
      </c>
      <c r="AA958" t="s">
        <v>70</v>
      </c>
      <c r="AB958" t="s">
        <v>7355</v>
      </c>
      <c r="AC958" t="s">
        <v>418</v>
      </c>
      <c r="AE958" t="s">
        <v>43</v>
      </c>
      <c r="AF958" t="s">
        <v>58</v>
      </c>
      <c r="AG958" t="s">
        <v>42</v>
      </c>
      <c r="AH958" t="s">
        <v>7356</v>
      </c>
      <c r="AI958" t="s">
        <v>45</v>
      </c>
    </row>
    <row r="959" spans="1:35" x14ac:dyDescent="0.2">
      <c r="A959" t="s">
        <v>35</v>
      </c>
      <c r="B959" t="s">
        <v>172</v>
      </c>
      <c r="C959" t="s">
        <v>7357</v>
      </c>
      <c r="D959" t="s">
        <v>7358</v>
      </c>
      <c r="E959" t="s">
        <v>39</v>
      </c>
      <c r="F959">
        <v>817232041</v>
      </c>
      <c r="G959">
        <v>4757</v>
      </c>
      <c r="H959" t="s">
        <v>7359</v>
      </c>
      <c r="I959" t="s">
        <v>42</v>
      </c>
      <c r="J959" t="s">
        <v>43</v>
      </c>
      <c r="L959" t="s">
        <v>44</v>
      </c>
      <c r="M959" t="s">
        <v>45</v>
      </c>
      <c r="N959">
        <v>1</v>
      </c>
      <c r="P959">
        <v>0</v>
      </c>
      <c r="Q959" t="s">
        <v>45</v>
      </c>
      <c r="R959">
        <v>642175520</v>
      </c>
      <c r="S959" t="s">
        <v>6620</v>
      </c>
      <c r="T959" t="s">
        <v>6621</v>
      </c>
      <c r="U959" t="s">
        <v>49</v>
      </c>
      <c r="V959" t="s">
        <v>7360</v>
      </c>
      <c r="W959" t="s">
        <v>7357</v>
      </c>
      <c r="X959" t="s">
        <v>5866</v>
      </c>
      <c r="Y959" t="s">
        <v>53</v>
      </c>
      <c r="Z959" t="s">
        <v>54</v>
      </c>
      <c r="AA959" t="s">
        <v>5966</v>
      </c>
      <c r="AB959" t="s">
        <v>7163</v>
      </c>
      <c r="AC959" t="s">
        <v>2210</v>
      </c>
      <c r="AE959" t="s">
        <v>43</v>
      </c>
      <c r="AF959" t="s">
        <v>58</v>
      </c>
      <c r="AG959" t="s">
        <v>42</v>
      </c>
      <c r="AH959" t="s">
        <v>7361</v>
      </c>
      <c r="AI959" t="s">
        <v>45</v>
      </c>
    </row>
    <row r="960" spans="1:35" x14ac:dyDescent="0.2">
      <c r="A960" t="s">
        <v>35</v>
      </c>
      <c r="B960" t="s">
        <v>172</v>
      </c>
      <c r="C960" t="s">
        <v>7362</v>
      </c>
      <c r="D960" t="s">
        <v>7363</v>
      </c>
      <c r="E960" t="s">
        <v>39</v>
      </c>
      <c r="F960">
        <v>6000021730520</v>
      </c>
      <c r="G960">
        <v>4758</v>
      </c>
      <c r="H960" t="s">
        <v>7364</v>
      </c>
      <c r="I960" t="s">
        <v>42</v>
      </c>
      <c r="J960" t="s">
        <v>43</v>
      </c>
      <c r="L960" t="s">
        <v>44</v>
      </c>
      <c r="M960" t="s">
        <v>45</v>
      </c>
      <c r="N960">
        <v>1</v>
      </c>
      <c r="P960">
        <v>0</v>
      </c>
      <c r="Q960" t="s">
        <v>45</v>
      </c>
      <c r="R960">
        <v>642175520</v>
      </c>
      <c r="S960" t="s">
        <v>6620</v>
      </c>
      <c r="T960" t="s">
        <v>6621</v>
      </c>
      <c r="U960" t="s">
        <v>49</v>
      </c>
      <c r="V960" t="s">
        <v>7365</v>
      </c>
      <c r="W960" t="s">
        <v>7362</v>
      </c>
      <c r="X960" t="s">
        <v>5866</v>
      </c>
      <c r="Y960" t="s">
        <v>53</v>
      </c>
      <c r="Z960" t="s">
        <v>54</v>
      </c>
      <c r="AA960" t="s">
        <v>5966</v>
      </c>
      <c r="AB960" t="s">
        <v>6712</v>
      </c>
      <c r="AC960" t="s">
        <v>2210</v>
      </c>
      <c r="AE960" t="s">
        <v>43</v>
      </c>
      <c r="AF960" t="s">
        <v>58</v>
      </c>
      <c r="AG960" t="s">
        <v>42</v>
      </c>
      <c r="AH960" t="s">
        <v>7362</v>
      </c>
      <c r="AI960" t="s">
        <v>45</v>
      </c>
    </row>
    <row r="961" spans="1:35" x14ac:dyDescent="0.2">
      <c r="A961" t="s">
        <v>35</v>
      </c>
      <c r="B961" t="s">
        <v>59</v>
      </c>
      <c r="C961" t="s">
        <v>7366</v>
      </c>
      <c r="D961" t="s">
        <v>7367</v>
      </c>
      <c r="E961" t="s">
        <v>39</v>
      </c>
      <c r="F961" t="s">
        <v>43</v>
      </c>
      <c r="G961">
        <v>4759</v>
      </c>
      <c r="H961" t="s">
        <v>7368</v>
      </c>
      <c r="I961" t="s">
        <v>42</v>
      </c>
      <c r="J961" t="s">
        <v>43</v>
      </c>
      <c r="L961" t="s">
        <v>44</v>
      </c>
      <c r="M961" t="s">
        <v>45</v>
      </c>
      <c r="N961">
        <v>1</v>
      </c>
      <c r="O961" t="s">
        <v>46</v>
      </c>
      <c r="P961">
        <v>0</v>
      </c>
      <c r="Q961" t="s">
        <v>332</v>
      </c>
      <c r="R961">
        <v>8247</v>
      </c>
      <c r="S961" t="s">
        <v>7369</v>
      </c>
      <c r="T961" t="s">
        <v>7370</v>
      </c>
      <c r="U961" t="s">
        <v>49</v>
      </c>
      <c r="V961" t="s">
        <v>7371</v>
      </c>
      <c r="W961" t="s">
        <v>7372</v>
      </c>
      <c r="X961" t="s">
        <v>2497</v>
      </c>
      <c r="Y961" t="s">
        <v>53</v>
      </c>
      <c r="Z961" t="s">
        <v>54</v>
      </c>
      <c r="AA961" t="s">
        <v>569</v>
      </c>
      <c r="AB961" t="s">
        <v>7373</v>
      </c>
      <c r="AC961" t="s">
        <v>515</v>
      </c>
      <c r="AE961" t="s">
        <v>43</v>
      </c>
      <c r="AF961" t="s">
        <v>58</v>
      </c>
      <c r="AG961" t="s">
        <v>42</v>
      </c>
      <c r="AH961" t="s">
        <v>7366</v>
      </c>
      <c r="AI961" t="s">
        <v>45</v>
      </c>
    </row>
    <row r="962" spans="1:35" x14ac:dyDescent="0.2">
      <c r="A962" t="s">
        <v>35</v>
      </c>
      <c r="B962" t="s">
        <v>535</v>
      </c>
      <c r="D962" t="s">
        <v>7374</v>
      </c>
      <c r="E962" t="s">
        <v>39</v>
      </c>
      <c r="F962" t="s">
        <v>43</v>
      </c>
      <c r="G962">
        <v>4760</v>
      </c>
      <c r="H962" t="s">
        <v>7375</v>
      </c>
      <c r="I962" t="s">
        <v>42</v>
      </c>
      <c r="J962" t="s">
        <v>43</v>
      </c>
      <c r="L962" t="s">
        <v>44</v>
      </c>
      <c r="M962" t="s">
        <v>45</v>
      </c>
      <c r="N962">
        <v>1</v>
      </c>
      <c r="O962" t="s">
        <v>46</v>
      </c>
      <c r="P962">
        <v>0</v>
      </c>
      <c r="Q962" t="s">
        <v>332</v>
      </c>
      <c r="R962">
        <v>8753</v>
      </c>
      <c r="S962" t="s">
        <v>1604</v>
      </c>
      <c r="T962" t="s">
        <v>1605</v>
      </c>
      <c r="U962" t="s">
        <v>43</v>
      </c>
      <c r="X962" t="s">
        <v>543</v>
      </c>
      <c r="Y962" t="s">
        <v>53</v>
      </c>
      <c r="Z962" t="s">
        <v>342</v>
      </c>
      <c r="AA962" t="s">
        <v>544</v>
      </c>
      <c r="AB962" t="s">
        <v>1607</v>
      </c>
      <c r="AC962" t="s">
        <v>1123</v>
      </c>
      <c r="AE962" t="s">
        <v>43</v>
      </c>
      <c r="AF962" t="s">
        <v>58</v>
      </c>
      <c r="AG962" t="s">
        <v>42</v>
      </c>
      <c r="AH962" t="s">
        <v>7376</v>
      </c>
      <c r="AI962" t="s">
        <v>45</v>
      </c>
    </row>
    <row r="963" spans="1:35" x14ac:dyDescent="0.2">
      <c r="A963" t="s">
        <v>35</v>
      </c>
      <c r="B963" t="s">
        <v>74</v>
      </c>
      <c r="C963" t="s">
        <v>7377</v>
      </c>
      <c r="D963" t="s">
        <v>7378</v>
      </c>
      <c r="E963" t="s">
        <v>39</v>
      </c>
      <c r="F963" t="s">
        <v>7379</v>
      </c>
      <c r="G963">
        <v>4761</v>
      </c>
      <c r="H963" t="s">
        <v>7380</v>
      </c>
      <c r="I963" t="s">
        <v>42</v>
      </c>
      <c r="J963" t="s">
        <v>43</v>
      </c>
      <c r="L963" t="s">
        <v>44</v>
      </c>
      <c r="M963" t="s">
        <v>45</v>
      </c>
      <c r="N963">
        <v>1</v>
      </c>
      <c r="O963" t="s">
        <v>46</v>
      </c>
      <c r="P963">
        <v>0</v>
      </c>
      <c r="Q963" t="s">
        <v>45</v>
      </c>
      <c r="R963">
        <v>6589</v>
      </c>
      <c r="S963" t="s">
        <v>1505</v>
      </c>
      <c r="T963" t="s">
        <v>1506</v>
      </c>
      <c r="U963" t="s">
        <v>49</v>
      </c>
      <c r="V963" t="s">
        <v>7381</v>
      </c>
      <c r="W963" t="s">
        <v>7382</v>
      </c>
      <c r="X963" t="s">
        <v>2437</v>
      </c>
      <c r="Y963" t="s">
        <v>53</v>
      </c>
      <c r="Z963" t="s">
        <v>54</v>
      </c>
      <c r="AA963" t="s">
        <v>700</v>
      </c>
      <c r="AB963" t="s">
        <v>7379</v>
      </c>
      <c r="AC963" t="s">
        <v>1510</v>
      </c>
      <c r="AE963" t="s">
        <v>43</v>
      </c>
      <c r="AF963" t="s">
        <v>86</v>
      </c>
      <c r="AG963" t="s">
        <v>42</v>
      </c>
      <c r="AH963" t="s">
        <v>7377</v>
      </c>
      <c r="AI963" t="s">
        <v>45</v>
      </c>
    </row>
    <row r="964" spans="1:35" x14ac:dyDescent="0.2">
      <c r="A964" t="s">
        <v>35</v>
      </c>
      <c r="B964" t="s">
        <v>74</v>
      </c>
      <c r="C964" t="s">
        <v>7383</v>
      </c>
      <c r="D964" t="s">
        <v>7384</v>
      </c>
      <c r="E964" t="s">
        <v>39</v>
      </c>
      <c r="F964" t="s">
        <v>7385</v>
      </c>
      <c r="G964">
        <v>4762</v>
      </c>
      <c r="H964" t="s">
        <v>7386</v>
      </c>
      <c r="I964" t="s">
        <v>42</v>
      </c>
      <c r="J964" t="s">
        <v>43</v>
      </c>
      <c r="L964" t="s">
        <v>44</v>
      </c>
      <c r="M964" t="s">
        <v>45</v>
      </c>
      <c r="N964">
        <v>1</v>
      </c>
      <c r="O964" t="s">
        <v>46</v>
      </c>
      <c r="P964">
        <v>0</v>
      </c>
      <c r="Q964" t="s">
        <v>45</v>
      </c>
      <c r="R964">
        <v>6588</v>
      </c>
      <c r="S964" t="s">
        <v>1505</v>
      </c>
      <c r="T964" t="s">
        <v>1506</v>
      </c>
      <c r="U964" t="s">
        <v>49</v>
      </c>
      <c r="V964" t="s">
        <v>7387</v>
      </c>
      <c r="W964" t="s">
        <v>7388</v>
      </c>
      <c r="X964" t="s">
        <v>2033</v>
      </c>
      <c r="Y964" t="s">
        <v>53</v>
      </c>
      <c r="Z964" t="s">
        <v>54</v>
      </c>
      <c r="AA964" t="s">
        <v>700</v>
      </c>
      <c r="AB964" t="s">
        <v>7389</v>
      </c>
      <c r="AC964" t="s">
        <v>1510</v>
      </c>
      <c r="AE964" t="s">
        <v>43</v>
      </c>
      <c r="AF964" t="s">
        <v>86</v>
      </c>
      <c r="AG964" t="s">
        <v>42</v>
      </c>
      <c r="AH964" t="s">
        <v>7383</v>
      </c>
      <c r="AI964" t="s">
        <v>45</v>
      </c>
    </row>
    <row r="965" spans="1:35" x14ac:dyDescent="0.2">
      <c r="A965" t="s">
        <v>35</v>
      </c>
      <c r="B965" t="s">
        <v>172</v>
      </c>
      <c r="C965" t="s">
        <v>7390</v>
      </c>
      <c r="D965" t="s">
        <v>7391</v>
      </c>
      <c r="E965" t="s">
        <v>39</v>
      </c>
      <c r="F965">
        <v>1342100073317</v>
      </c>
      <c r="G965">
        <v>4763</v>
      </c>
      <c r="H965" t="s">
        <v>7392</v>
      </c>
      <c r="I965" t="s">
        <v>42</v>
      </c>
      <c r="J965" t="s">
        <v>43</v>
      </c>
      <c r="L965" t="s">
        <v>44</v>
      </c>
      <c r="M965" t="s">
        <v>45</v>
      </c>
      <c r="N965">
        <v>1</v>
      </c>
      <c r="P965">
        <v>0</v>
      </c>
      <c r="Q965" t="s">
        <v>45</v>
      </c>
      <c r="R965">
        <v>642175520</v>
      </c>
      <c r="S965" t="s">
        <v>6620</v>
      </c>
      <c r="T965" t="s">
        <v>6621</v>
      </c>
      <c r="U965" t="s">
        <v>49</v>
      </c>
      <c r="V965" t="s">
        <v>7393</v>
      </c>
      <c r="W965" t="s">
        <v>7390</v>
      </c>
      <c r="X965" t="s">
        <v>5866</v>
      </c>
      <c r="Y965" t="s">
        <v>53</v>
      </c>
      <c r="Z965" t="s">
        <v>54</v>
      </c>
      <c r="AA965" t="s">
        <v>5966</v>
      </c>
      <c r="AB965" t="s">
        <v>6655</v>
      </c>
      <c r="AC965" t="s">
        <v>2210</v>
      </c>
      <c r="AE965" t="s">
        <v>43</v>
      </c>
      <c r="AF965" t="s">
        <v>58</v>
      </c>
      <c r="AG965" t="s">
        <v>42</v>
      </c>
      <c r="AH965" t="s">
        <v>7390</v>
      </c>
      <c r="AI965" t="s">
        <v>45</v>
      </c>
    </row>
    <row r="966" spans="1:35" x14ac:dyDescent="0.2">
      <c r="A966" t="s">
        <v>35</v>
      </c>
      <c r="B966" t="s">
        <v>172</v>
      </c>
      <c r="C966" t="s">
        <v>7394</v>
      </c>
      <c r="D966" t="s">
        <v>7395</v>
      </c>
      <c r="E966" t="s">
        <v>39</v>
      </c>
      <c r="F966">
        <v>3100503436937</v>
      </c>
      <c r="G966">
        <v>4764</v>
      </c>
      <c r="H966" t="s">
        <v>7396</v>
      </c>
      <c r="I966" t="s">
        <v>42</v>
      </c>
      <c r="J966" t="s">
        <v>43</v>
      </c>
      <c r="L966" t="s">
        <v>44</v>
      </c>
      <c r="M966" t="s">
        <v>45</v>
      </c>
      <c r="N966">
        <v>1</v>
      </c>
      <c r="P966">
        <v>0</v>
      </c>
      <c r="Q966" t="s">
        <v>45</v>
      </c>
      <c r="R966">
        <v>642175520</v>
      </c>
      <c r="S966" t="s">
        <v>6620</v>
      </c>
      <c r="T966" t="s">
        <v>6621</v>
      </c>
      <c r="U966" t="s">
        <v>49</v>
      </c>
      <c r="V966" t="s">
        <v>7397</v>
      </c>
      <c r="W966" t="s">
        <v>7394</v>
      </c>
      <c r="X966" t="s">
        <v>5866</v>
      </c>
      <c r="Y966" t="s">
        <v>53</v>
      </c>
      <c r="Z966" t="s">
        <v>54</v>
      </c>
      <c r="AA966" t="s">
        <v>5966</v>
      </c>
      <c r="AB966" t="s">
        <v>6666</v>
      </c>
      <c r="AC966" t="s">
        <v>2210</v>
      </c>
      <c r="AE966" t="s">
        <v>43</v>
      </c>
      <c r="AF966" t="s">
        <v>58</v>
      </c>
      <c r="AG966" t="s">
        <v>42</v>
      </c>
      <c r="AH966" t="s">
        <v>7394</v>
      </c>
      <c r="AI966" t="s">
        <v>45</v>
      </c>
    </row>
    <row r="967" spans="1:35" x14ac:dyDescent="0.2">
      <c r="A967" t="s">
        <v>35</v>
      </c>
      <c r="B967" t="s">
        <v>132</v>
      </c>
      <c r="C967" t="s">
        <v>7398</v>
      </c>
      <c r="D967" t="s">
        <v>7399</v>
      </c>
      <c r="E967" t="s">
        <v>39</v>
      </c>
      <c r="F967" t="s">
        <v>7400</v>
      </c>
      <c r="G967">
        <v>4765</v>
      </c>
      <c r="H967" t="s">
        <v>7401</v>
      </c>
      <c r="I967" t="s">
        <v>42</v>
      </c>
      <c r="J967" t="s">
        <v>43</v>
      </c>
      <c r="L967" t="s">
        <v>44</v>
      </c>
      <c r="M967" t="s">
        <v>45</v>
      </c>
      <c r="N967">
        <v>1</v>
      </c>
      <c r="O967" t="s">
        <v>864</v>
      </c>
      <c r="P967">
        <v>0</v>
      </c>
      <c r="Q967" t="s">
        <v>45</v>
      </c>
      <c r="R967">
        <v>8521</v>
      </c>
      <c r="S967" t="s">
        <v>7240</v>
      </c>
      <c r="T967" t="s">
        <v>7241</v>
      </c>
      <c r="U967" t="s">
        <v>49</v>
      </c>
      <c r="V967" t="s">
        <v>7402</v>
      </c>
      <c r="W967" t="s">
        <v>7403</v>
      </c>
      <c r="X967" t="s">
        <v>1200</v>
      </c>
      <c r="Y967" t="s">
        <v>53</v>
      </c>
      <c r="Z967" t="s">
        <v>54</v>
      </c>
      <c r="AA967" t="s">
        <v>1046</v>
      </c>
      <c r="AB967" t="s">
        <v>7404</v>
      </c>
      <c r="AC967" t="s">
        <v>428</v>
      </c>
      <c r="AE967" t="s">
        <v>43</v>
      </c>
      <c r="AF967" t="s">
        <v>58</v>
      </c>
      <c r="AG967" t="s">
        <v>42</v>
      </c>
      <c r="AH967" t="s">
        <v>7398</v>
      </c>
      <c r="AI967" t="s">
        <v>45</v>
      </c>
    </row>
    <row r="968" spans="1:35" x14ac:dyDescent="0.2">
      <c r="A968" t="s">
        <v>35</v>
      </c>
      <c r="B968" t="s">
        <v>59</v>
      </c>
      <c r="C968" t="s">
        <v>7405</v>
      </c>
      <c r="D968" t="s">
        <v>7406</v>
      </c>
      <c r="E968" t="s">
        <v>39</v>
      </c>
      <c r="F968" t="s">
        <v>7407</v>
      </c>
      <c r="G968">
        <v>4766</v>
      </c>
      <c r="H968" t="s">
        <v>7408</v>
      </c>
      <c r="I968" t="s">
        <v>42</v>
      </c>
      <c r="J968" t="s">
        <v>43</v>
      </c>
      <c r="L968" t="s">
        <v>44</v>
      </c>
      <c r="M968" t="s">
        <v>45</v>
      </c>
      <c r="N968">
        <v>1</v>
      </c>
      <c r="O968" t="s">
        <v>168</v>
      </c>
      <c r="P968">
        <v>0</v>
      </c>
      <c r="Q968" t="s">
        <v>45</v>
      </c>
      <c r="R968">
        <v>657133647</v>
      </c>
      <c r="S968" t="s">
        <v>7409</v>
      </c>
      <c r="T968" t="s">
        <v>7410</v>
      </c>
      <c r="U968" t="s">
        <v>49</v>
      </c>
      <c r="V968" t="s">
        <v>7411</v>
      </c>
      <c r="W968" t="s">
        <v>7412</v>
      </c>
      <c r="X968" t="s">
        <v>493</v>
      </c>
      <c r="Y968" t="s">
        <v>53</v>
      </c>
      <c r="Z968" t="s">
        <v>54</v>
      </c>
      <c r="AA968" t="s">
        <v>238</v>
      </c>
      <c r="AB968" t="s">
        <v>7413</v>
      </c>
      <c r="AC968" t="s">
        <v>5491</v>
      </c>
      <c r="AE968" t="s">
        <v>43</v>
      </c>
      <c r="AF968" t="s">
        <v>58</v>
      </c>
      <c r="AG968" t="s">
        <v>42</v>
      </c>
      <c r="AH968" t="s">
        <v>7405</v>
      </c>
      <c r="AI968" t="s">
        <v>45</v>
      </c>
    </row>
    <row r="969" spans="1:35" x14ac:dyDescent="0.2">
      <c r="A969" t="s">
        <v>35</v>
      </c>
      <c r="B969" t="s">
        <v>172</v>
      </c>
      <c r="C969" t="s">
        <v>7414</v>
      </c>
      <c r="D969" t="s">
        <v>7415</v>
      </c>
      <c r="E969" t="s">
        <v>39</v>
      </c>
      <c r="F969">
        <v>952501974</v>
      </c>
      <c r="G969">
        <v>4767</v>
      </c>
      <c r="H969" t="s">
        <v>7416</v>
      </c>
      <c r="I969" t="s">
        <v>42</v>
      </c>
      <c r="J969" t="s">
        <v>43</v>
      </c>
      <c r="L969" t="s">
        <v>44</v>
      </c>
      <c r="M969" t="s">
        <v>45</v>
      </c>
      <c r="N969">
        <v>1</v>
      </c>
      <c r="P969">
        <v>0</v>
      </c>
      <c r="Q969" t="s">
        <v>45</v>
      </c>
      <c r="R969">
        <v>642175520</v>
      </c>
      <c r="S969" t="s">
        <v>6620</v>
      </c>
      <c r="T969" t="s">
        <v>6621</v>
      </c>
      <c r="U969" t="s">
        <v>49</v>
      </c>
      <c r="V969" t="s">
        <v>7417</v>
      </c>
      <c r="W969" t="s">
        <v>7414</v>
      </c>
      <c r="X969" t="s">
        <v>5866</v>
      </c>
      <c r="Y969" t="s">
        <v>53</v>
      </c>
      <c r="Z969" t="s">
        <v>54</v>
      </c>
      <c r="AA969" t="s">
        <v>5966</v>
      </c>
      <c r="AB969" t="s">
        <v>6660</v>
      </c>
      <c r="AC969" t="s">
        <v>2210</v>
      </c>
      <c r="AE969" t="s">
        <v>43</v>
      </c>
      <c r="AF969" t="s">
        <v>58</v>
      </c>
      <c r="AG969" t="s">
        <v>42</v>
      </c>
      <c r="AH969" t="s">
        <v>7414</v>
      </c>
      <c r="AI969" t="s">
        <v>45</v>
      </c>
    </row>
    <row r="970" spans="1:35" x14ac:dyDescent="0.2">
      <c r="A970" t="s">
        <v>35</v>
      </c>
      <c r="B970" t="s">
        <v>172</v>
      </c>
      <c r="C970" t="s">
        <v>7418</v>
      </c>
      <c r="D970" t="s">
        <v>7419</v>
      </c>
      <c r="E970" t="s">
        <v>39</v>
      </c>
      <c r="F970" t="s">
        <v>7420</v>
      </c>
      <c r="G970">
        <v>4768</v>
      </c>
      <c r="H970" t="s">
        <v>7421</v>
      </c>
      <c r="I970" t="s">
        <v>42</v>
      </c>
      <c r="J970" t="s">
        <v>43</v>
      </c>
      <c r="L970" t="s">
        <v>44</v>
      </c>
      <c r="M970" t="s">
        <v>45</v>
      </c>
      <c r="N970">
        <v>1</v>
      </c>
      <c r="P970">
        <v>0</v>
      </c>
      <c r="Q970" t="s">
        <v>45</v>
      </c>
      <c r="R970">
        <v>642175520</v>
      </c>
      <c r="S970" t="s">
        <v>6620</v>
      </c>
      <c r="T970" t="s">
        <v>6621</v>
      </c>
      <c r="U970" t="s">
        <v>49</v>
      </c>
      <c r="V970" t="s">
        <v>7422</v>
      </c>
      <c r="W970" t="s">
        <v>7418</v>
      </c>
      <c r="X970" t="s">
        <v>5866</v>
      </c>
      <c r="Y970" t="s">
        <v>53</v>
      </c>
      <c r="Z970" t="s">
        <v>54</v>
      </c>
      <c r="AA970" t="s">
        <v>5966</v>
      </c>
      <c r="AB970" t="s">
        <v>7163</v>
      </c>
      <c r="AC970" t="s">
        <v>2210</v>
      </c>
      <c r="AE970" t="s">
        <v>43</v>
      </c>
      <c r="AF970" t="s">
        <v>58</v>
      </c>
      <c r="AG970" t="s">
        <v>42</v>
      </c>
      <c r="AH970" t="s">
        <v>7418</v>
      </c>
      <c r="AI970" t="s">
        <v>45</v>
      </c>
    </row>
    <row r="971" spans="1:35" x14ac:dyDescent="0.2">
      <c r="A971" t="s">
        <v>35</v>
      </c>
      <c r="B971" t="s">
        <v>59</v>
      </c>
      <c r="C971" t="s">
        <v>7423</v>
      </c>
      <c r="D971" t="s">
        <v>7424</v>
      </c>
      <c r="E971" t="s">
        <v>39</v>
      </c>
      <c r="F971" t="s">
        <v>7425</v>
      </c>
      <c r="G971">
        <v>4769</v>
      </c>
      <c r="H971" t="s">
        <v>7426</v>
      </c>
      <c r="I971" t="s">
        <v>42</v>
      </c>
      <c r="J971" t="s">
        <v>43</v>
      </c>
      <c r="L971" t="s">
        <v>44</v>
      </c>
      <c r="M971" t="s">
        <v>45</v>
      </c>
      <c r="N971">
        <v>2</v>
      </c>
      <c r="O971" t="s">
        <v>371</v>
      </c>
      <c r="P971">
        <v>0</v>
      </c>
      <c r="Q971" t="s">
        <v>45</v>
      </c>
      <c r="R971">
        <v>5728</v>
      </c>
      <c r="S971" t="s">
        <v>4334</v>
      </c>
      <c r="T971" t="s">
        <v>4335</v>
      </c>
      <c r="U971" t="s">
        <v>49</v>
      </c>
      <c r="V971" t="s">
        <v>7427</v>
      </c>
      <c r="W971" t="s">
        <v>7423</v>
      </c>
      <c r="X971" t="s">
        <v>374</v>
      </c>
      <c r="Y971" t="s">
        <v>53</v>
      </c>
      <c r="Z971" t="s">
        <v>54</v>
      </c>
      <c r="AA971" t="s">
        <v>375</v>
      </c>
      <c r="AB971" t="s">
        <v>7428</v>
      </c>
      <c r="AC971" t="s">
        <v>57</v>
      </c>
      <c r="AE971" t="s">
        <v>43</v>
      </c>
      <c r="AF971" t="s">
        <v>58</v>
      </c>
      <c r="AG971" t="s">
        <v>42</v>
      </c>
      <c r="AH971" t="s">
        <v>7423</v>
      </c>
      <c r="AI971" t="s">
        <v>45</v>
      </c>
    </row>
    <row r="972" spans="1:35" x14ac:dyDescent="0.2">
      <c r="A972" t="s">
        <v>35</v>
      </c>
      <c r="B972" t="s">
        <v>535</v>
      </c>
      <c r="C972" t="s">
        <v>7429</v>
      </c>
      <c r="D972" t="s">
        <v>7430</v>
      </c>
      <c r="E972" t="s">
        <v>39</v>
      </c>
      <c r="F972" t="s">
        <v>7431</v>
      </c>
      <c r="G972">
        <v>4770</v>
      </c>
      <c r="H972" t="s">
        <v>7432</v>
      </c>
      <c r="I972" t="s">
        <v>42</v>
      </c>
      <c r="J972" t="s">
        <v>43</v>
      </c>
      <c r="L972" t="s">
        <v>44</v>
      </c>
      <c r="M972" t="s">
        <v>45</v>
      </c>
      <c r="N972">
        <v>1</v>
      </c>
      <c r="O972" t="s">
        <v>46</v>
      </c>
      <c r="P972">
        <v>0</v>
      </c>
      <c r="Q972" t="s">
        <v>45</v>
      </c>
      <c r="R972">
        <v>8496</v>
      </c>
      <c r="S972" t="s">
        <v>540</v>
      </c>
      <c r="T972" t="s">
        <v>541</v>
      </c>
      <c r="U972" t="s">
        <v>49</v>
      </c>
      <c r="V972" t="s">
        <v>4116</v>
      </c>
      <c r="W972" t="s">
        <v>7429</v>
      </c>
      <c r="X972" t="s">
        <v>543</v>
      </c>
      <c r="Y972" t="s">
        <v>53</v>
      </c>
      <c r="Z972" t="s">
        <v>54</v>
      </c>
      <c r="AA972" t="s">
        <v>544</v>
      </c>
      <c r="AB972" t="s">
        <v>545</v>
      </c>
      <c r="AC972" t="s">
        <v>428</v>
      </c>
      <c r="AE972" t="s">
        <v>43</v>
      </c>
      <c r="AF972" t="s">
        <v>58</v>
      </c>
      <c r="AG972" t="s">
        <v>42</v>
      </c>
      <c r="AH972" t="s">
        <v>7429</v>
      </c>
      <c r="AI972" t="s">
        <v>45</v>
      </c>
    </row>
    <row r="973" spans="1:35" x14ac:dyDescent="0.2">
      <c r="A973" t="s">
        <v>35</v>
      </c>
      <c r="B973" t="s">
        <v>172</v>
      </c>
      <c r="C973" t="s">
        <v>7433</v>
      </c>
      <c r="D973" t="s">
        <v>7434</v>
      </c>
      <c r="E973" t="s">
        <v>39</v>
      </c>
      <c r="F973" t="s">
        <v>7435</v>
      </c>
      <c r="G973">
        <v>4771</v>
      </c>
      <c r="H973" t="s">
        <v>7436</v>
      </c>
      <c r="I973" t="s">
        <v>42</v>
      </c>
      <c r="J973" t="s">
        <v>43</v>
      </c>
      <c r="L973" t="s">
        <v>44</v>
      </c>
      <c r="M973" t="s">
        <v>45</v>
      </c>
      <c r="N973">
        <v>1</v>
      </c>
      <c r="P973">
        <v>0</v>
      </c>
      <c r="Q973" t="s">
        <v>45</v>
      </c>
      <c r="R973">
        <v>642175520</v>
      </c>
      <c r="S973" t="s">
        <v>6620</v>
      </c>
      <c r="T973" t="s">
        <v>6621</v>
      </c>
      <c r="U973" t="s">
        <v>49</v>
      </c>
      <c r="V973" t="s">
        <v>7437</v>
      </c>
      <c r="W973" t="s">
        <v>7433</v>
      </c>
      <c r="X973" t="s">
        <v>5866</v>
      </c>
      <c r="Y973" t="s">
        <v>53</v>
      </c>
      <c r="Z973" t="s">
        <v>54</v>
      </c>
      <c r="AA973" t="s">
        <v>5966</v>
      </c>
      <c r="AB973" t="s">
        <v>7438</v>
      </c>
      <c r="AC973" t="s">
        <v>2210</v>
      </c>
      <c r="AE973" t="s">
        <v>43</v>
      </c>
      <c r="AF973" t="s">
        <v>58</v>
      </c>
      <c r="AG973" t="s">
        <v>42</v>
      </c>
      <c r="AH973" t="s">
        <v>7433</v>
      </c>
      <c r="AI973" t="s">
        <v>45</v>
      </c>
    </row>
    <row r="974" spans="1:35" x14ac:dyDescent="0.2">
      <c r="A974" t="s">
        <v>35</v>
      </c>
      <c r="B974" t="s">
        <v>172</v>
      </c>
      <c r="C974" t="s">
        <v>7439</v>
      </c>
      <c r="D974" t="s">
        <v>7440</v>
      </c>
      <c r="E974" t="s">
        <v>39</v>
      </c>
      <c r="F974" t="s">
        <v>7441</v>
      </c>
      <c r="G974">
        <v>4772</v>
      </c>
      <c r="H974" t="s">
        <v>7442</v>
      </c>
      <c r="I974" t="s">
        <v>42</v>
      </c>
      <c r="J974" t="s">
        <v>43</v>
      </c>
      <c r="L974" t="s">
        <v>44</v>
      </c>
      <c r="M974" t="s">
        <v>45</v>
      </c>
      <c r="N974">
        <v>1</v>
      </c>
      <c r="P974">
        <v>0</v>
      </c>
      <c r="Q974" t="s">
        <v>45</v>
      </c>
      <c r="R974">
        <v>642175520</v>
      </c>
      <c r="S974" t="s">
        <v>6620</v>
      </c>
      <c r="T974" t="s">
        <v>6621</v>
      </c>
      <c r="U974" t="s">
        <v>49</v>
      </c>
      <c r="V974" t="s">
        <v>7443</v>
      </c>
      <c r="W974" t="s">
        <v>7439</v>
      </c>
      <c r="X974" t="s">
        <v>5866</v>
      </c>
      <c r="Y974" t="s">
        <v>53</v>
      </c>
      <c r="Z974" t="s">
        <v>54</v>
      </c>
      <c r="AA974" t="s">
        <v>5966</v>
      </c>
      <c r="AB974" t="s">
        <v>7163</v>
      </c>
      <c r="AC974" t="s">
        <v>2210</v>
      </c>
      <c r="AE974" t="s">
        <v>43</v>
      </c>
      <c r="AF974" t="s">
        <v>58</v>
      </c>
      <c r="AG974" t="s">
        <v>42</v>
      </c>
      <c r="AH974" t="s">
        <v>7439</v>
      </c>
      <c r="AI974" t="s">
        <v>45</v>
      </c>
    </row>
    <row r="975" spans="1:35" x14ac:dyDescent="0.2">
      <c r="A975" t="s">
        <v>35</v>
      </c>
      <c r="B975" t="s">
        <v>172</v>
      </c>
      <c r="C975" t="s">
        <v>7444</v>
      </c>
      <c r="D975" t="s">
        <v>7445</v>
      </c>
      <c r="E975" t="s">
        <v>39</v>
      </c>
      <c r="F975" t="s">
        <v>7446</v>
      </c>
      <c r="G975">
        <v>4773</v>
      </c>
      <c r="H975" t="s">
        <v>7447</v>
      </c>
      <c r="I975" t="s">
        <v>42</v>
      </c>
      <c r="J975" t="s">
        <v>43</v>
      </c>
      <c r="L975" t="s">
        <v>44</v>
      </c>
      <c r="M975" t="s">
        <v>45</v>
      </c>
      <c r="N975">
        <v>1</v>
      </c>
      <c r="P975">
        <v>0</v>
      </c>
      <c r="Q975" t="s">
        <v>45</v>
      </c>
      <c r="R975">
        <v>642175520</v>
      </c>
      <c r="S975" t="s">
        <v>6620</v>
      </c>
      <c r="T975" t="s">
        <v>6621</v>
      </c>
      <c r="U975" t="s">
        <v>49</v>
      </c>
      <c r="V975" t="s">
        <v>7448</v>
      </c>
      <c r="W975" t="s">
        <v>7444</v>
      </c>
      <c r="X975" t="s">
        <v>5866</v>
      </c>
      <c r="Y975" t="s">
        <v>53</v>
      </c>
      <c r="Z975" t="s">
        <v>54</v>
      </c>
      <c r="AA975" t="s">
        <v>5966</v>
      </c>
      <c r="AB975" t="s">
        <v>7163</v>
      </c>
      <c r="AC975" t="s">
        <v>2210</v>
      </c>
      <c r="AE975" t="s">
        <v>43</v>
      </c>
      <c r="AF975" t="s">
        <v>58</v>
      </c>
      <c r="AG975" t="s">
        <v>42</v>
      </c>
      <c r="AH975" t="s">
        <v>7444</v>
      </c>
      <c r="AI975" t="s">
        <v>45</v>
      </c>
    </row>
    <row r="976" spans="1:35" x14ac:dyDescent="0.2">
      <c r="A976" t="s">
        <v>35</v>
      </c>
      <c r="B976" t="s">
        <v>172</v>
      </c>
      <c r="C976" t="s">
        <v>7449</v>
      </c>
      <c r="D976" t="s">
        <v>7450</v>
      </c>
      <c r="E976" t="s">
        <v>39</v>
      </c>
      <c r="F976" t="s">
        <v>7451</v>
      </c>
      <c r="G976">
        <v>4774</v>
      </c>
      <c r="H976" t="s">
        <v>7452</v>
      </c>
      <c r="I976" t="s">
        <v>42</v>
      </c>
      <c r="J976" t="s">
        <v>43</v>
      </c>
      <c r="L976" t="s">
        <v>44</v>
      </c>
      <c r="M976" t="s">
        <v>45</v>
      </c>
      <c r="N976">
        <v>1</v>
      </c>
      <c r="P976">
        <v>0</v>
      </c>
      <c r="Q976" t="s">
        <v>45</v>
      </c>
      <c r="R976">
        <v>642175520</v>
      </c>
      <c r="S976" t="s">
        <v>6620</v>
      </c>
      <c r="T976" t="s">
        <v>6621</v>
      </c>
      <c r="U976" t="s">
        <v>49</v>
      </c>
      <c r="V976" t="s">
        <v>7453</v>
      </c>
      <c r="W976" t="s">
        <v>7449</v>
      </c>
      <c r="X976" t="s">
        <v>5866</v>
      </c>
      <c r="Y976" t="s">
        <v>53</v>
      </c>
      <c r="Z976" t="s">
        <v>54</v>
      </c>
      <c r="AA976" t="s">
        <v>5966</v>
      </c>
      <c r="AB976" t="s">
        <v>7036</v>
      </c>
      <c r="AC976" t="s">
        <v>2210</v>
      </c>
      <c r="AE976" t="s">
        <v>43</v>
      </c>
      <c r="AF976" t="s">
        <v>58</v>
      </c>
      <c r="AG976" t="s">
        <v>42</v>
      </c>
      <c r="AH976" t="s">
        <v>7449</v>
      </c>
      <c r="AI976" t="s">
        <v>45</v>
      </c>
    </row>
    <row r="977" spans="1:35" x14ac:dyDescent="0.2">
      <c r="A977" t="s">
        <v>35</v>
      </c>
      <c r="B977" t="s">
        <v>172</v>
      </c>
      <c r="C977" t="s">
        <v>7454</v>
      </c>
      <c r="D977" t="s">
        <v>7455</v>
      </c>
      <c r="E977" t="s">
        <v>39</v>
      </c>
      <c r="F977" t="s">
        <v>7456</v>
      </c>
      <c r="G977">
        <v>4775</v>
      </c>
      <c r="H977" t="s">
        <v>7457</v>
      </c>
      <c r="I977" t="s">
        <v>42</v>
      </c>
      <c r="J977" t="s">
        <v>43</v>
      </c>
      <c r="L977" t="s">
        <v>44</v>
      </c>
      <c r="M977" t="s">
        <v>45</v>
      </c>
      <c r="N977">
        <v>1</v>
      </c>
      <c r="P977">
        <v>0</v>
      </c>
      <c r="Q977" t="s">
        <v>45</v>
      </c>
      <c r="R977">
        <v>642175520</v>
      </c>
      <c r="S977" t="s">
        <v>6620</v>
      </c>
      <c r="T977" t="s">
        <v>6621</v>
      </c>
      <c r="U977" t="s">
        <v>49</v>
      </c>
      <c r="V977" t="s">
        <v>7458</v>
      </c>
      <c r="W977" t="s">
        <v>7454</v>
      </c>
      <c r="X977" t="s">
        <v>5866</v>
      </c>
      <c r="Y977" t="s">
        <v>53</v>
      </c>
      <c r="Z977" t="s">
        <v>54</v>
      </c>
      <c r="AA977" t="s">
        <v>5966</v>
      </c>
      <c r="AB977" t="s">
        <v>7163</v>
      </c>
      <c r="AC977" t="s">
        <v>2210</v>
      </c>
      <c r="AE977" t="s">
        <v>43</v>
      </c>
      <c r="AF977" t="s">
        <v>58</v>
      </c>
      <c r="AG977" t="s">
        <v>42</v>
      </c>
      <c r="AH977" t="s">
        <v>7454</v>
      </c>
      <c r="AI977" t="s">
        <v>45</v>
      </c>
    </row>
    <row r="978" spans="1:35" x14ac:dyDescent="0.2">
      <c r="A978" t="s">
        <v>35</v>
      </c>
      <c r="B978" t="s">
        <v>172</v>
      </c>
      <c r="C978" t="s">
        <v>7459</v>
      </c>
      <c r="D978" t="s">
        <v>7460</v>
      </c>
      <c r="E978" t="s">
        <v>39</v>
      </c>
      <c r="F978" t="s">
        <v>7461</v>
      </c>
      <c r="G978">
        <v>4776</v>
      </c>
      <c r="H978" t="s">
        <v>7462</v>
      </c>
      <c r="I978" t="s">
        <v>42</v>
      </c>
      <c r="J978" t="s">
        <v>43</v>
      </c>
      <c r="L978" t="s">
        <v>44</v>
      </c>
      <c r="M978" t="s">
        <v>45</v>
      </c>
      <c r="N978">
        <v>1</v>
      </c>
      <c r="P978">
        <v>0</v>
      </c>
      <c r="Q978" t="s">
        <v>45</v>
      </c>
      <c r="R978">
        <v>642175520</v>
      </c>
      <c r="S978" t="s">
        <v>6620</v>
      </c>
      <c r="T978" t="s">
        <v>6621</v>
      </c>
      <c r="U978" t="s">
        <v>49</v>
      </c>
      <c r="V978" t="s">
        <v>7463</v>
      </c>
      <c r="W978" t="s">
        <v>7459</v>
      </c>
      <c r="X978" t="s">
        <v>5866</v>
      </c>
      <c r="Y978" t="s">
        <v>53</v>
      </c>
      <c r="Z978" t="s">
        <v>54</v>
      </c>
      <c r="AA978" t="s">
        <v>5966</v>
      </c>
      <c r="AB978" t="s">
        <v>7163</v>
      </c>
      <c r="AC978" t="s">
        <v>2210</v>
      </c>
      <c r="AE978" t="s">
        <v>43</v>
      </c>
      <c r="AF978" t="s">
        <v>58</v>
      </c>
      <c r="AG978" t="s">
        <v>42</v>
      </c>
      <c r="AH978" t="s">
        <v>7459</v>
      </c>
      <c r="AI978" t="s">
        <v>45</v>
      </c>
    </row>
    <row r="979" spans="1:35" x14ac:dyDescent="0.2">
      <c r="A979" t="s">
        <v>35</v>
      </c>
      <c r="B979" t="s">
        <v>120</v>
      </c>
      <c r="C979" t="s">
        <v>7464</v>
      </c>
      <c r="D979" t="s">
        <v>7465</v>
      </c>
      <c r="E979" t="s">
        <v>39</v>
      </c>
      <c r="F979" t="s">
        <v>7466</v>
      </c>
      <c r="G979">
        <v>4777</v>
      </c>
      <c r="H979" t="s">
        <v>7467</v>
      </c>
      <c r="I979" t="s">
        <v>42</v>
      </c>
      <c r="J979" t="s">
        <v>43</v>
      </c>
      <c r="L979" t="s">
        <v>44</v>
      </c>
      <c r="M979" t="s">
        <v>45</v>
      </c>
      <c r="N979">
        <v>1</v>
      </c>
      <c r="O979" t="s">
        <v>125</v>
      </c>
      <c r="P979">
        <v>0</v>
      </c>
      <c r="Q979" t="s">
        <v>45</v>
      </c>
      <c r="R979">
        <v>6246</v>
      </c>
      <c r="S979" t="s">
        <v>5634</v>
      </c>
      <c r="T979" t="s">
        <v>5635</v>
      </c>
      <c r="U979" t="s">
        <v>49</v>
      </c>
      <c r="V979" t="s">
        <v>7468</v>
      </c>
      <c r="W979" t="s">
        <v>7464</v>
      </c>
      <c r="X979" t="s">
        <v>140</v>
      </c>
      <c r="Y979" t="s">
        <v>53</v>
      </c>
      <c r="Z979" t="s">
        <v>54</v>
      </c>
      <c r="AA979" t="s">
        <v>130</v>
      </c>
      <c r="AB979" t="s">
        <v>7469</v>
      </c>
      <c r="AC979" t="s">
        <v>1963</v>
      </c>
      <c r="AE979" t="s">
        <v>43</v>
      </c>
      <c r="AF979" t="s">
        <v>86</v>
      </c>
      <c r="AG979" t="s">
        <v>42</v>
      </c>
      <c r="AH979" t="s">
        <v>7464</v>
      </c>
      <c r="AI979" t="s">
        <v>45</v>
      </c>
    </row>
    <row r="980" spans="1:35" x14ac:dyDescent="0.2">
      <c r="A980" t="s">
        <v>35</v>
      </c>
      <c r="B980" t="s">
        <v>59</v>
      </c>
      <c r="C980" t="s">
        <v>7470</v>
      </c>
      <c r="D980" t="s">
        <v>7471</v>
      </c>
      <c r="E980" t="s">
        <v>39</v>
      </c>
      <c r="F980" t="s">
        <v>7472</v>
      </c>
      <c r="G980">
        <v>4778</v>
      </c>
      <c r="H980" t="s">
        <v>7473</v>
      </c>
      <c r="I980" t="s">
        <v>42</v>
      </c>
      <c r="J980" t="s">
        <v>43</v>
      </c>
      <c r="L980" t="s">
        <v>44</v>
      </c>
      <c r="M980" t="s">
        <v>45</v>
      </c>
      <c r="N980">
        <v>1</v>
      </c>
      <c r="O980" t="s">
        <v>668</v>
      </c>
      <c r="P980">
        <v>0</v>
      </c>
      <c r="Q980" t="s">
        <v>45</v>
      </c>
      <c r="R980">
        <v>6454</v>
      </c>
      <c r="S980" t="s">
        <v>298</v>
      </c>
      <c r="T980" t="s">
        <v>299</v>
      </c>
      <c r="U980" t="s">
        <v>49</v>
      </c>
      <c r="V980" t="s">
        <v>7474</v>
      </c>
      <c r="W980" t="s">
        <v>7475</v>
      </c>
      <c r="X980" t="s">
        <v>493</v>
      </c>
      <c r="Y980" t="s">
        <v>53</v>
      </c>
      <c r="Z980" t="s">
        <v>54</v>
      </c>
      <c r="AA980" t="s">
        <v>238</v>
      </c>
      <c r="AB980" t="s">
        <v>7476</v>
      </c>
      <c r="AC980" t="s">
        <v>304</v>
      </c>
      <c r="AE980" t="s">
        <v>43</v>
      </c>
      <c r="AF980" t="s">
        <v>58</v>
      </c>
      <c r="AG980" t="s">
        <v>42</v>
      </c>
      <c r="AH980" t="s">
        <v>7470</v>
      </c>
      <c r="AI980" t="s">
        <v>45</v>
      </c>
    </row>
    <row r="981" spans="1:35" x14ac:dyDescent="0.2">
      <c r="A981" t="s">
        <v>35</v>
      </c>
      <c r="B981" t="s">
        <v>74</v>
      </c>
      <c r="D981" t="s">
        <v>7477</v>
      </c>
      <c r="E981" t="s">
        <v>39</v>
      </c>
      <c r="F981" t="s">
        <v>7478</v>
      </c>
      <c r="G981">
        <v>4779</v>
      </c>
      <c r="H981" t="s">
        <v>7479</v>
      </c>
      <c r="I981" t="s">
        <v>1388</v>
      </c>
      <c r="J981" t="s">
        <v>49</v>
      </c>
      <c r="K981" t="s">
        <v>7480</v>
      </c>
      <c r="L981" t="s">
        <v>44</v>
      </c>
      <c r="M981" t="s">
        <v>45</v>
      </c>
      <c r="N981">
        <v>3</v>
      </c>
      <c r="O981" t="s">
        <v>221</v>
      </c>
      <c r="P981">
        <v>1</v>
      </c>
      <c r="Q981" t="s">
        <v>45</v>
      </c>
      <c r="R981">
        <v>5757</v>
      </c>
      <c r="S981" t="s">
        <v>2225</v>
      </c>
      <c r="T981" t="s">
        <v>2226</v>
      </c>
      <c r="U981" t="s">
        <v>43</v>
      </c>
      <c r="X981" t="s">
        <v>626</v>
      </c>
      <c r="Y981" t="s">
        <v>53</v>
      </c>
      <c r="Z981" t="s">
        <v>342</v>
      </c>
      <c r="AA981" t="s">
        <v>1112</v>
      </c>
      <c r="AB981" t="s">
        <v>7478</v>
      </c>
      <c r="AC981" t="s">
        <v>2073</v>
      </c>
      <c r="AE981" t="s">
        <v>43</v>
      </c>
      <c r="AF981" t="s">
        <v>58</v>
      </c>
      <c r="AG981" t="s">
        <v>42</v>
      </c>
      <c r="AH981" t="s">
        <v>7481</v>
      </c>
      <c r="AI981" t="s">
        <v>45</v>
      </c>
    </row>
    <row r="982" spans="1:35" x14ac:dyDescent="0.2">
      <c r="A982" t="s">
        <v>35</v>
      </c>
      <c r="B982" t="s">
        <v>823</v>
      </c>
      <c r="C982" t="s">
        <v>7482</v>
      </c>
      <c r="D982" t="s">
        <v>7483</v>
      </c>
      <c r="E982" t="s">
        <v>39</v>
      </c>
      <c r="F982" t="s">
        <v>7484</v>
      </c>
      <c r="G982">
        <v>4780</v>
      </c>
      <c r="H982" t="s">
        <v>7485</v>
      </c>
      <c r="I982" t="s">
        <v>42</v>
      </c>
      <c r="J982" t="s">
        <v>43</v>
      </c>
      <c r="L982" t="s">
        <v>44</v>
      </c>
      <c r="M982" t="s">
        <v>45</v>
      </c>
      <c r="N982">
        <v>1</v>
      </c>
      <c r="O982" t="s">
        <v>297</v>
      </c>
      <c r="P982">
        <v>0</v>
      </c>
      <c r="Q982" t="s">
        <v>45</v>
      </c>
      <c r="R982">
        <v>6105</v>
      </c>
      <c r="S982" t="s">
        <v>1723</v>
      </c>
      <c r="T982" t="s">
        <v>1724</v>
      </c>
      <c r="U982" t="s">
        <v>49</v>
      </c>
      <c r="V982" t="s">
        <v>7486</v>
      </c>
      <c r="W982" t="s">
        <v>7487</v>
      </c>
      <c r="X982" t="s">
        <v>1405</v>
      </c>
      <c r="Y982" t="s">
        <v>53</v>
      </c>
      <c r="Z982" t="s">
        <v>54</v>
      </c>
      <c r="AA982" t="s">
        <v>3806</v>
      </c>
      <c r="AB982" t="s">
        <v>7488</v>
      </c>
      <c r="AC982" t="s">
        <v>1728</v>
      </c>
      <c r="AE982" t="s">
        <v>43</v>
      </c>
      <c r="AF982" t="s">
        <v>86</v>
      </c>
      <c r="AG982" t="s">
        <v>42</v>
      </c>
      <c r="AH982" t="s">
        <v>7482</v>
      </c>
      <c r="AI982" t="s">
        <v>45</v>
      </c>
    </row>
    <row r="983" spans="1:35" x14ac:dyDescent="0.2">
      <c r="A983" t="s">
        <v>35</v>
      </c>
      <c r="B983" t="s">
        <v>36</v>
      </c>
      <c r="C983" t="s">
        <v>7489</v>
      </c>
      <c r="D983" t="s">
        <v>7490</v>
      </c>
      <c r="E983" t="s">
        <v>39</v>
      </c>
      <c r="F983" t="s">
        <v>7491</v>
      </c>
      <c r="G983">
        <v>4781</v>
      </c>
      <c r="H983" t="s">
        <v>7492</v>
      </c>
      <c r="I983" t="s">
        <v>42</v>
      </c>
      <c r="J983" t="s">
        <v>43</v>
      </c>
      <c r="L983" t="s">
        <v>44</v>
      </c>
      <c r="M983" t="s">
        <v>45</v>
      </c>
      <c r="N983">
        <v>1</v>
      </c>
      <c r="O983" t="s">
        <v>46</v>
      </c>
      <c r="P983">
        <v>0</v>
      </c>
      <c r="Q983" t="s">
        <v>45</v>
      </c>
      <c r="R983">
        <v>7049</v>
      </c>
      <c r="S983" t="s">
        <v>1466</v>
      </c>
      <c r="T983" t="s">
        <v>1467</v>
      </c>
      <c r="U983" t="s">
        <v>49</v>
      </c>
      <c r="V983" t="s">
        <v>7493</v>
      </c>
      <c r="W983" t="s">
        <v>7489</v>
      </c>
      <c r="X983" t="s">
        <v>140</v>
      </c>
      <c r="Y983" t="s">
        <v>53</v>
      </c>
      <c r="Z983" t="s">
        <v>54</v>
      </c>
      <c r="AA983" t="s">
        <v>117</v>
      </c>
      <c r="AB983" t="s">
        <v>7494</v>
      </c>
      <c r="AC983" t="s">
        <v>673</v>
      </c>
      <c r="AE983" t="s">
        <v>43</v>
      </c>
      <c r="AF983" t="s">
        <v>86</v>
      </c>
      <c r="AG983" t="s">
        <v>42</v>
      </c>
      <c r="AH983" t="s">
        <v>7489</v>
      </c>
      <c r="AI983" t="s">
        <v>45</v>
      </c>
    </row>
    <row r="984" spans="1:35" x14ac:dyDescent="0.2">
      <c r="A984" t="s">
        <v>35</v>
      </c>
      <c r="B984" t="s">
        <v>36</v>
      </c>
      <c r="C984" t="s">
        <v>7495</v>
      </c>
      <c r="D984" t="s">
        <v>7496</v>
      </c>
      <c r="E984" t="s">
        <v>39</v>
      </c>
      <c r="F984" t="s">
        <v>7497</v>
      </c>
      <c r="G984">
        <v>4782</v>
      </c>
      <c r="H984" t="s">
        <v>7498</v>
      </c>
      <c r="I984" t="s">
        <v>42</v>
      </c>
      <c r="J984" t="s">
        <v>43</v>
      </c>
      <c r="L984" t="s">
        <v>44</v>
      </c>
      <c r="M984" t="s">
        <v>45</v>
      </c>
      <c r="N984">
        <v>1</v>
      </c>
      <c r="O984" t="s">
        <v>46</v>
      </c>
      <c r="P984">
        <v>0</v>
      </c>
      <c r="Q984" t="s">
        <v>45</v>
      </c>
      <c r="R984">
        <v>6131</v>
      </c>
      <c r="S984" t="s">
        <v>7139</v>
      </c>
      <c r="T984" t="s">
        <v>7140</v>
      </c>
      <c r="U984" t="s">
        <v>49</v>
      </c>
      <c r="V984" t="s">
        <v>7499</v>
      </c>
      <c r="W984" t="s">
        <v>7500</v>
      </c>
      <c r="X984" t="s">
        <v>52</v>
      </c>
      <c r="Y984" t="s">
        <v>53</v>
      </c>
      <c r="Z984" t="s">
        <v>54</v>
      </c>
      <c r="AA984" t="s">
        <v>55</v>
      </c>
      <c r="AB984" t="s">
        <v>7501</v>
      </c>
      <c r="AC984" t="s">
        <v>7144</v>
      </c>
      <c r="AE984" t="s">
        <v>43</v>
      </c>
      <c r="AF984" t="s">
        <v>86</v>
      </c>
      <c r="AG984" t="s">
        <v>42</v>
      </c>
      <c r="AH984" t="s">
        <v>7502</v>
      </c>
      <c r="AI984" t="s">
        <v>45</v>
      </c>
    </row>
    <row r="985" spans="1:35" x14ac:dyDescent="0.2">
      <c r="A985" t="s">
        <v>35</v>
      </c>
      <c r="B985" t="s">
        <v>535</v>
      </c>
      <c r="C985" t="s">
        <v>7503</v>
      </c>
      <c r="D985" t="s">
        <v>7504</v>
      </c>
      <c r="E985" t="s">
        <v>39</v>
      </c>
      <c r="F985" t="s">
        <v>43</v>
      </c>
      <c r="G985">
        <v>4783</v>
      </c>
      <c r="H985" t="s">
        <v>7505</v>
      </c>
      <c r="I985" t="s">
        <v>42</v>
      </c>
      <c r="J985" t="s">
        <v>43</v>
      </c>
      <c r="L985" t="s">
        <v>44</v>
      </c>
      <c r="M985" t="s">
        <v>45</v>
      </c>
      <c r="N985">
        <v>2</v>
      </c>
      <c r="O985" t="s">
        <v>46</v>
      </c>
      <c r="P985">
        <v>0</v>
      </c>
      <c r="Q985" t="s">
        <v>332</v>
      </c>
      <c r="R985">
        <v>8753</v>
      </c>
      <c r="S985" t="s">
        <v>1604</v>
      </c>
      <c r="T985" t="s">
        <v>1605</v>
      </c>
      <c r="U985" t="s">
        <v>49</v>
      </c>
      <c r="V985" t="s">
        <v>7506</v>
      </c>
      <c r="W985" t="s">
        <v>7503</v>
      </c>
      <c r="X985" t="s">
        <v>543</v>
      </c>
      <c r="Y985" t="s">
        <v>53</v>
      </c>
      <c r="Z985" t="s">
        <v>54</v>
      </c>
      <c r="AA985" t="s">
        <v>544</v>
      </c>
      <c r="AB985" t="s">
        <v>1607</v>
      </c>
      <c r="AC985" t="s">
        <v>1123</v>
      </c>
      <c r="AE985" t="s">
        <v>43</v>
      </c>
      <c r="AF985" t="s">
        <v>58</v>
      </c>
      <c r="AG985" t="s">
        <v>42</v>
      </c>
      <c r="AH985" t="s">
        <v>7507</v>
      </c>
      <c r="AI985" t="s">
        <v>45</v>
      </c>
    </row>
    <row r="986" spans="1:35" x14ac:dyDescent="0.2">
      <c r="A986" t="s">
        <v>35</v>
      </c>
      <c r="B986" t="s">
        <v>59</v>
      </c>
      <c r="D986" t="s">
        <v>7508</v>
      </c>
      <c r="E986" t="s">
        <v>39</v>
      </c>
      <c r="F986" t="s">
        <v>43</v>
      </c>
      <c r="G986">
        <v>4784</v>
      </c>
      <c r="H986" t="s">
        <v>7509</v>
      </c>
      <c r="I986" t="s">
        <v>7510</v>
      </c>
      <c r="J986" t="s">
        <v>49</v>
      </c>
      <c r="K986" t="s">
        <v>7511</v>
      </c>
      <c r="L986" t="s">
        <v>44</v>
      </c>
      <c r="M986" t="s">
        <v>45</v>
      </c>
      <c r="N986">
        <v>2</v>
      </c>
      <c r="O986" t="s">
        <v>46</v>
      </c>
      <c r="P986">
        <v>1</v>
      </c>
      <c r="Q986" t="s">
        <v>332</v>
      </c>
      <c r="R986">
        <v>839141497</v>
      </c>
      <c r="S986" t="s">
        <v>5350</v>
      </c>
      <c r="T986" t="s">
        <v>5351</v>
      </c>
      <c r="U986" t="s">
        <v>43</v>
      </c>
      <c r="X986" t="s">
        <v>634</v>
      </c>
      <c r="Y986" t="s">
        <v>53</v>
      </c>
      <c r="Z986" t="s">
        <v>342</v>
      </c>
      <c r="AA986" t="s">
        <v>635</v>
      </c>
      <c r="AB986" t="s">
        <v>7512</v>
      </c>
      <c r="AC986" t="s">
        <v>844</v>
      </c>
      <c r="AE986" t="s">
        <v>43</v>
      </c>
      <c r="AF986" t="s">
        <v>58</v>
      </c>
      <c r="AG986" t="s">
        <v>42</v>
      </c>
      <c r="AH986" t="s">
        <v>7513</v>
      </c>
      <c r="AI986" t="s">
        <v>45</v>
      </c>
    </row>
    <row r="987" spans="1:35" x14ac:dyDescent="0.2">
      <c r="A987" t="s">
        <v>35</v>
      </c>
      <c r="B987" t="s">
        <v>120</v>
      </c>
      <c r="C987" t="s">
        <v>7514</v>
      </c>
      <c r="D987" t="s">
        <v>7515</v>
      </c>
      <c r="E987" t="s">
        <v>39</v>
      </c>
      <c r="F987" t="s">
        <v>7516</v>
      </c>
      <c r="G987">
        <v>4785</v>
      </c>
      <c r="H987" t="s">
        <v>7517</v>
      </c>
      <c r="I987" t="s">
        <v>42</v>
      </c>
      <c r="J987" t="s">
        <v>43</v>
      </c>
      <c r="L987" t="s">
        <v>44</v>
      </c>
      <c r="M987" t="s">
        <v>45</v>
      </c>
      <c r="N987">
        <v>1</v>
      </c>
      <c r="O987" t="s">
        <v>125</v>
      </c>
      <c r="P987">
        <v>0</v>
      </c>
      <c r="Q987" t="s">
        <v>45</v>
      </c>
      <c r="R987">
        <v>5722</v>
      </c>
      <c r="S987" t="s">
        <v>2443</v>
      </c>
      <c r="T987" t="s">
        <v>2444</v>
      </c>
      <c r="U987" t="s">
        <v>49</v>
      </c>
      <c r="V987" t="s">
        <v>7518</v>
      </c>
      <c r="W987" t="s">
        <v>7519</v>
      </c>
      <c r="X987" t="s">
        <v>2033</v>
      </c>
      <c r="Y987" t="s">
        <v>53</v>
      </c>
      <c r="Z987" t="s">
        <v>54</v>
      </c>
      <c r="AA987" t="s">
        <v>130</v>
      </c>
      <c r="AB987" t="s">
        <v>7520</v>
      </c>
      <c r="AC987" t="s">
        <v>683</v>
      </c>
      <c r="AE987" t="s">
        <v>43</v>
      </c>
      <c r="AF987" t="s">
        <v>86</v>
      </c>
      <c r="AG987" t="s">
        <v>42</v>
      </c>
      <c r="AH987" t="s">
        <v>7514</v>
      </c>
      <c r="AI987" t="s">
        <v>45</v>
      </c>
    </row>
    <row r="988" spans="1:35" x14ac:dyDescent="0.2">
      <c r="A988" t="s">
        <v>35</v>
      </c>
      <c r="D988" t="s">
        <v>7521</v>
      </c>
      <c r="E988" t="s">
        <v>7522</v>
      </c>
      <c r="F988" t="s">
        <v>7523</v>
      </c>
      <c r="G988">
        <v>4786</v>
      </c>
      <c r="H988" t="s">
        <v>7524</v>
      </c>
      <c r="I988" t="s">
        <v>42</v>
      </c>
      <c r="J988" t="s">
        <v>43</v>
      </c>
      <c r="L988" t="s">
        <v>44</v>
      </c>
      <c r="M988" t="s">
        <v>45</v>
      </c>
      <c r="N988">
        <v>1</v>
      </c>
      <c r="P988">
        <v>0</v>
      </c>
      <c r="Q988" t="s">
        <v>45</v>
      </c>
      <c r="R988">
        <v>6471</v>
      </c>
      <c r="S988" t="s">
        <v>1073</v>
      </c>
      <c r="T988" t="s">
        <v>1074</v>
      </c>
      <c r="U988" t="s">
        <v>43</v>
      </c>
      <c r="X988" t="s">
        <v>626</v>
      </c>
      <c r="Y988" t="s">
        <v>53</v>
      </c>
      <c r="Z988" t="s">
        <v>342</v>
      </c>
      <c r="AB988" t="s">
        <v>7523</v>
      </c>
      <c r="AC988" t="s">
        <v>1077</v>
      </c>
      <c r="AE988" t="s">
        <v>43</v>
      </c>
      <c r="AF988" t="s">
        <v>86</v>
      </c>
      <c r="AG988" t="s">
        <v>42</v>
      </c>
      <c r="AH988" t="s">
        <v>7525</v>
      </c>
      <c r="AI988" t="s">
        <v>45</v>
      </c>
    </row>
    <row r="989" spans="1:35" x14ac:dyDescent="0.2">
      <c r="A989" t="s">
        <v>35</v>
      </c>
      <c r="B989" t="s">
        <v>120</v>
      </c>
      <c r="C989" t="s">
        <v>7526</v>
      </c>
      <c r="D989" t="s">
        <v>7527</v>
      </c>
      <c r="E989" t="s">
        <v>39</v>
      </c>
      <c r="F989" t="s">
        <v>7528</v>
      </c>
      <c r="G989">
        <v>4787</v>
      </c>
      <c r="H989" t="s">
        <v>7529</v>
      </c>
      <c r="I989" t="s">
        <v>42</v>
      </c>
      <c r="J989" t="s">
        <v>43</v>
      </c>
      <c r="L989" t="s">
        <v>44</v>
      </c>
      <c r="M989" t="s">
        <v>45</v>
      </c>
      <c r="N989">
        <v>1</v>
      </c>
      <c r="O989" t="s">
        <v>297</v>
      </c>
      <c r="P989">
        <v>0</v>
      </c>
      <c r="Q989" t="s">
        <v>45</v>
      </c>
      <c r="R989">
        <v>5722</v>
      </c>
      <c r="S989" t="s">
        <v>1054</v>
      </c>
      <c r="T989" t="s">
        <v>1055</v>
      </c>
      <c r="U989" t="s">
        <v>49</v>
      </c>
      <c r="V989" t="s">
        <v>7530</v>
      </c>
      <c r="W989" t="s">
        <v>7531</v>
      </c>
      <c r="X989" t="s">
        <v>2437</v>
      </c>
      <c r="Y989" t="s">
        <v>53</v>
      </c>
      <c r="Z989" t="s">
        <v>54</v>
      </c>
      <c r="AA989" t="s">
        <v>251</v>
      </c>
      <c r="AB989" t="s">
        <v>7532</v>
      </c>
      <c r="AC989" t="s">
        <v>683</v>
      </c>
      <c r="AE989" t="s">
        <v>43</v>
      </c>
      <c r="AF989" t="s">
        <v>86</v>
      </c>
      <c r="AG989" t="s">
        <v>42</v>
      </c>
      <c r="AH989" t="s">
        <v>7526</v>
      </c>
      <c r="AI989" t="s">
        <v>45</v>
      </c>
    </row>
    <row r="990" spans="1:35" x14ac:dyDescent="0.2">
      <c r="A990" t="s">
        <v>35</v>
      </c>
      <c r="B990" t="s">
        <v>74</v>
      </c>
      <c r="C990" t="s">
        <v>7533</v>
      </c>
      <c r="D990" t="s">
        <v>7534</v>
      </c>
      <c r="E990" t="s">
        <v>39</v>
      </c>
      <c r="F990" t="s">
        <v>7535</v>
      </c>
      <c r="G990">
        <v>4788</v>
      </c>
      <c r="H990" t="s">
        <v>7536</v>
      </c>
      <c r="I990" t="s">
        <v>42</v>
      </c>
      <c r="J990" t="s">
        <v>43</v>
      </c>
      <c r="L990" t="s">
        <v>44</v>
      </c>
      <c r="M990" t="s">
        <v>45</v>
      </c>
      <c r="N990">
        <v>1</v>
      </c>
      <c r="O990" t="s">
        <v>46</v>
      </c>
      <c r="P990">
        <v>0</v>
      </c>
      <c r="Q990" t="s">
        <v>45</v>
      </c>
      <c r="R990">
        <v>6379</v>
      </c>
      <c r="S990" t="s">
        <v>2526</v>
      </c>
      <c r="T990" t="s">
        <v>2527</v>
      </c>
      <c r="U990" t="s">
        <v>49</v>
      </c>
      <c r="V990" t="s">
        <v>7537</v>
      </c>
      <c r="W990" t="s">
        <v>7538</v>
      </c>
      <c r="X990" t="s">
        <v>52</v>
      </c>
      <c r="Y990" t="s">
        <v>53</v>
      </c>
      <c r="Z990" t="s">
        <v>54</v>
      </c>
      <c r="AA990" t="s">
        <v>700</v>
      </c>
      <c r="AB990" t="s">
        <v>5081</v>
      </c>
      <c r="AC990" t="s">
        <v>2531</v>
      </c>
      <c r="AE990" t="s">
        <v>43</v>
      </c>
      <c r="AF990" t="s">
        <v>86</v>
      </c>
      <c r="AG990" t="s">
        <v>42</v>
      </c>
      <c r="AH990" t="s">
        <v>7533</v>
      </c>
      <c r="AI990" t="s">
        <v>45</v>
      </c>
    </row>
    <row r="991" spans="1:35" x14ac:dyDescent="0.2">
      <c r="A991" t="s">
        <v>35</v>
      </c>
      <c r="B991" t="s">
        <v>74</v>
      </c>
      <c r="D991" t="s">
        <v>7539</v>
      </c>
      <c r="E991" t="s">
        <v>39</v>
      </c>
      <c r="F991" t="s">
        <v>7540</v>
      </c>
      <c r="G991">
        <v>4789</v>
      </c>
      <c r="H991" t="s">
        <v>7541</v>
      </c>
      <c r="I991" t="s">
        <v>42</v>
      </c>
      <c r="J991" t="s">
        <v>43</v>
      </c>
      <c r="L991" t="s">
        <v>44</v>
      </c>
      <c r="M991" t="s">
        <v>45</v>
      </c>
      <c r="N991">
        <v>1</v>
      </c>
      <c r="O991" t="s">
        <v>864</v>
      </c>
      <c r="P991">
        <v>0</v>
      </c>
      <c r="Q991" t="s">
        <v>45</v>
      </c>
      <c r="R991">
        <v>6424</v>
      </c>
      <c r="S991" t="s">
        <v>1254</v>
      </c>
      <c r="T991" t="s">
        <v>1255</v>
      </c>
      <c r="U991" t="s">
        <v>43</v>
      </c>
      <c r="X991" t="s">
        <v>626</v>
      </c>
      <c r="Y991" t="s">
        <v>53</v>
      </c>
      <c r="Z991" t="s">
        <v>342</v>
      </c>
      <c r="AA991" t="s">
        <v>7542</v>
      </c>
      <c r="AB991" t="s">
        <v>7543</v>
      </c>
      <c r="AC991" t="s">
        <v>1258</v>
      </c>
      <c r="AE991" t="s">
        <v>43</v>
      </c>
      <c r="AF991" t="s">
        <v>86</v>
      </c>
      <c r="AG991" t="s">
        <v>42</v>
      </c>
      <c r="AH991" t="s">
        <v>7544</v>
      </c>
      <c r="AI991" t="s">
        <v>45</v>
      </c>
    </row>
    <row r="992" spans="1:35" x14ac:dyDescent="0.2">
      <c r="A992" t="s">
        <v>35</v>
      </c>
      <c r="B992" t="s">
        <v>74</v>
      </c>
      <c r="C992" t="s">
        <v>7545</v>
      </c>
      <c r="D992" t="s">
        <v>7546</v>
      </c>
      <c r="E992" t="s">
        <v>39</v>
      </c>
      <c r="F992" t="s">
        <v>7547</v>
      </c>
      <c r="G992">
        <v>4790</v>
      </c>
      <c r="H992" t="s">
        <v>7548</v>
      </c>
      <c r="I992" t="s">
        <v>42</v>
      </c>
      <c r="J992" t="s">
        <v>43</v>
      </c>
      <c r="L992" t="s">
        <v>44</v>
      </c>
      <c r="M992" t="s">
        <v>45</v>
      </c>
      <c r="N992">
        <v>1</v>
      </c>
      <c r="O992" t="s">
        <v>46</v>
      </c>
      <c r="P992">
        <v>0</v>
      </c>
      <c r="Q992" t="s">
        <v>45</v>
      </c>
      <c r="R992">
        <v>5746</v>
      </c>
      <c r="S992" t="s">
        <v>209</v>
      </c>
      <c r="T992" t="s">
        <v>210</v>
      </c>
      <c r="U992" t="s">
        <v>49</v>
      </c>
      <c r="V992" t="s">
        <v>7549</v>
      </c>
      <c r="W992" t="s">
        <v>7550</v>
      </c>
      <c r="X992" t="s">
        <v>52</v>
      </c>
      <c r="Y992" t="s">
        <v>53</v>
      </c>
      <c r="Z992" t="s">
        <v>54</v>
      </c>
      <c r="AA992" t="s">
        <v>700</v>
      </c>
      <c r="AB992" t="s">
        <v>7551</v>
      </c>
      <c r="AC992" t="s">
        <v>1407</v>
      </c>
      <c r="AD992" t="s">
        <v>240</v>
      </c>
      <c r="AE992" t="s">
        <v>43</v>
      </c>
      <c r="AF992" t="s">
        <v>86</v>
      </c>
      <c r="AG992" t="s">
        <v>42</v>
      </c>
      <c r="AH992" t="s">
        <v>7552</v>
      </c>
      <c r="AI992" t="s">
        <v>45</v>
      </c>
    </row>
    <row r="993" spans="1:35" x14ac:dyDescent="0.2">
      <c r="A993" t="s">
        <v>35</v>
      </c>
      <c r="B993" t="s">
        <v>823</v>
      </c>
      <c r="C993" t="s">
        <v>7553</v>
      </c>
      <c r="D993" t="s">
        <v>7554</v>
      </c>
      <c r="E993" t="s">
        <v>39</v>
      </c>
      <c r="F993" t="s">
        <v>7555</v>
      </c>
      <c r="G993">
        <v>4791</v>
      </c>
      <c r="H993" t="s">
        <v>7556</v>
      </c>
      <c r="I993" t="s">
        <v>42</v>
      </c>
      <c r="J993" t="s">
        <v>43</v>
      </c>
      <c r="L993" t="s">
        <v>44</v>
      </c>
      <c r="M993" t="s">
        <v>45</v>
      </c>
      <c r="N993">
        <v>1</v>
      </c>
      <c r="O993" t="s">
        <v>297</v>
      </c>
      <c r="P993">
        <v>0</v>
      </c>
      <c r="Q993" t="s">
        <v>45</v>
      </c>
      <c r="R993">
        <v>5708</v>
      </c>
      <c r="S993" t="s">
        <v>2468</v>
      </c>
      <c r="T993" t="s">
        <v>2469</v>
      </c>
      <c r="U993" t="s">
        <v>49</v>
      </c>
      <c r="V993" t="s">
        <v>7557</v>
      </c>
      <c r="W993" t="s">
        <v>7558</v>
      </c>
      <c r="X993" t="s">
        <v>2437</v>
      </c>
      <c r="Y993" t="s">
        <v>53</v>
      </c>
      <c r="Z993" t="s">
        <v>54</v>
      </c>
      <c r="AA993" t="s">
        <v>911</v>
      </c>
      <c r="AB993" t="s">
        <v>7559</v>
      </c>
      <c r="AC993" t="s">
        <v>4492</v>
      </c>
      <c r="AE993" t="s">
        <v>43</v>
      </c>
      <c r="AF993" t="s">
        <v>86</v>
      </c>
      <c r="AG993" t="s">
        <v>42</v>
      </c>
      <c r="AH993" t="s">
        <v>7553</v>
      </c>
      <c r="AI993" t="s">
        <v>45</v>
      </c>
    </row>
    <row r="994" spans="1:35" x14ac:dyDescent="0.2">
      <c r="A994" t="s">
        <v>35</v>
      </c>
      <c r="B994" t="s">
        <v>356</v>
      </c>
      <c r="C994" t="s">
        <v>7560</v>
      </c>
      <c r="D994" t="s">
        <v>7561</v>
      </c>
      <c r="E994" t="s">
        <v>39</v>
      </c>
      <c r="F994" t="s">
        <v>7562</v>
      </c>
      <c r="G994">
        <v>4792</v>
      </c>
      <c r="H994" t="s">
        <v>7563</v>
      </c>
      <c r="I994" t="s">
        <v>42</v>
      </c>
      <c r="J994" t="s">
        <v>43</v>
      </c>
      <c r="L994" t="s">
        <v>44</v>
      </c>
      <c r="M994" t="s">
        <v>45</v>
      </c>
      <c r="N994">
        <v>1</v>
      </c>
      <c r="O994" t="s">
        <v>864</v>
      </c>
      <c r="P994">
        <v>0</v>
      </c>
      <c r="Q994" t="s">
        <v>45</v>
      </c>
      <c r="R994">
        <v>618686786</v>
      </c>
      <c r="S994" t="s">
        <v>3203</v>
      </c>
      <c r="T994" t="s">
        <v>3204</v>
      </c>
      <c r="U994" t="s">
        <v>49</v>
      </c>
      <c r="V994" t="s">
        <v>7564</v>
      </c>
      <c r="W994" t="s">
        <v>7560</v>
      </c>
      <c r="X994" t="s">
        <v>140</v>
      </c>
      <c r="Y994" t="s">
        <v>53</v>
      </c>
      <c r="Z994" t="s">
        <v>54</v>
      </c>
      <c r="AA994" t="s">
        <v>1295</v>
      </c>
      <c r="AB994" t="s">
        <v>7562</v>
      </c>
      <c r="AC994" t="s">
        <v>1963</v>
      </c>
      <c r="AE994" t="s">
        <v>43</v>
      </c>
      <c r="AF994" t="s">
        <v>58</v>
      </c>
      <c r="AG994" t="s">
        <v>42</v>
      </c>
      <c r="AH994" t="s">
        <v>7560</v>
      </c>
      <c r="AI994" t="s">
        <v>45</v>
      </c>
    </row>
    <row r="995" spans="1:35" x14ac:dyDescent="0.2">
      <c r="A995" t="s">
        <v>35</v>
      </c>
      <c r="B995" t="s">
        <v>36</v>
      </c>
      <c r="D995" t="s">
        <v>7565</v>
      </c>
      <c r="E995" t="s">
        <v>39</v>
      </c>
      <c r="F995" t="s">
        <v>7566</v>
      </c>
      <c r="G995">
        <v>4793</v>
      </c>
      <c r="H995" t="s">
        <v>7567</v>
      </c>
      <c r="I995" t="s">
        <v>7568</v>
      </c>
      <c r="J995" t="s">
        <v>49</v>
      </c>
      <c r="K995" t="s">
        <v>7569</v>
      </c>
      <c r="L995" t="s">
        <v>44</v>
      </c>
      <c r="M995" t="s">
        <v>45</v>
      </c>
      <c r="N995">
        <v>1</v>
      </c>
      <c r="O995" t="s">
        <v>46</v>
      </c>
      <c r="P995">
        <v>1</v>
      </c>
      <c r="Q995" t="s">
        <v>45</v>
      </c>
      <c r="R995">
        <v>936159366</v>
      </c>
      <c r="S995" t="s">
        <v>4378</v>
      </c>
      <c r="T995" t="s">
        <v>4379</v>
      </c>
      <c r="U995" t="s">
        <v>43</v>
      </c>
      <c r="X995" t="s">
        <v>52</v>
      </c>
      <c r="Y995" t="s">
        <v>53</v>
      </c>
      <c r="Z995" t="s">
        <v>782</v>
      </c>
      <c r="AA995" t="s">
        <v>55</v>
      </c>
      <c r="AB995" t="s">
        <v>7570</v>
      </c>
      <c r="AC995" t="s">
        <v>4382</v>
      </c>
      <c r="AE995" t="s">
        <v>43</v>
      </c>
      <c r="AF995" t="s">
        <v>58</v>
      </c>
      <c r="AG995" t="s">
        <v>42</v>
      </c>
      <c r="AH995" t="s">
        <v>7571</v>
      </c>
      <c r="AI995" t="s">
        <v>45</v>
      </c>
    </row>
    <row r="996" spans="1:35" x14ac:dyDescent="0.2">
      <c r="A996" t="s">
        <v>35</v>
      </c>
      <c r="B996" t="s">
        <v>59</v>
      </c>
      <c r="C996" t="s">
        <v>7572</v>
      </c>
      <c r="D996" t="s">
        <v>7573</v>
      </c>
      <c r="E996" t="s">
        <v>39</v>
      </c>
      <c r="F996" t="s">
        <v>43</v>
      </c>
      <c r="G996">
        <v>4794</v>
      </c>
      <c r="H996" t="s">
        <v>7574</v>
      </c>
      <c r="I996" t="s">
        <v>42</v>
      </c>
      <c r="J996" t="s">
        <v>43</v>
      </c>
      <c r="L996" t="s">
        <v>44</v>
      </c>
      <c r="M996" t="s">
        <v>45</v>
      </c>
      <c r="N996">
        <v>1</v>
      </c>
      <c r="O996" t="s">
        <v>445</v>
      </c>
      <c r="P996">
        <v>0</v>
      </c>
      <c r="Q996" t="s">
        <v>332</v>
      </c>
      <c r="R996">
        <v>6215</v>
      </c>
      <c r="S996" t="s">
        <v>7575</v>
      </c>
      <c r="T996" t="s">
        <v>7576</v>
      </c>
      <c r="U996" t="s">
        <v>49</v>
      </c>
      <c r="V996" t="s">
        <v>7577</v>
      </c>
      <c r="W996" t="s">
        <v>7578</v>
      </c>
      <c r="X996" t="s">
        <v>2497</v>
      </c>
      <c r="Y996" t="s">
        <v>53</v>
      </c>
      <c r="Z996" t="s">
        <v>54</v>
      </c>
      <c r="AA996" t="s">
        <v>238</v>
      </c>
      <c r="AB996" t="s">
        <v>7579</v>
      </c>
      <c r="AC996" t="s">
        <v>4523</v>
      </c>
      <c r="AE996" t="s">
        <v>43</v>
      </c>
      <c r="AF996" t="s">
        <v>58</v>
      </c>
      <c r="AG996" t="s">
        <v>42</v>
      </c>
      <c r="AH996" t="s">
        <v>7572</v>
      </c>
      <c r="AI996" t="s">
        <v>45</v>
      </c>
    </row>
    <row r="997" spans="1:35" x14ac:dyDescent="0.2">
      <c r="A997" t="s">
        <v>35</v>
      </c>
      <c r="B997" t="s">
        <v>36</v>
      </c>
      <c r="C997" t="s">
        <v>7580</v>
      </c>
      <c r="D997" t="s">
        <v>7581</v>
      </c>
      <c r="E997" t="s">
        <v>39</v>
      </c>
      <c r="F997" t="s">
        <v>7582</v>
      </c>
      <c r="G997">
        <v>4795</v>
      </c>
      <c r="H997" t="s">
        <v>7583</v>
      </c>
      <c r="I997" t="s">
        <v>42</v>
      </c>
      <c r="J997" t="s">
        <v>43</v>
      </c>
      <c r="L997" t="s">
        <v>44</v>
      </c>
      <c r="M997" t="s">
        <v>45</v>
      </c>
      <c r="N997">
        <v>1</v>
      </c>
      <c r="O997" t="s">
        <v>46</v>
      </c>
      <c r="P997">
        <v>0</v>
      </c>
      <c r="Q997" t="s">
        <v>45</v>
      </c>
      <c r="R997">
        <v>8685</v>
      </c>
      <c r="S997" t="s">
        <v>3684</v>
      </c>
      <c r="T997" t="s">
        <v>3685</v>
      </c>
      <c r="U997" t="s">
        <v>49</v>
      </c>
      <c r="V997" t="s">
        <v>7584</v>
      </c>
      <c r="W997" t="s">
        <v>7580</v>
      </c>
      <c r="X997" t="s">
        <v>140</v>
      </c>
      <c r="Y997" t="s">
        <v>53</v>
      </c>
      <c r="Z997" t="s">
        <v>54</v>
      </c>
      <c r="AA997" t="s">
        <v>55</v>
      </c>
      <c r="AB997" t="s">
        <v>7585</v>
      </c>
      <c r="AC997" t="s">
        <v>844</v>
      </c>
      <c r="AE997" t="s">
        <v>43</v>
      </c>
      <c r="AF997" t="s">
        <v>58</v>
      </c>
      <c r="AG997" t="s">
        <v>42</v>
      </c>
      <c r="AH997" t="s">
        <v>7580</v>
      </c>
      <c r="AI997" t="s">
        <v>45</v>
      </c>
    </row>
    <row r="998" spans="1:35" x14ac:dyDescent="0.2">
      <c r="A998" t="s">
        <v>35</v>
      </c>
      <c r="B998" t="s">
        <v>59</v>
      </c>
      <c r="C998" t="s">
        <v>7586</v>
      </c>
      <c r="D998" t="s">
        <v>7587</v>
      </c>
      <c r="E998" t="s">
        <v>39</v>
      </c>
      <c r="F998" t="s">
        <v>43</v>
      </c>
      <c r="G998">
        <v>4796</v>
      </c>
      <c r="H998" t="s">
        <v>7588</v>
      </c>
      <c r="I998" t="s">
        <v>42</v>
      </c>
      <c r="J998" t="s">
        <v>43</v>
      </c>
      <c r="L998" t="s">
        <v>44</v>
      </c>
      <c r="M998" t="s">
        <v>45</v>
      </c>
      <c r="N998">
        <v>1</v>
      </c>
      <c r="O998" t="s">
        <v>46</v>
      </c>
      <c r="P998">
        <v>0</v>
      </c>
      <c r="Q998" t="s">
        <v>332</v>
      </c>
      <c r="R998">
        <v>859793276</v>
      </c>
      <c r="S998" t="s">
        <v>7589</v>
      </c>
      <c r="T998" t="s">
        <v>7590</v>
      </c>
      <c r="U998" t="s">
        <v>49</v>
      </c>
      <c r="V998" t="s">
        <v>7591</v>
      </c>
      <c r="W998" t="s">
        <v>7592</v>
      </c>
      <c r="X998" t="s">
        <v>52</v>
      </c>
      <c r="Y998" t="s">
        <v>53</v>
      </c>
      <c r="Z998" t="s">
        <v>54</v>
      </c>
      <c r="AA998" t="s">
        <v>70</v>
      </c>
      <c r="AB998" t="s">
        <v>7593</v>
      </c>
      <c r="AC998" t="s">
        <v>844</v>
      </c>
      <c r="AE998" t="s">
        <v>43</v>
      </c>
      <c r="AF998" t="s">
        <v>58</v>
      </c>
      <c r="AG998" t="s">
        <v>42</v>
      </c>
      <c r="AH998" t="s">
        <v>7586</v>
      </c>
      <c r="AI998" t="s">
        <v>45</v>
      </c>
    </row>
    <row r="999" spans="1:35" x14ac:dyDescent="0.2">
      <c r="A999" t="s">
        <v>35</v>
      </c>
      <c r="B999" t="s">
        <v>74</v>
      </c>
      <c r="D999" t="s">
        <v>7594</v>
      </c>
      <c r="E999" t="s">
        <v>39</v>
      </c>
      <c r="F999" t="s">
        <v>7595</v>
      </c>
      <c r="G999">
        <v>4797</v>
      </c>
      <c r="H999" t="s">
        <v>7596</v>
      </c>
      <c r="I999" t="s">
        <v>7597</v>
      </c>
      <c r="J999" t="s">
        <v>49</v>
      </c>
      <c r="K999" t="s">
        <v>7598</v>
      </c>
      <c r="L999" t="s">
        <v>44</v>
      </c>
      <c r="M999" t="s">
        <v>45</v>
      </c>
      <c r="N999">
        <v>2</v>
      </c>
      <c r="O999" t="s">
        <v>46</v>
      </c>
      <c r="P999">
        <v>1</v>
      </c>
      <c r="Q999" t="s">
        <v>45</v>
      </c>
      <c r="R999">
        <v>832446828</v>
      </c>
      <c r="S999" t="s">
        <v>7599</v>
      </c>
      <c r="T999" t="s">
        <v>7600</v>
      </c>
      <c r="U999" t="s">
        <v>43</v>
      </c>
      <c r="X999" t="s">
        <v>634</v>
      </c>
      <c r="Y999" t="s">
        <v>53</v>
      </c>
      <c r="Z999" t="s">
        <v>342</v>
      </c>
      <c r="AA999" t="s">
        <v>774</v>
      </c>
      <c r="AB999" t="s">
        <v>7601</v>
      </c>
      <c r="AC999" t="s">
        <v>913</v>
      </c>
      <c r="AE999" t="s">
        <v>43</v>
      </c>
      <c r="AF999" t="s">
        <v>58</v>
      </c>
      <c r="AG999" t="s">
        <v>42</v>
      </c>
      <c r="AH999" t="s">
        <v>7602</v>
      </c>
      <c r="AI999" t="s">
        <v>45</v>
      </c>
    </row>
    <row r="1000" spans="1:35" x14ac:dyDescent="0.2">
      <c r="A1000" t="s">
        <v>35</v>
      </c>
      <c r="B1000" t="s">
        <v>535</v>
      </c>
      <c r="C1000" t="s">
        <v>7603</v>
      </c>
      <c r="D1000" t="s">
        <v>7604</v>
      </c>
      <c r="E1000" t="s">
        <v>39</v>
      </c>
      <c r="F1000" t="s">
        <v>43</v>
      </c>
      <c r="G1000">
        <v>4798</v>
      </c>
      <c r="H1000" t="s">
        <v>7605</v>
      </c>
      <c r="I1000" t="s">
        <v>7606</v>
      </c>
      <c r="J1000" t="s">
        <v>49</v>
      </c>
      <c r="K1000" t="s">
        <v>7607</v>
      </c>
      <c r="L1000" t="s">
        <v>44</v>
      </c>
      <c r="M1000" t="s">
        <v>45</v>
      </c>
      <c r="N1000">
        <v>1</v>
      </c>
      <c r="O1000" t="s">
        <v>46</v>
      </c>
      <c r="P1000">
        <v>2</v>
      </c>
      <c r="Q1000" t="s">
        <v>332</v>
      </c>
      <c r="R1000">
        <v>6569</v>
      </c>
      <c r="S1000" t="s">
        <v>4857</v>
      </c>
      <c r="T1000" t="s">
        <v>4858</v>
      </c>
      <c r="U1000" t="s">
        <v>66</v>
      </c>
      <c r="V1000" t="s">
        <v>7608</v>
      </c>
      <c r="W1000" t="s">
        <v>7603</v>
      </c>
      <c r="X1000" t="s">
        <v>543</v>
      </c>
      <c r="Y1000" t="s">
        <v>53</v>
      </c>
      <c r="Z1000" t="s">
        <v>54</v>
      </c>
      <c r="AA1000" t="s">
        <v>544</v>
      </c>
      <c r="AB1000" t="s">
        <v>7609</v>
      </c>
      <c r="AC1000" t="s">
        <v>1510</v>
      </c>
      <c r="AE1000" t="s">
        <v>43</v>
      </c>
      <c r="AF1000" t="s">
        <v>58</v>
      </c>
      <c r="AG1000" t="s">
        <v>42</v>
      </c>
      <c r="AH1000" t="s">
        <v>7603</v>
      </c>
      <c r="AI1000" t="s">
        <v>45</v>
      </c>
    </row>
    <row r="1001" spans="1:35" x14ac:dyDescent="0.2">
      <c r="A1001" t="s">
        <v>35</v>
      </c>
      <c r="B1001" t="s">
        <v>356</v>
      </c>
      <c r="C1001" t="s">
        <v>7610</v>
      </c>
      <c r="D1001" t="s">
        <v>7611</v>
      </c>
      <c r="E1001" t="s">
        <v>39</v>
      </c>
      <c r="F1001" t="s">
        <v>7612</v>
      </c>
      <c r="G1001">
        <v>4799</v>
      </c>
      <c r="H1001" t="s">
        <v>7613</v>
      </c>
      <c r="I1001" t="s">
        <v>42</v>
      </c>
      <c r="J1001" t="s">
        <v>43</v>
      </c>
      <c r="L1001" t="s">
        <v>44</v>
      </c>
      <c r="M1001" t="s">
        <v>45</v>
      </c>
      <c r="N1001">
        <v>1</v>
      </c>
      <c r="O1001" t="s">
        <v>297</v>
      </c>
      <c r="P1001">
        <v>0</v>
      </c>
      <c r="Q1001" t="s">
        <v>45</v>
      </c>
      <c r="R1001">
        <v>8405</v>
      </c>
      <c r="S1001" t="s">
        <v>7614</v>
      </c>
      <c r="T1001" t="s">
        <v>7615</v>
      </c>
      <c r="U1001" t="s">
        <v>49</v>
      </c>
      <c r="V1001" t="s">
        <v>7616</v>
      </c>
      <c r="W1001" t="s">
        <v>7617</v>
      </c>
      <c r="X1001" t="s">
        <v>803</v>
      </c>
      <c r="Y1001" t="s">
        <v>53</v>
      </c>
      <c r="Z1001" t="s">
        <v>54</v>
      </c>
      <c r="AA1001" t="s">
        <v>1295</v>
      </c>
      <c r="AB1001" t="s">
        <v>7618</v>
      </c>
      <c r="AC1001" t="s">
        <v>1095</v>
      </c>
      <c r="AE1001" t="s">
        <v>43</v>
      </c>
      <c r="AF1001" t="s">
        <v>86</v>
      </c>
      <c r="AG1001" t="s">
        <v>42</v>
      </c>
      <c r="AH1001" t="s">
        <v>7619</v>
      </c>
      <c r="AI1001" t="s">
        <v>45</v>
      </c>
    </row>
    <row r="1002" spans="1:35" x14ac:dyDescent="0.2">
      <c r="A1002" t="s">
        <v>35</v>
      </c>
      <c r="B1002" t="s">
        <v>59</v>
      </c>
      <c r="C1002" t="s">
        <v>7620</v>
      </c>
      <c r="D1002" t="s">
        <v>7621</v>
      </c>
      <c r="E1002" t="s">
        <v>39</v>
      </c>
      <c r="F1002" t="s">
        <v>7622</v>
      </c>
      <c r="G1002">
        <v>4800</v>
      </c>
      <c r="H1002" t="s">
        <v>7623</v>
      </c>
      <c r="I1002" t="s">
        <v>7624</v>
      </c>
      <c r="J1002" t="s">
        <v>49</v>
      </c>
      <c r="K1002" t="s">
        <v>7625</v>
      </c>
      <c r="L1002" t="s">
        <v>44</v>
      </c>
      <c r="M1002" t="s">
        <v>45</v>
      </c>
      <c r="N1002">
        <v>1</v>
      </c>
      <c r="O1002" t="s">
        <v>168</v>
      </c>
      <c r="P1002">
        <v>2</v>
      </c>
      <c r="Q1002" t="s">
        <v>45</v>
      </c>
      <c r="R1002">
        <v>6417</v>
      </c>
      <c r="S1002" t="s">
        <v>2060</v>
      </c>
      <c r="T1002" t="s">
        <v>2061</v>
      </c>
      <c r="U1002" t="s">
        <v>49</v>
      </c>
      <c r="V1002" t="s">
        <v>7626</v>
      </c>
      <c r="W1002" t="s">
        <v>7627</v>
      </c>
      <c r="X1002" t="s">
        <v>2497</v>
      </c>
      <c r="Y1002" t="s">
        <v>53</v>
      </c>
      <c r="Z1002" t="s">
        <v>54</v>
      </c>
      <c r="AA1002" t="s">
        <v>70</v>
      </c>
      <c r="AB1002" t="s">
        <v>7628</v>
      </c>
      <c r="AC1002" t="s">
        <v>143</v>
      </c>
      <c r="AE1002" t="s">
        <v>43</v>
      </c>
      <c r="AF1002" t="s">
        <v>58</v>
      </c>
      <c r="AG1002" t="s">
        <v>42</v>
      </c>
      <c r="AH1002" t="s">
        <v>7629</v>
      </c>
      <c r="AI1002" t="s">
        <v>45</v>
      </c>
    </row>
    <row r="1003" spans="1:35" x14ac:dyDescent="0.2">
      <c r="A1003" t="s">
        <v>35</v>
      </c>
      <c r="B1003" t="s">
        <v>36</v>
      </c>
      <c r="C1003" t="s">
        <v>7630</v>
      </c>
      <c r="D1003" t="s">
        <v>7631</v>
      </c>
      <c r="E1003" t="s">
        <v>39</v>
      </c>
      <c r="F1003" t="s">
        <v>7632</v>
      </c>
      <c r="G1003">
        <v>4801</v>
      </c>
      <c r="H1003" t="s">
        <v>7633</v>
      </c>
      <c r="I1003" t="s">
        <v>42</v>
      </c>
      <c r="J1003" t="s">
        <v>43</v>
      </c>
      <c r="L1003" t="s">
        <v>44</v>
      </c>
      <c r="M1003" t="s">
        <v>45</v>
      </c>
      <c r="N1003">
        <v>1</v>
      </c>
      <c r="O1003" t="s">
        <v>46</v>
      </c>
      <c r="P1003">
        <v>0</v>
      </c>
      <c r="Q1003" t="s">
        <v>45</v>
      </c>
      <c r="R1003">
        <v>5722</v>
      </c>
      <c r="S1003" t="s">
        <v>2443</v>
      </c>
      <c r="T1003" t="s">
        <v>2444</v>
      </c>
      <c r="U1003" t="s">
        <v>49</v>
      </c>
      <c r="V1003" t="s">
        <v>7634</v>
      </c>
      <c r="W1003" t="s">
        <v>7635</v>
      </c>
      <c r="X1003" t="s">
        <v>2033</v>
      </c>
      <c r="Y1003" t="s">
        <v>53</v>
      </c>
      <c r="Z1003" t="s">
        <v>54</v>
      </c>
      <c r="AA1003" t="s">
        <v>117</v>
      </c>
      <c r="AB1003" t="s">
        <v>7636</v>
      </c>
      <c r="AC1003" t="s">
        <v>683</v>
      </c>
      <c r="AE1003" t="s">
        <v>43</v>
      </c>
      <c r="AF1003" t="s">
        <v>58</v>
      </c>
      <c r="AG1003" t="s">
        <v>42</v>
      </c>
      <c r="AH1003" t="s">
        <v>7630</v>
      </c>
      <c r="AI1003" t="s">
        <v>45</v>
      </c>
    </row>
    <row r="1004" spans="1:35" x14ac:dyDescent="0.2">
      <c r="A1004" t="s">
        <v>35</v>
      </c>
      <c r="B1004" t="s">
        <v>59</v>
      </c>
      <c r="C1004" t="s">
        <v>7637</v>
      </c>
      <c r="D1004" t="s">
        <v>7638</v>
      </c>
      <c r="E1004" t="s">
        <v>2098</v>
      </c>
      <c r="F1004" t="s">
        <v>7639</v>
      </c>
      <c r="G1004">
        <v>4802</v>
      </c>
      <c r="H1004" t="s">
        <v>7640</v>
      </c>
      <c r="I1004" t="s">
        <v>42</v>
      </c>
      <c r="J1004" t="s">
        <v>43</v>
      </c>
      <c r="L1004" t="s">
        <v>44</v>
      </c>
      <c r="M1004" t="s">
        <v>45</v>
      </c>
      <c r="N1004">
        <v>1</v>
      </c>
      <c r="O1004" t="s">
        <v>46</v>
      </c>
      <c r="P1004">
        <v>0</v>
      </c>
      <c r="Q1004" t="s">
        <v>45</v>
      </c>
      <c r="R1004">
        <v>8759</v>
      </c>
      <c r="S1004" t="s">
        <v>4157</v>
      </c>
      <c r="T1004" t="s">
        <v>4158</v>
      </c>
      <c r="U1004" t="s">
        <v>49</v>
      </c>
      <c r="V1004" t="s">
        <v>7641</v>
      </c>
      <c r="W1004" t="s">
        <v>7642</v>
      </c>
      <c r="X1004" t="s">
        <v>1405</v>
      </c>
      <c r="Y1004" t="s">
        <v>53</v>
      </c>
      <c r="Z1004" t="s">
        <v>54</v>
      </c>
      <c r="AA1004" t="s">
        <v>569</v>
      </c>
      <c r="AB1004" t="s">
        <v>7643</v>
      </c>
      <c r="AC1004" t="s">
        <v>844</v>
      </c>
      <c r="AD1004" t="s">
        <v>240</v>
      </c>
      <c r="AE1004" t="s">
        <v>43</v>
      </c>
      <c r="AF1004" t="s">
        <v>86</v>
      </c>
      <c r="AG1004" t="s">
        <v>42</v>
      </c>
      <c r="AH1004" t="s">
        <v>7644</v>
      </c>
      <c r="AI1004" t="s">
        <v>45</v>
      </c>
    </row>
    <row r="1005" spans="1:35" x14ac:dyDescent="0.2">
      <c r="A1005" t="s">
        <v>35</v>
      </c>
      <c r="B1005" t="s">
        <v>172</v>
      </c>
      <c r="C1005" t="s">
        <v>7645</v>
      </c>
      <c r="D1005" t="s">
        <v>7646</v>
      </c>
      <c r="E1005" t="s">
        <v>39</v>
      </c>
      <c r="F1005">
        <v>1300600154543</v>
      </c>
      <c r="G1005">
        <v>4803</v>
      </c>
      <c r="H1005" t="s">
        <v>7647</v>
      </c>
      <c r="I1005" t="s">
        <v>42</v>
      </c>
      <c r="J1005" t="s">
        <v>43</v>
      </c>
      <c r="L1005" t="s">
        <v>44</v>
      </c>
      <c r="M1005" t="s">
        <v>45</v>
      </c>
      <c r="N1005">
        <v>1</v>
      </c>
      <c r="P1005">
        <v>0</v>
      </c>
      <c r="Q1005" t="s">
        <v>45</v>
      </c>
      <c r="R1005">
        <v>642175520</v>
      </c>
      <c r="S1005" t="s">
        <v>6620</v>
      </c>
      <c r="T1005" t="s">
        <v>6621</v>
      </c>
      <c r="U1005" t="s">
        <v>49</v>
      </c>
      <c r="V1005" t="s">
        <v>7648</v>
      </c>
      <c r="W1005" t="s">
        <v>7645</v>
      </c>
      <c r="X1005" t="s">
        <v>5866</v>
      </c>
      <c r="Y1005" t="s">
        <v>53</v>
      </c>
      <c r="Z1005" t="s">
        <v>54</v>
      </c>
      <c r="AA1005" t="s">
        <v>5966</v>
      </c>
      <c r="AB1005" t="s">
        <v>6655</v>
      </c>
      <c r="AC1005" t="s">
        <v>2210</v>
      </c>
      <c r="AE1005" t="s">
        <v>43</v>
      </c>
      <c r="AF1005" t="s">
        <v>58</v>
      </c>
      <c r="AG1005" t="s">
        <v>42</v>
      </c>
      <c r="AH1005" t="s">
        <v>7645</v>
      </c>
      <c r="AI1005" t="s">
        <v>45</v>
      </c>
    </row>
    <row r="1006" spans="1:35" x14ac:dyDescent="0.2">
      <c r="A1006" t="s">
        <v>35</v>
      </c>
      <c r="B1006" t="s">
        <v>172</v>
      </c>
      <c r="C1006" t="s">
        <v>7649</v>
      </c>
      <c r="D1006" t="s">
        <v>7650</v>
      </c>
      <c r="E1006" t="s">
        <v>39</v>
      </c>
      <c r="F1006">
        <v>1301100067863</v>
      </c>
      <c r="G1006">
        <v>4804</v>
      </c>
      <c r="H1006" t="s">
        <v>7651</v>
      </c>
      <c r="I1006" t="s">
        <v>42</v>
      </c>
      <c r="J1006" t="s">
        <v>43</v>
      </c>
      <c r="L1006" t="s">
        <v>44</v>
      </c>
      <c r="M1006" t="s">
        <v>45</v>
      </c>
      <c r="N1006">
        <v>1</v>
      </c>
      <c r="P1006">
        <v>0</v>
      </c>
      <c r="Q1006" t="s">
        <v>45</v>
      </c>
      <c r="R1006">
        <v>642175520</v>
      </c>
      <c r="S1006" t="s">
        <v>6620</v>
      </c>
      <c r="T1006" t="s">
        <v>6621</v>
      </c>
      <c r="U1006" t="s">
        <v>49</v>
      </c>
      <c r="V1006" t="s">
        <v>7652</v>
      </c>
      <c r="W1006" t="s">
        <v>7649</v>
      </c>
      <c r="X1006" t="s">
        <v>5866</v>
      </c>
      <c r="Y1006" t="s">
        <v>53</v>
      </c>
      <c r="Z1006" t="s">
        <v>54</v>
      </c>
      <c r="AA1006" t="s">
        <v>5966</v>
      </c>
      <c r="AB1006" t="s">
        <v>6655</v>
      </c>
      <c r="AC1006" t="s">
        <v>2210</v>
      </c>
      <c r="AE1006" t="s">
        <v>43</v>
      </c>
      <c r="AF1006" t="s">
        <v>58</v>
      </c>
      <c r="AG1006" t="s">
        <v>42</v>
      </c>
      <c r="AH1006" t="s">
        <v>7649</v>
      </c>
      <c r="AI1006" t="s">
        <v>45</v>
      </c>
    </row>
    <row r="1007" spans="1:35" x14ac:dyDescent="0.2">
      <c r="A1007" t="s">
        <v>35</v>
      </c>
      <c r="B1007" t="s">
        <v>172</v>
      </c>
      <c r="C1007" t="s">
        <v>7653</v>
      </c>
      <c r="D1007" t="s">
        <v>7654</v>
      </c>
      <c r="E1007" t="s">
        <v>39</v>
      </c>
      <c r="F1007">
        <v>1250100084369</v>
      </c>
      <c r="G1007">
        <v>4805</v>
      </c>
      <c r="H1007" t="s">
        <v>7655</v>
      </c>
      <c r="I1007" t="s">
        <v>42</v>
      </c>
      <c r="J1007" t="s">
        <v>43</v>
      </c>
      <c r="L1007" t="s">
        <v>44</v>
      </c>
      <c r="M1007" t="s">
        <v>45</v>
      </c>
      <c r="N1007">
        <v>1</v>
      </c>
      <c r="P1007">
        <v>0</v>
      </c>
      <c r="Q1007" t="s">
        <v>45</v>
      </c>
      <c r="R1007">
        <v>642175520</v>
      </c>
      <c r="S1007" t="s">
        <v>6620</v>
      </c>
      <c r="T1007" t="s">
        <v>6621</v>
      </c>
      <c r="U1007" t="s">
        <v>49</v>
      </c>
      <c r="V1007" t="s">
        <v>7656</v>
      </c>
      <c r="W1007" t="s">
        <v>7653</v>
      </c>
      <c r="X1007" t="s">
        <v>5866</v>
      </c>
      <c r="Y1007" t="s">
        <v>53</v>
      </c>
      <c r="Z1007" t="s">
        <v>54</v>
      </c>
      <c r="AA1007" t="s">
        <v>5966</v>
      </c>
      <c r="AB1007" t="s">
        <v>6655</v>
      </c>
      <c r="AC1007" t="s">
        <v>2210</v>
      </c>
      <c r="AE1007" t="s">
        <v>43</v>
      </c>
      <c r="AF1007" t="s">
        <v>58</v>
      </c>
      <c r="AG1007" t="s">
        <v>42</v>
      </c>
      <c r="AH1007" t="s">
        <v>7653</v>
      </c>
      <c r="AI1007" t="s">
        <v>45</v>
      </c>
    </row>
    <row r="1008" spans="1:35" x14ac:dyDescent="0.2">
      <c r="A1008" t="s">
        <v>35</v>
      </c>
      <c r="B1008" t="s">
        <v>172</v>
      </c>
      <c r="C1008" t="s">
        <v>7657</v>
      </c>
      <c r="D1008" t="s">
        <v>7658</v>
      </c>
      <c r="E1008" t="s">
        <v>39</v>
      </c>
      <c r="F1008">
        <v>1259500006312</v>
      </c>
      <c r="G1008">
        <v>4806</v>
      </c>
      <c r="H1008" t="s">
        <v>7659</v>
      </c>
      <c r="I1008" t="s">
        <v>42</v>
      </c>
      <c r="J1008" t="s">
        <v>43</v>
      </c>
      <c r="L1008" t="s">
        <v>44</v>
      </c>
      <c r="M1008" t="s">
        <v>45</v>
      </c>
      <c r="N1008">
        <v>1</v>
      </c>
      <c r="P1008">
        <v>0</v>
      </c>
      <c r="Q1008" t="s">
        <v>45</v>
      </c>
      <c r="R1008">
        <v>642175520</v>
      </c>
      <c r="S1008" t="s">
        <v>6620</v>
      </c>
      <c r="T1008" t="s">
        <v>6621</v>
      </c>
      <c r="U1008" t="s">
        <v>49</v>
      </c>
      <c r="V1008" t="s">
        <v>7660</v>
      </c>
      <c r="W1008" t="s">
        <v>7657</v>
      </c>
      <c r="X1008" t="s">
        <v>5866</v>
      </c>
      <c r="Y1008" t="s">
        <v>53</v>
      </c>
      <c r="Z1008" t="s">
        <v>54</v>
      </c>
      <c r="AA1008" t="s">
        <v>5966</v>
      </c>
      <c r="AB1008" t="s">
        <v>6655</v>
      </c>
      <c r="AC1008" t="s">
        <v>2210</v>
      </c>
      <c r="AE1008" t="s">
        <v>43</v>
      </c>
      <c r="AF1008" t="s">
        <v>58</v>
      </c>
      <c r="AG1008" t="s">
        <v>42</v>
      </c>
      <c r="AH1008" t="s">
        <v>7657</v>
      </c>
      <c r="AI1008" t="s">
        <v>45</v>
      </c>
    </row>
    <row r="1009" spans="1:35" x14ac:dyDescent="0.2">
      <c r="A1009" t="s">
        <v>35</v>
      </c>
      <c r="B1009" t="s">
        <v>172</v>
      </c>
      <c r="C1009" t="s">
        <v>7661</v>
      </c>
      <c r="D1009" t="s">
        <v>7662</v>
      </c>
      <c r="E1009" t="s">
        <v>39</v>
      </c>
      <c r="F1009" t="s">
        <v>7663</v>
      </c>
      <c r="G1009">
        <v>4807</v>
      </c>
      <c r="H1009" t="s">
        <v>7664</v>
      </c>
      <c r="I1009" t="s">
        <v>42</v>
      </c>
      <c r="J1009" t="s">
        <v>43</v>
      </c>
      <c r="L1009" t="s">
        <v>44</v>
      </c>
      <c r="M1009" t="s">
        <v>45</v>
      </c>
      <c r="N1009">
        <v>1</v>
      </c>
      <c r="P1009">
        <v>0</v>
      </c>
      <c r="Q1009" t="s">
        <v>45</v>
      </c>
      <c r="R1009">
        <v>642175520</v>
      </c>
      <c r="S1009" t="s">
        <v>6620</v>
      </c>
      <c r="T1009" t="s">
        <v>6621</v>
      </c>
      <c r="U1009" t="s">
        <v>49</v>
      </c>
      <c r="V1009" t="s">
        <v>7665</v>
      </c>
      <c r="W1009" t="s">
        <v>7661</v>
      </c>
      <c r="X1009" t="s">
        <v>5866</v>
      </c>
      <c r="Y1009" t="s">
        <v>53</v>
      </c>
      <c r="Z1009" t="s">
        <v>54</v>
      </c>
      <c r="AA1009" t="s">
        <v>5966</v>
      </c>
      <c r="AB1009" t="s">
        <v>7036</v>
      </c>
      <c r="AC1009" t="s">
        <v>2210</v>
      </c>
      <c r="AE1009" t="s">
        <v>43</v>
      </c>
      <c r="AF1009" t="s">
        <v>58</v>
      </c>
      <c r="AG1009" t="s">
        <v>42</v>
      </c>
      <c r="AH1009" t="s">
        <v>7661</v>
      </c>
      <c r="AI1009" t="s">
        <v>45</v>
      </c>
    </row>
    <row r="1010" spans="1:35" x14ac:dyDescent="0.2">
      <c r="A1010" t="s">
        <v>35</v>
      </c>
      <c r="B1010" t="s">
        <v>172</v>
      </c>
      <c r="C1010" t="s">
        <v>7666</v>
      </c>
      <c r="D1010" t="s">
        <v>7667</v>
      </c>
      <c r="E1010" t="s">
        <v>39</v>
      </c>
      <c r="F1010">
        <v>3250100407415</v>
      </c>
      <c r="G1010">
        <v>4808</v>
      </c>
      <c r="H1010" t="s">
        <v>7668</v>
      </c>
      <c r="I1010" t="s">
        <v>42</v>
      </c>
      <c r="J1010" t="s">
        <v>43</v>
      </c>
      <c r="L1010" t="s">
        <v>44</v>
      </c>
      <c r="M1010" t="s">
        <v>45</v>
      </c>
      <c r="N1010">
        <v>1</v>
      </c>
      <c r="P1010">
        <v>0</v>
      </c>
      <c r="Q1010" t="s">
        <v>45</v>
      </c>
      <c r="R1010">
        <v>642175520</v>
      </c>
      <c r="S1010" t="s">
        <v>6620</v>
      </c>
      <c r="T1010" t="s">
        <v>6621</v>
      </c>
      <c r="U1010" t="s">
        <v>49</v>
      </c>
      <c r="V1010" t="s">
        <v>7669</v>
      </c>
      <c r="W1010" t="s">
        <v>7666</v>
      </c>
      <c r="X1010" t="s">
        <v>5866</v>
      </c>
      <c r="Y1010" t="s">
        <v>53</v>
      </c>
      <c r="Z1010" t="s">
        <v>54</v>
      </c>
      <c r="AA1010" t="s">
        <v>5966</v>
      </c>
      <c r="AB1010" t="s">
        <v>6655</v>
      </c>
      <c r="AC1010" t="s">
        <v>2210</v>
      </c>
      <c r="AE1010" t="s">
        <v>43</v>
      </c>
      <c r="AF1010" t="s">
        <v>58</v>
      </c>
      <c r="AG1010" t="s">
        <v>42</v>
      </c>
      <c r="AH1010" t="s">
        <v>7666</v>
      </c>
      <c r="AI1010" t="s">
        <v>45</v>
      </c>
    </row>
    <row r="1011" spans="1:35" x14ac:dyDescent="0.2">
      <c r="A1011" t="s">
        <v>35</v>
      </c>
      <c r="B1011" t="s">
        <v>172</v>
      </c>
      <c r="C1011" t="s">
        <v>7670</v>
      </c>
      <c r="D1011" t="s">
        <v>7671</v>
      </c>
      <c r="E1011" t="s">
        <v>39</v>
      </c>
      <c r="F1011" t="s">
        <v>7672</v>
      </c>
      <c r="G1011">
        <v>4809</v>
      </c>
      <c r="H1011" t="s">
        <v>7673</v>
      </c>
      <c r="I1011" t="s">
        <v>42</v>
      </c>
      <c r="J1011" t="s">
        <v>43</v>
      </c>
      <c r="L1011" t="s">
        <v>44</v>
      </c>
      <c r="M1011" t="s">
        <v>45</v>
      </c>
      <c r="N1011">
        <v>1</v>
      </c>
      <c r="P1011">
        <v>0</v>
      </c>
      <c r="Q1011" t="s">
        <v>45</v>
      </c>
      <c r="R1011">
        <v>642175520</v>
      </c>
      <c r="S1011" t="s">
        <v>6620</v>
      </c>
      <c r="T1011" t="s">
        <v>6621</v>
      </c>
      <c r="U1011" t="s">
        <v>49</v>
      </c>
      <c r="V1011" t="s">
        <v>7674</v>
      </c>
      <c r="W1011" t="s">
        <v>7670</v>
      </c>
      <c r="X1011" t="s">
        <v>5866</v>
      </c>
      <c r="Y1011" t="s">
        <v>53</v>
      </c>
      <c r="Z1011" t="s">
        <v>54</v>
      </c>
      <c r="AA1011" t="s">
        <v>5966</v>
      </c>
      <c r="AB1011" t="s">
        <v>7675</v>
      </c>
      <c r="AC1011" t="s">
        <v>2210</v>
      </c>
      <c r="AE1011" t="s">
        <v>43</v>
      </c>
      <c r="AF1011" t="s">
        <v>58</v>
      </c>
      <c r="AG1011" t="s">
        <v>42</v>
      </c>
      <c r="AH1011" t="s">
        <v>7670</v>
      </c>
      <c r="AI1011" t="s">
        <v>45</v>
      </c>
    </row>
    <row r="1012" spans="1:35" x14ac:dyDescent="0.2">
      <c r="A1012" t="s">
        <v>35</v>
      </c>
      <c r="B1012" t="s">
        <v>172</v>
      </c>
      <c r="C1012" t="s">
        <v>7676</v>
      </c>
      <c r="D1012" t="s">
        <v>7677</v>
      </c>
      <c r="E1012" t="s">
        <v>39</v>
      </c>
      <c r="F1012">
        <v>1101501138275</v>
      </c>
      <c r="G1012">
        <v>4810</v>
      </c>
      <c r="H1012" t="s">
        <v>7678</v>
      </c>
      <c r="I1012" t="s">
        <v>42</v>
      </c>
      <c r="J1012" t="s">
        <v>43</v>
      </c>
      <c r="L1012" t="s">
        <v>44</v>
      </c>
      <c r="M1012" t="s">
        <v>45</v>
      </c>
      <c r="N1012">
        <v>1</v>
      </c>
      <c r="P1012">
        <v>0</v>
      </c>
      <c r="Q1012" t="s">
        <v>45</v>
      </c>
      <c r="R1012">
        <v>642175520</v>
      </c>
      <c r="S1012" t="s">
        <v>6620</v>
      </c>
      <c r="T1012" t="s">
        <v>6621</v>
      </c>
      <c r="U1012" t="s">
        <v>49</v>
      </c>
      <c r="V1012" t="s">
        <v>7679</v>
      </c>
      <c r="W1012" t="s">
        <v>7676</v>
      </c>
      <c r="X1012" t="s">
        <v>5866</v>
      </c>
      <c r="Y1012" t="s">
        <v>53</v>
      </c>
      <c r="Z1012" t="s">
        <v>54</v>
      </c>
      <c r="AA1012" t="s">
        <v>5966</v>
      </c>
      <c r="AB1012" t="s">
        <v>6655</v>
      </c>
      <c r="AC1012" t="s">
        <v>2210</v>
      </c>
      <c r="AE1012" t="s">
        <v>43</v>
      </c>
      <c r="AF1012" t="s">
        <v>58</v>
      </c>
      <c r="AG1012" t="s">
        <v>42</v>
      </c>
      <c r="AH1012" t="s">
        <v>7676</v>
      </c>
      <c r="AI1012" t="s">
        <v>45</v>
      </c>
    </row>
    <row r="1013" spans="1:35" x14ac:dyDescent="0.2">
      <c r="A1013" t="s">
        <v>35</v>
      </c>
      <c r="B1013" t="s">
        <v>74</v>
      </c>
      <c r="D1013" t="s">
        <v>7680</v>
      </c>
      <c r="E1013" t="s">
        <v>39</v>
      </c>
      <c r="F1013" t="s">
        <v>7681</v>
      </c>
      <c r="G1013">
        <v>4811</v>
      </c>
      <c r="H1013" t="s">
        <v>7682</v>
      </c>
      <c r="I1013" t="s">
        <v>42</v>
      </c>
      <c r="J1013" t="s">
        <v>43</v>
      </c>
      <c r="L1013" t="s">
        <v>44</v>
      </c>
      <c r="M1013" t="s">
        <v>45</v>
      </c>
      <c r="N1013">
        <v>1</v>
      </c>
      <c r="O1013" t="s">
        <v>221</v>
      </c>
      <c r="P1013">
        <v>0</v>
      </c>
      <c r="Q1013" t="s">
        <v>45</v>
      </c>
      <c r="R1013">
        <v>6375</v>
      </c>
      <c r="S1013" t="s">
        <v>5910</v>
      </c>
      <c r="T1013" t="s">
        <v>5911</v>
      </c>
      <c r="U1013" t="s">
        <v>43</v>
      </c>
      <c r="X1013" t="s">
        <v>626</v>
      </c>
      <c r="Y1013" t="s">
        <v>53</v>
      </c>
      <c r="Z1013" t="s">
        <v>342</v>
      </c>
      <c r="AA1013" t="s">
        <v>1112</v>
      </c>
      <c r="AB1013" t="s">
        <v>7683</v>
      </c>
      <c r="AC1013" t="s">
        <v>579</v>
      </c>
      <c r="AE1013" t="s">
        <v>43</v>
      </c>
      <c r="AF1013" t="s">
        <v>58</v>
      </c>
      <c r="AG1013" t="s">
        <v>42</v>
      </c>
      <c r="AH1013" t="s">
        <v>7684</v>
      </c>
      <c r="AI1013" t="s">
        <v>45</v>
      </c>
    </row>
    <row r="1014" spans="1:35" x14ac:dyDescent="0.2">
      <c r="A1014" t="s">
        <v>35</v>
      </c>
      <c r="B1014" t="s">
        <v>172</v>
      </c>
      <c r="C1014" t="s">
        <v>7685</v>
      </c>
      <c r="D1014" t="s">
        <v>7686</v>
      </c>
      <c r="E1014" t="s">
        <v>39</v>
      </c>
      <c r="F1014">
        <v>1240400107178</v>
      </c>
      <c r="G1014">
        <v>4812</v>
      </c>
      <c r="H1014" t="s">
        <v>7687</v>
      </c>
      <c r="I1014" t="s">
        <v>42</v>
      </c>
      <c r="J1014" t="s">
        <v>43</v>
      </c>
      <c r="L1014" t="s">
        <v>44</v>
      </c>
      <c r="M1014" t="s">
        <v>45</v>
      </c>
      <c r="N1014">
        <v>1</v>
      </c>
      <c r="P1014">
        <v>0</v>
      </c>
      <c r="Q1014" t="s">
        <v>45</v>
      </c>
      <c r="R1014">
        <v>642175520</v>
      </c>
      <c r="S1014" t="s">
        <v>6620</v>
      </c>
      <c r="T1014" t="s">
        <v>6621</v>
      </c>
      <c r="U1014" t="s">
        <v>49</v>
      </c>
      <c r="V1014" t="s">
        <v>7688</v>
      </c>
      <c r="W1014" t="s">
        <v>7685</v>
      </c>
      <c r="X1014" t="s">
        <v>5866</v>
      </c>
      <c r="Y1014" t="s">
        <v>53</v>
      </c>
      <c r="Z1014" t="s">
        <v>54</v>
      </c>
      <c r="AA1014" t="s">
        <v>5966</v>
      </c>
      <c r="AB1014" t="s">
        <v>6655</v>
      </c>
      <c r="AC1014" t="s">
        <v>2210</v>
      </c>
      <c r="AE1014" t="s">
        <v>43</v>
      </c>
      <c r="AF1014" t="s">
        <v>58</v>
      </c>
      <c r="AG1014" t="s">
        <v>42</v>
      </c>
      <c r="AH1014" t="s">
        <v>7685</v>
      </c>
      <c r="AI1014" t="s">
        <v>45</v>
      </c>
    </row>
    <row r="1015" spans="1:35" x14ac:dyDescent="0.2">
      <c r="A1015" t="s">
        <v>35</v>
      </c>
      <c r="B1015" t="s">
        <v>172</v>
      </c>
      <c r="C1015" t="s">
        <v>7689</v>
      </c>
      <c r="D1015" t="s">
        <v>7690</v>
      </c>
      <c r="E1015" t="s">
        <v>39</v>
      </c>
      <c r="F1015">
        <v>1409900787026</v>
      </c>
      <c r="G1015">
        <v>4813</v>
      </c>
      <c r="H1015" t="s">
        <v>7691</v>
      </c>
      <c r="I1015" t="s">
        <v>42</v>
      </c>
      <c r="J1015" t="s">
        <v>43</v>
      </c>
      <c r="L1015" t="s">
        <v>44</v>
      </c>
      <c r="M1015" t="s">
        <v>45</v>
      </c>
      <c r="N1015">
        <v>1</v>
      </c>
      <c r="P1015">
        <v>0</v>
      </c>
      <c r="Q1015" t="s">
        <v>45</v>
      </c>
      <c r="R1015">
        <v>642175520</v>
      </c>
      <c r="S1015" t="s">
        <v>6620</v>
      </c>
      <c r="T1015" t="s">
        <v>6621</v>
      </c>
      <c r="U1015" t="s">
        <v>49</v>
      </c>
      <c r="V1015" t="s">
        <v>7692</v>
      </c>
      <c r="W1015" t="s">
        <v>7689</v>
      </c>
      <c r="X1015" t="s">
        <v>5866</v>
      </c>
      <c r="Y1015" t="s">
        <v>53</v>
      </c>
      <c r="Z1015" t="s">
        <v>54</v>
      </c>
      <c r="AA1015" t="s">
        <v>5966</v>
      </c>
      <c r="AB1015" t="s">
        <v>6655</v>
      </c>
      <c r="AC1015" t="s">
        <v>2210</v>
      </c>
      <c r="AE1015" t="s">
        <v>43</v>
      </c>
      <c r="AF1015" t="s">
        <v>58</v>
      </c>
      <c r="AG1015" t="s">
        <v>42</v>
      </c>
      <c r="AH1015" t="s">
        <v>7689</v>
      </c>
      <c r="AI1015" t="s">
        <v>45</v>
      </c>
    </row>
    <row r="1016" spans="1:35" x14ac:dyDescent="0.2">
      <c r="A1016" t="s">
        <v>35</v>
      </c>
      <c r="B1016" t="s">
        <v>172</v>
      </c>
      <c r="C1016" t="s">
        <v>7693</v>
      </c>
      <c r="D1016" t="s">
        <v>7694</v>
      </c>
      <c r="E1016" t="s">
        <v>39</v>
      </c>
      <c r="F1016" t="s">
        <v>7695</v>
      </c>
      <c r="G1016">
        <v>4814</v>
      </c>
      <c r="H1016" t="s">
        <v>7696</v>
      </c>
      <c r="I1016" t="s">
        <v>42</v>
      </c>
      <c r="J1016" t="s">
        <v>43</v>
      </c>
      <c r="L1016" t="s">
        <v>44</v>
      </c>
      <c r="M1016" t="s">
        <v>45</v>
      </c>
      <c r="N1016">
        <v>1</v>
      </c>
      <c r="P1016">
        <v>0</v>
      </c>
      <c r="Q1016" t="s">
        <v>45</v>
      </c>
      <c r="R1016">
        <v>642175520</v>
      </c>
      <c r="S1016" t="s">
        <v>6620</v>
      </c>
      <c r="T1016" t="s">
        <v>6621</v>
      </c>
      <c r="U1016" t="s">
        <v>49</v>
      </c>
      <c r="V1016" t="s">
        <v>7697</v>
      </c>
      <c r="W1016" t="s">
        <v>7693</v>
      </c>
      <c r="X1016" t="s">
        <v>5866</v>
      </c>
      <c r="Y1016" t="s">
        <v>53</v>
      </c>
      <c r="Z1016" t="s">
        <v>54</v>
      </c>
      <c r="AA1016" t="s">
        <v>5966</v>
      </c>
      <c r="AB1016" t="s">
        <v>7698</v>
      </c>
      <c r="AC1016" t="s">
        <v>2210</v>
      </c>
      <c r="AE1016" t="s">
        <v>43</v>
      </c>
      <c r="AF1016" t="s">
        <v>58</v>
      </c>
      <c r="AG1016" t="s">
        <v>42</v>
      </c>
      <c r="AH1016" t="s">
        <v>7693</v>
      </c>
      <c r="AI1016" t="s">
        <v>45</v>
      </c>
    </row>
    <row r="1017" spans="1:35" x14ac:dyDescent="0.2">
      <c r="A1017" t="s">
        <v>35</v>
      </c>
      <c r="B1017" t="s">
        <v>132</v>
      </c>
      <c r="C1017" t="s">
        <v>7699</v>
      </c>
      <c r="D1017" t="s">
        <v>7700</v>
      </c>
      <c r="F1017" t="s">
        <v>7701</v>
      </c>
      <c r="G1017">
        <v>4815</v>
      </c>
      <c r="H1017" t="s">
        <v>7702</v>
      </c>
      <c r="I1017" t="s">
        <v>42</v>
      </c>
      <c r="J1017" t="s">
        <v>43</v>
      </c>
      <c r="L1017" t="s">
        <v>44</v>
      </c>
      <c r="M1017" t="s">
        <v>45</v>
      </c>
      <c r="N1017">
        <v>1</v>
      </c>
      <c r="O1017" t="s">
        <v>46</v>
      </c>
      <c r="P1017">
        <v>0</v>
      </c>
      <c r="Q1017" t="s">
        <v>45</v>
      </c>
      <c r="R1017">
        <v>659640955</v>
      </c>
      <c r="S1017" t="s">
        <v>1783</v>
      </c>
      <c r="T1017" t="s">
        <v>1784</v>
      </c>
      <c r="U1017" t="s">
        <v>49</v>
      </c>
      <c r="V1017" t="s">
        <v>7703</v>
      </c>
      <c r="W1017" t="s">
        <v>7704</v>
      </c>
      <c r="X1017" t="s">
        <v>1200</v>
      </c>
      <c r="Y1017" t="s">
        <v>53</v>
      </c>
      <c r="Z1017" t="s">
        <v>54</v>
      </c>
      <c r="AA1017" t="s">
        <v>7705</v>
      </c>
      <c r="AB1017" t="s">
        <v>7706</v>
      </c>
      <c r="AC1017" t="s">
        <v>1123</v>
      </c>
      <c r="AE1017" t="s">
        <v>43</v>
      </c>
      <c r="AF1017" t="s">
        <v>86</v>
      </c>
      <c r="AG1017" t="s">
        <v>42</v>
      </c>
      <c r="AH1017" t="s">
        <v>7707</v>
      </c>
      <c r="AI1017" t="s">
        <v>45</v>
      </c>
    </row>
    <row r="1018" spans="1:35" x14ac:dyDescent="0.2">
      <c r="A1018" t="s">
        <v>35</v>
      </c>
      <c r="B1018" t="s">
        <v>59</v>
      </c>
      <c r="C1018" t="s">
        <v>7708</v>
      </c>
      <c r="D1018" t="s">
        <v>7709</v>
      </c>
      <c r="E1018" t="s">
        <v>39</v>
      </c>
      <c r="F1018" t="s">
        <v>7710</v>
      </c>
      <c r="G1018">
        <v>4816</v>
      </c>
      <c r="H1018" t="s">
        <v>7711</v>
      </c>
      <c r="I1018" t="s">
        <v>42</v>
      </c>
      <c r="J1018" t="s">
        <v>43</v>
      </c>
      <c r="L1018" t="s">
        <v>44</v>
      </c>
      <c r="M1018" t="s">
        <v>45</v>
      </c>
      <c r="N1018">
        <v>1</v>
      </c>
      <c r="O1018" t="s">
        <v>46</v>
      </c>
      <c r="P1018">
        <v>0</v>
      </c>
      <c r="Q1018" t="s">
        <v>45</v>
      </c>
      <c r="R1018">
        <v>6820</v>
      </c>
      <c r="S1018" t="s">
        <v>1969</v>
      </c>
      <c r="T1018" t="s">
        <v>1970</v>
      </c>
      <c r="U1018" t="s">
        <v>49</v>
      </c>
      <c r="V1018" t="s">
        <v>7712</v>
      </c>
      <c r="W1018" t="s">
        <v>7713</v>
      </c>
      <c r="X1018" t="s">
        <v>2497</v>
      </c>
      <c r="Y1018" t="s">
        <v>53</v>
      </c>
      <c r="Z1018" t="s">
        <v>54</v>
      </c>
      <c r="AA1018" t="s">
        <v>375</v>
      </c>
      <c r="AB1018" t="s">
        <v>7714</v>
      </c>
      <c r="AC1018" t="s">
        <v>2956</v>
      </c>
      <c r="AE1018" t="s">
        <v>43</v>
      </c>
      <c r="AF1018" t="s">
        <v>86</v>
      </c>
      <c r="AG1018" t="s">
        <v>42</v>
      </c>
      <c r="AH1018" t="s">
        <v>7708</v>
      </c>
      <c r="AI1018" t="s">
        <v>45</v>
      </c>
    </row>
    <row r="1019" spans="1:35" x14ac:dyDescent="0.2">
      <c r="A1019" t="s">
        <v>35</v>
      </c>
      <c r="B1019" t="s">
        <v>535</v>
      </c>
      <c r="D1019" t="s">
        <v>7715</v>
      </c>
      <c r="E1019" t="s">
        <v>39</v>
      </c>
      <c r="F1019" t="s">
        <v>7716</v>
      </c>
      <c r="G1019">
        <v>4817</v>
      </c>
      <c r="H1019" t="s">
        <v>7717</v>
      </c>
      <c r="I1019" t="s">
        <v>42</v>
      </c>
      <c r="J1019" t="s">
        <v>43</v>
      </c>
      <c r="L1019" t="s">
        <v>44</v>
      </c>
      <c r="M1019" t="s">
        <v>45</v>
      </c>
      <c r="N1019">
        <v>1</v>
      </c>
      <c r="O1019" t="s">
        <v>46</v>
      </c>
      <c r="P1019">
        <v>0</v>
      </c>
      <c r="Q1019" t="s">
        <v>45</v>
      </c>
      <c r="R1019">
        <v>8615</v>
      </c>
      <c r="S1019" t="s">
        <v>246</v>
      </c>
      <c r="T1019" t="s">
        <v>247</v>
      </c>
      <c r="U1019" t="s">
        <v>43</v>
      </c>
      <c r="X1019" t="s">
        <v>5176</v>
      </c>
      <c r="Y1019" t="s">
        <v>53</v>
      </c>
      <c r="Z1019" t="s">
        <v>342</v>
      </c>
      <c r="AA1019" t="s">
        <v>544</v>
      </c>
      <c r="AB1019" t="s">
        <v>7718</v>
      </c>
      <c r="AC1019" t="s">
        <v>253</v>
      </c>
      <c r="AE1019" t="s">
        <v>43</v>
      </c>
      <c r="AF1019" t="s">
        <v>86</v>
      </c>
      <c r="AG1019" t="s">
        <v>42</v>
      </c>
      <c r="AH1019" t="s">
        <v>7719</v>
      </c>
      <c r="AI1019" t="s">
        <v>45</v>
      </c>
    </row>
    <row r="1020" spans="1:35" x14ac:dyDescent="0.2">
      <c r="A1020" t="s">
        <v>35</v>
      </c>
      <c r="B1020" t="s">
        <v>172</v>
      </c>
      <c r="C1020" t="s">
        <v>7720</v>
      </c>
      <c r="D1020" t="s">
        <v>7721</v>
      </c>
      <c r="E1020" t="s">
        <v>39</v>
      </c>
      <c r="F1020" t="s">
        <v>7722</v>
      </c>
      <c r="G1020">
        <v>4818</v>
      </c>
      <c r="H1020" t="s">
        <v>7723</v>
      </c>
      <c r="I1020" t="s">
        <v>42</v>
      </c>
      <c r="J1020" t="s">
        <v>43</v>
      </c>
      <c r="L1020" t="s">
        <v>44</v>
      </c>
      <c r="M1020" t="s">
        <v>45</v>
      </c>
      <c r="N1020">
        <v>1</v>
      </c>
      <c r="P1020">
        <v>0</v>
      </c>
      <c r="Q1020" t="s">
        <v>45</v>
      </c>
      <c r="R1020">
        <v>642175520</v>
      </c>
      <c r="S1020" t="s">
        <v>6620</v>
      </c>
      <c r="T1020" t="s">
        <v>6621</v>
      </c>
      <c r="U1020" t="s">
        <v>49</v>
      </c>
      <c r="V1020" t="s">
        <v>7724</v>
      </c>
      <c r="W1020" t="s">
        <v>7720</v>
      </c>
      <c r="X1020" t="s">
        <v>5866</v>
      </c>
      <c r="Y1020" t="s">
        <v>53</v>
      </c>
      <c r="Z1020" t="s">
        <v>54</v>
      </c>
      <c r="AA1020" t="s">
        <v>5966</v>
      </c>
      <c r="AB1020" t="s">
        <v>7163</v>
      </c>
      <c r="AC1020" t="s">
        <v>2210</v>
      </c>
      <c r="AE1020" t="s">
        <v>43</v>
      </c>
      <c r="AF1020" t="s">
        <v>58</v>
      </c>
      <c r="AG1020" t="s">
        <v>42</v>
      </c>
      <c r="AH1020" t="s">
        <v>7720</v>
      </c>
      <c r="AI1020" t="s">
        <v>45</v>
      </c>
    </row>
    <row r="1021" spans="1:35" x14ac:dyDescent="0.2">
      <c r="A1021" t="s">
        <v>35</v>
      </c>
      <c r="B1021" t="s">
        <v>172</v>
      </c>
      <c r="C1021" t="s">
        <v>7725</v>
      </c>
      <c r="D1021" t="s">
        <v>7726</v>
      </c>
      <c r="E1021" t="s">
        <v>39</v>
      </c>
      <c r="F1021" t="s">
        <v>7727</v>
      </c>
      <c r="G1021">
        <v>4819</v>
      </c>
      <c r="H1021" t="s">
        <v>7728</v>
      </c>
      <c r="I1021" t="s">
        <v>42</v>
      </c>
      <c r="J1021" t="s">
        <v>43</v>
      </c>
      <c r="L1021" t="s">
        <v>44</v>
      </c>
      <c r="M1021" t="s">
        <v>45</v>
      </c>
      <c r="N1021">
        <v>1</v>
      </c>
      <c r="P1021">
        <v>0</v>
      </c>
      <c r="Q1021" t="s">
        <v>45</v>
      </c>
      <c r="R1021">
        <v>642175520</v>
      </c>
      <c r="S1021" t="s">
        <v>6620</v>
      </c>
      <c r="T1021" t="s">
        <v>6621</v>
      </c>
      <c r="U1021" t="s">
        <v>49</v>
      </c>
      <c r="V1021" t="s">
        <v>7729</v>
      </c>
      <c r="W1021" t="s">
        <v>7725</v>
      </c>
      <c r="X1021" t="s">
        <v>5866</v>
      </c>
      <c r="Y1021" t="s">
        <v>53</v>
      </c>
      <c r="Z1021" t="s">
        <v>54</v>
      </c>
      <c r="AA1021" t="s">
        <v>5966</v>
      </c>
      <c r="AB1021" t="s">
        <v>7163</v>
      </c>
      <c r="AC1021" t="s">
        <v>2210</v>
      </c>
      <c r="AE1021" t="s">
        <v>43</v>
      </c>
      <c r="AF1021" t="s">
        <v>58</v>
      </c>
      <c r="AG1021" t="s">
        <v>42</v>
      </c>
      <c r="AH1021" t="s">
        <v>7725</v>
      </c>
      <c r="AI1021" t="s">
        <v>45</v>
      </c>
    </row>
    <row r="1022" spans="1:35" x14ac:dyDescent="0.2">
      <c r="A1022" t="s">
        <v>35</v>
      </c>
      <c r="B1022" t="s">
        <v>356</v>
      </c>
      <c r="C1022" t="s">
        <v>7730</v>
      </c>
      <c r="D1022" t="s">
        <v>7731</v>
      </c>
      <c r="E1022" t="s">
        <v>39</v>
      </c>
      <c r="F1022" t="s">
        <v>7732</v>
      </c>
      <c r="G1022">
        <v>4820</v>
      </c>
      <c r="H1022" t="s">
        <v>7733</v>
      </c>
      <c r="I1022" t="s">
        <v>42</v>
      </c>
      <c r="J1022" t="s">
        <v>43</v>
      </c>
      <c r="L1022" t="s">
        <v>44</v>
      </c>
      <c r="M1022" t="s">
        <v>45</v>
      </c>
      <c r="N1022">
        <v>1</v>
      </c>
      <c r="O1022" t="s">
        <v>297</v>
      </c>
      <c r="P1022">
        <v>0</v>
      </c>
      <c r="Q1022" t="s">
        <v>45</v>
      </c>
      <c r="R1022">
        <v>5772</v>
      </c>
      <c r="S1022" t="s">
        <v>7734</v>
      </c>
      <c r="T1022" t="s">
        <v>7735</v>
      </c>
      <c r="U1022" t="s">
        <v>49</v>
      </c>
      <c r="V1022" t="s">
        <v>7736</v>
      </c>
      <c r="W1022" t="s">
        <v>7737</v>
      </c>
      <c r="X1022" t="s">
        <v>2033</v>
      </c>
      <c r="Y1022" t="s">
        <v>53</v>
      </c>
      <c r="Z1022" t="s">
        <v>54</v>
      </c>
      <c r="AA1022" t="s">
        <v>804</v>
      </c>
      <c r="AB1022" t="s">
        <v>7738</v>
      </c>
      <c r="AC1022" t="s">
        <v>3633</v>
      </c>
      <c r="AE1022" t="s">
        <v>43</v>
      </c>
      <c r="AF1022" t="s">
        <v>86</v>
      </c>
      <c r="AG1022" t="s">
        <v>42</v>
      </c>
      <c r="AH1022" t="s">
        <v>7739</v>
      </c>
      <c r="AI1022" t="s">
        <v>45</v>
      </c>
    </row>
    <row r="1023" spans="1:35" x14ac:dyDescent="0.2">
      <c r="A1023" t="s">
        <v>35</v>
      </c>
      <c r="B1023" t="s">
        <v>172</v>
      </c>
      <c r="C1023" t="s">
        <v>7740</v>
      </c>
      <c r="D1023" t="s">
        <v>7741</v>
      </c>
      <c r="E1023" t="s">
        <v>39</v>
      </c>
      <c r="F1023" t="s">
        <v>7742</v>
      </c>
      <c r="G1023">
        <v>4821</v>
      </c>
      <c r="H1023" t="s">
        <v>7743</v>
      </c>
      <c r="I1023" t="s">
        <v>42</v>
      </c>
      <c r="J1023" t="s">
        <v>43</v>
      </c>
      <c r="L1023" t="s">
        <v>44</v>
      </c>
      <c r="M1023" t="s">
        <v>45</v>
      </c>
      <c r="N1023">
        <v>1</v>
      </c>
      <c r="P1023">
        <v>0</v>
      </c>
      <c r="Q1023" t="s">
        <v>45</v>
      </c>
      <c r="R1023">
        <v>642175520</v>
      </c>
      <c r="S1023" t="s">
        <v>6620</v>
      </c>
      <c r="T1023" t="s">
        <v>6621</v>
      </c>
      <c r="U1023" t="s">
        <v>49</v>
      </c>
      <c r="V1023" t="s">
        <v>7744</v>
      </c>
      <c r="W1023" t="s">
        <v>7740</v>
      </c>
      <c r="X1023" t="s">
        <v>5866</v>
      </c>
      <c r="Y1023" t="s">
        <v>53</v>
      </c>
      <c r="Z1023" t="s">
        <v>54</v>
      </c>
      <c r="AA1023" t="s">
        <v>5966</v>
      </c>
      <c r="AB1023" t="s">
        <v>7163</v>
      </c>
      <c r="AC1023" t="s">
        <v>2210</v>
      </c>
      <c r="AE1023" t="s">
        <v>43</v>
      </c>
      <c r="AF1023" t="s">
        <v>58</v>
      </c>
      <c r="AG1023" t="s">
        <v>42</v>
      </c>
      <c r="AH1023" t="s">
        <v>7740</v>
      </c>
      <c r="AI1023" t="s">
        <v>45</v>
      </c>
    </row>
    <row r="1024" spans="1:35" x14ac:dyDescent="0.2">
      <c r="A1024" t="s">
        <v>35</v>
      </c>
      <c r="D1024" t="s">
        <v>7745</v>
      </c>
      <c r="F1024" t="s">
        <v>7746</v>
      </c>
      <c r="G1024">
        <v>4822</v>
      </c>
      <c r="H1024" t="s">
        <v>2336</v>
      </c>
      <c r="I1024" t="s">
        <v>42</v>
      </c>
      <c r="J1024" t="s">
        <v>43</v>
      </c>
      <c r="L1024" t="s">
        <v>44</v>
      </c>
      <c r="M1024" t="s">
        <v>45</v>
      </c>
      <c r="N1024">
        <v>1</v>
      </c>
      <c r="P1024">
        <v>0</v>
      </c>
      <c r="Q1024" t="s">
        <v>332</v>
      </c>
      <c r="R1024">
        <v>8370</v>
      </c>
      <c r="S1024" t="s">
        <v>2208</v>
      </c>
      <c r="T1024" t="s">
        <v>634</v>
      </c>
      <c r="U1024" t="s">
        <v>43</v>
      </c>
      <c r="X1024" t="s">
        <v>7747</v>
      </c>
      <c r="Y1024" t="s">
        <v>5793</v>
      </c>
      <c r="Z1024" t="s">
        <v>342</v>
      </c>
      <c r="AB1024" t="s">
        <v>7748</v>
      </c>
      <c r="AC1024" t="s">
        <v>2210</v>
      </c>
      <c r="AE1024" t="s">
        <v>43</v>
      </c>
      <c r="AF1024" t="s">
        <v>58</v>
      </c>
      <c r="AG1024" t="s">
        <v>42</v>
      </c>
      <c r="AH1024" t="s">
        <v>7749</v>
      </c>
      <c r="AI1024" t="s">
        <v>45</v>
      </c>
    </row>
    <row r="1025" spans="1:35" x14ac:dyDescent="0.2">
      <c r="A1025" t="s">
        <v>35</v>
      </c>
      <c r="B1025" t="s">
        <v>59</v>
      </c>
      <c r="C1025" t="s">
        <v>7750</v>
      </c>
      <c r="D1025" t="s">
        <v>7751</v>
      </c>
      <c r="E1025" t="s">
        <v>39</v>
      </c>
      <c r="F1025" t="s">
        <v>7752</v>
      </c>
      <c r="G1025">
        <v>4823</v>
      </c>
      <c r="H1025" t="s">
        <v>7753</v>
      </c>
      <c r="I1025" t="s">
        <v>42</v>
      </c>
      <c r="J1025" t="s">
        <v>43</v>
      </c>
      <c r="L1025" t="s">
        <v>44</v>
      </c>
      <c r="M1025" t="s">
        <v>45</v>
      </c>
      <c r="N1025">
        <v>1</v>
      </c>
      <c r="O1025" t="s">
        <v>46</v>
      </c>
      <c r="P1025">
        <v>0</v>
      </c>
      <c r="Q1025" t="s">
        <v>45</v>
      </c>
      <c r="R1025">
        <v>5788</v>
      </c>
      <c r="S1025" t="s">
        <v>2060</v>
      </c>
      <c r="T1025" t="s">
        <v>2061</v>
      </c>
      <c r="U1025" t="s">
        <v>49</v>
      </c>
      <c r="V1025" t="s">
        <v>7754</v>
      </c>
      <c r="W1025" t="s">
        <v>7750</v>
      </c>
      <c r="X1025" t="s">
        <v>140</v>
      </c>
      <c r="Y1025" t="s">
        <v>53</v>
      </c>
      <c r="Z1025" t="s">
        <v>54</v>
      </c>
      <c r="AA1025" t="s">
        <v>70</v>
      </c>
      <c r="AB1025" t="s">
        <v>7628</v>
      </c>
      <c r="AC1025" t="s">
        <v>2646</v>
      </c>
      <c r="AE1025" t="s">
        <v>43</v>
      </c>
      <c r="AF1025" t="s">
        <v>58</v>
      </c>
      <c r="AG1025" t="s">
        <v>42</v>
      </c>
      <c r="AH1025" t="s">
        <v>7750</v>
      </c>
      <c r="AI1025" t="s">
        <v>45</v>
      </c>
    </row>
    <row r="1026" spans="1:35" x14ac:dyDescent="0.2">
      <c r="A1026" t="s">
        <v>35</v>
      </c>
      <c r="B1026" t="s">
        <v>59</v>
      </c>
      <c r="D1026" t="s">
        <v>7755</v>
      </c>
      <c r="E1026" t="s">
        <v>39</v>
      </c>
      <c r="F1026" t="s">
        <v>43</v>
      </c>
      <c r="G1026">
        <v>4824</v>
      </c>
      <c r="H1026" t="s">
        <v>7756</v>
      </c>
      <c r="I1026" t="s">
        <v>42</v>
      </c>
      <c r="J1026" t="s">
        <v>43</v>
      </c>
      <c r="L1026" t="s">
        <v>44</v>
      </c>
      <c r="M1026" t="s">
        <v>45</v>
      </c>
      <c r="N1026">
        <v>1</v>
      </c>
      <c r="O1026" t="s">
        <v>46</v>
      </c>
      <c r="P1026">
        <v>0</v>
      </c>
      <c r="Q1026" t="s">
        <v>332</v>
      </c>
      <c r="R1026">
        <v>8230</v>
      </c>
      <c r="S1026" t="s">
        <v>1042</v>
      </c>
      <c r="T1026" t="s">
        <v>1043</v>
      </c>
      <c r="U1026" t="s">
        <v>43</v>
      </c>
      <c r="X1026" t="s">
        <v>626</v>
      </c>
      <c r="Y1026" t="s">
        <v>53</v>
      </c>
      <c r="Z1026" t="s">
        <v>342</v>
      </c>
      <c r="AA1026" t="s">
        <v>70</v>
      </c>
      <c r="AB1026" t="s">
        <v>7757</v>
      </c>
      <c r="AC1026" t="s">
        <v>1048</v>
      </c>
      <c r="AE1026" t="s">
        <v>43</v>
      </c>
      <c r="AF1026" t="s">
        <v>58</v>
      </c>
      <c r="AG1026" t="s">
        <v>42</v>
      </c>
      <c r="AH1026" t="s">
        <v>7758</v>
      </c>
      <c r="AI1026" t="s">
        <v>45</v>
      </c>
    </row>
    <row r="1027" spans="1:35" x14ac:dyDescent="0.2">
      <c r="A1027" t="s">
        <v>35</v>
      </c>
      <c r="B1027" t="s">
        <v>132</v>
      </c>
      <c r="D1027" t="s">
        <v>7759</v>
      </c>
      <c r="E1027" t="s">
        <v>39</v>
      </c>
      <c r="F1027" t="s">
        <v>43</v>
      </c>
      <c r="G1027">
        <v>4825</v>
      </c>
      <c r="H1027" t="s">
        <v>7760</v>
      </c>
      <c r="I1027" t="s">
        <v>7761</v>
      </c>
      <c r="J1027" t="s">
        <v>49</v>
      </c>
      <c r="K1027" t="s">
        <v>7762</v>
      </c>
      <c r="L1027" t="s">
        <v>44</v>
      </c>
      <c r="M1027" t="s">
        <v>45</v>
      </c>
      <c r="N1027">
        <v>1</v>
      </c>
      <c r="O1027" t="s">
        <v>46</v>
      </c>
      <c r="P1027">
        <v>1</v>
      </c>
      <c r="Q1027" t="s">
        <v>332</v>
      </c>
      <c r="R1027">
        <v>5720</v>
      </c>
      <c r="S1027" t="s">
        <v>4657</v>
      </c>
      <c r="T1027" t="s">
        <v>4658</v>
      </c>
      <c r="U1027" t="s">
        <v>43</v>
      </c>
      <c r="X1027" t="s">
        <v>52</v>
      </c>
      <c r="Y1027" t="s">
        <v>53</v>
      </c>
      <c r="Z1027" t="s">
        <v>782</v>
      </c>
      <c r="AA1027" t="s">
        <v>387</v>
      </c>
      <c r="AB1027" t="s">
        <v>4661</v>
      </c>
      <c r="AC1027" t="s">
        <v>1599</v>
      </c>
      <c r="AE1027" t="s">
        <v>43</v>
      </c>
      <c r="AF1027" t="s">
        <v>58</v>
      </c>
      <c r="AG1027" t="s">
        <v>42</v>
      </c>
      <c r="AH1027" t="s">
        <v>7763</v>
      </c>
      <c r="AI1027" t="s">
        <v>45</v>
      </c>
    </row>
    <row r="1028" spans="1:35" x14ac:dyDescent="0.2">
      <c r="A1028" t="s">
        <v>35</v>
      </c>
      <c r="D1028" t="s">
        <v>7764</v>
      </c>
      <c r="E1028" t="s">
        <v>7765</v>
      </c>
      <c r="F1028" t="s">
        <v>7766</v>
      </c>
      <c r="G1028">
        <v>4826</v>
      </c>
      <c r="H1028" t="s">
        <v>7767</v>
      </c>
      <c r="I1028" t="s">
        <v>42</v>
      </c>
      <c r="J1028" t="s">
        <v>43</v>
      </c>
      <c r="L1028" t="s">
        <v>44</v>
      </c>
      <c r="M1028" t="s">
        <v>45</v>
      </c>
      <c r="N1028">
        <v>1</v>
      </c>
      <c r="P1028">
        <v>0</v>
      </c>
      <c r="Q1028" t="s">
        <v>45</v>
      </c>
      <c r="R1028">
        <v>835406546</v>
      </c>
      <c r="S1028" t="s">
        <v>1750</v>
      </c>
      <c r="T1028" t="s">
        <v>1751</v>
      </c>
      <c r="U1028" t="s">
        <v>43</v>
      </c>
      <c r="X1028" t="s">
        <v>2033</v>
      </c>
      <c r="Y1028" t="s">
        <v>53</v>
      </c>
      <c r="Z1028" t="s">
        <v>782</v>
      </c>
      <c r="AB1028" t="s">
        <v>7768</v>
      </c>
      <c r="AE1028" t="s">
        <v>43</v>
      </c>
      <c r="AF1028" t="s">
        <v>86</v>
      </c>
      <c r="AG1028" t="s">
        <v>42</v>
      </c>
      <c r="AH1028" t="s">
        <v>7769</v>
      </c>
      <c r="AI1028" t="s">
        <v>45</v>
      </c>
    </row>
    <row r="1029" spans="1:35" x14ac:dyDescent="0.2">
      <c r="A1029" t="s">
        <v>35</v>
      </c>
      <c r="B1029" t="s">
        <v>172</v>
      </c>
      <c r="C1029" t="s">
        <v>7770</v>
      </c>
      <c r="D1029" t="s">
        <v>7771</v>
      </c>
      <c r="E1029" t="s">
        <v>39</v>
      </c>
      <c r="F1029" t="s">
        <v>7772</v>
      </c>
      <c r="G1029">
        <v>4827</v>
      </c>
      <c r="H1029" t="s">
        <v>7773</v>
      </c>
      <c r="I1029" t="s">
        <v>42</v>
      </c>
      <c r="J1029" t="s">
        <v>43</v>
      </c>
      <c r="L1029" t="s">
        <v>44</v>
      </c>
      <c r="M1029" t="s">
        <v>45</v>
      </c>
      <c r="N1029">
        <v>1</v>
      </c>
      <c r="P1029">
        <v>0</v>
      </c>
      <c r="Q1029" t="s">
        <v>45</v>
      </c>
      <c r="R1029">
        <v>642175520</v>
      </c>
      <c r="S1029" t="s">
        <v>6620</v>
      </c>
      <c r="T1029" t="s">
        <v>6621</v>
      </c>
      <c r="U1029" t="s">
        <v>49</v>
      </c>
      <c r="V1029" t="s">
        <v>7774</v>
      </c>
      <c r="W1029" t="s">
        <v>7770</v>
      </c>
      <c r="X1029" t="s">
        <v>5866</v>
      </c>
      <c r="Y1029" t="s">
        <v>53</v>
      </c>
      <c r="Z1029" t="s">
        <v>54</v>
      </c>
      <c r="AA1029" t="s">
        <v>5966</v>
      </c>
      <c r="AB1029" t="s">
        <v>7163</v>
      </c>
      <c r="AC1029" t="s">
        <v>2210</v>
      </c>
      <c r="AE1029" t="s">
        <v>43</v>
      </c>
      <c r="AF1029" t="s">
        <v>58</v>
      </c>
      <c r="AG1029" t="s">
        <v>42</v>
      </c>
      <c r="AH1029" t="s">
        <v>7770</v>
      </c>
      <c r="AI1029" t="s">
        <v>45</v>
      </c>
    </row>
    <row r="1030" spans="1:35" x14ac:dyDescent="0.2">
      <c r="A1030" t="s">
        <v>35</v>
      </c>
      <c r="B1030" t="s">
        <v>74</v>
      </c>
      <c r="C1030" t="s">
        <v>7775</v>
      </c>
      <c r="D1030" t="s">
        <v>7776</v>
      </c>
      <c r="E1030" t="s">
        <v>39</v>
      </c>
      <c r="F1030" t="s">
        <v>7777</v>
      </c>
      <c r="G1030">
        <v>4828</v>
      </c>
      <c r="H1030" t="s">
        <v>7778</v>
      </c>
      <c r="I1030" t="s">
        <v>42</v>
      </c>
      <c r="J1030" t="s">
        <v>43</v>
      </c>
      <c r="L1030" t="s">
        <v>44</v>
      </c>
      <c r="M1030" t="s">
        <v>45</v>
      </c>
      <c r="N1030">
        <v>1</v>
      </c>
      <c r="O1030" t="s">
        <v>46</v>
      </c>
      <c r="P1030">
        <v>0</v>
      </c>
      <c r="Q1030" t="s">
        <v>45</v>
      </c>
      <c r="R1030">
        <v>6142</v>
      </c>
      <c r="S1030" t="s">
        <v>7779</v>
      </c>
      <c r="T1030" t="s">
        <v>7780</v>
      </c>
      <c r="U1030" t="s">
        <v>49</v>
      </c>
      <c r="V1030" t="s">
        <v>7781</v>
      </c>
      <c r="W1030" t="s">
        <v>7782</v>
      </c>
      <c r="X1030" t="s">
        <v>69</v>
      </c>
      <c r="Y1030" t="s">
        <v>53</v>
      </c>
      <c r="Z1030" t="s">
        <v>54</v>
      </c>
      <c r="AA1030" t="s">
        <v>170</v>
      </c>
      <c r="AB1030" t="s">
        <v>7783</v>
      </c>
      <c r="AC1030" t="s">
        <v>1167</v>
      </c>
      <c r="AE1030" t="s">
        <v>43</v>
      </c>
      <c r="AF1030" t="s">
        <v>86</v>
      </c>
      <c r="AG1030" t="s">
        <v>42</v>
      </c>
      <c r="AH1030" t="s">
        <v>7775</v>
      </c>
      <c r="AI1030" t="s">
        <v>45</v>
      </c>
    </row>
    <row r="1031" spans="1:35" x14ac:dyDescent="0.2">
      <c r="A1031" t="s">
        <v>35</v>
      </c>
      <c r="B1031" t="s">
        <v>59</v>
      </c>
      <c r="C1031" t="s">
        <v>7784</v>
      </c>
      <c r="D1031" t="s">
        <v>7785</v>
      </c>
      <c r="E1031" t="s">
        <v>39</v>
      </c>
      <c r="F1031" t="s">
        <v>43</v>
      </c>
      <c r="G1031">
        <v>4829</v>
      </c>
      <c r="H1031" t="s">
        <v>7786</v>
      </c>
      <c r="I1031" t="s">
        <v>42</v>
      </c>
      <c r="J1031" t="s">
        <v>43</v>
      </c>
      <c r="L1031" t="s">
        <v>44</v>
      </c>
      <c r="M1031" t="s">
        <v>45</v>
      </c>
      <c r="N1031">
        <v>1</v>
      </c>
      <c r="O1031" t="s">
        <v>46</v>
      </c>
      <c r="P1031">
        <v>0</v>
      </c>
      <c r="Q1031" t="s">
        <v>332</v>
      </c>
      <c r="R1031">
        <v>8641</v>
      </c>
      <c r="S1031" t="s">
        <v>7787</v>
      </c>
      <c r="T1031" t="s">
        <v>7788</v>
      </c>
      <c r="U1031" t="s">
        <v>49</v>
      </c>
      <c r="V1031" t="s">
        <v>7789</v>
      </c>
      <c r="W1031" t="s">
        <v>7784</v>
      </c>
      <c r="X1031" t="s">
        <v>140</v>
      </c>
      <c r="Y1031" t="s">
        <v>53</v>
      </c>
      <c r="Z1031" t="s">
        <v>54</v>
      </c>
      <c r="AA1031" t="s">
        <v>70</v>
      </c>
      <c r="AB1031" t="s">
        <v>7790</v>
      </c>
      <c r="AC1031" t="s">
        <v>3651</v>
      </c>
      <c r="AE1031" t="s">
        <v>43</v>
      </c>
      <c r="AF1031" t="s">
        <v>86</v>
      </c>
      <c r="AG1031" t="s">
        <v>42</v>
      </c>
      <c r="AH1031" t="s">
        <v>7784</v>
      </c>
      <c r="AI1031" t="s">
        <v>45</v>
      </c>
    </row>
    <row r="1032" spans="1:35" x14ac:dyDescent="0.2">
      <c r="A1032" t="s">
        <v>35</v>
      </c>
      <c r="B1032" t="s">
        <v>59</v>
      </c>
      <c r="C1032" t="s">
        <v>7791</v>
      </c>
      <c r="D1032" t="s">
        <v>7792</v>
      </c>
      <c r="E1032" t="s">
        <v>39</v>
      </c>
      <c r="F1032" t="s">
        <v>43</v>
      </c>
      <c r="G1032">
        <v>4830</v>
      </c>
      <c r="H1032" t="s">
        <v>7793</v>
      </c>
      <c r="I1032" t="s">
        <v>42</v>
      </c>
      <c r="J1032" t="s">
        <v>43</v>
      </c>
      <c r="L1032" t="s">
        <v>44</v>
      </c>
      <c r="M1032" t="s">
        <v>45</v>
      </c>
      <c r="N1032">
        <v>1</v>
      </c>
      <c r="O1032" t="s">
        <v>46</v>
      </c>
      <c r="P1032">
        <v>0</v>
      </c>
      <c r="Q1032" t="s">
        <v>332</v>
      </c>
      <c r="R1032">
        <v>8662</v>
      </c>
      <c r="S1032" t="s">
        <v>7794</v>
      </c>
      <c r="T1032" t="s">
        <v>7795</v>
      </c>
      <c r="U1032" t="s">
        <v>49</v>
      </c>
      <c r="V1032" t="s">
        <v>7796</v>
      </c>
      <c r="W1032" t="s">
        <v>7797</v>
      </c>
      <c r="X1032" t="s">
        <v>493</v>
      </c>
      <c r="Y1032" t="s">
        <v>53</v>
      </c>
      <c r="Z1032" t="s">
        <v>54</v>
      </c>
      <c r="AA1032" t="s">
        <v>569</v>
      </c>
      <c r="AB1032" t="s">
        <v>7798</v>
      </c>
      <c r="AC1032" t="s">
        <v>844</v>
      </c>
      <c r="AE1032" t="s">
        <v>43</v>
      </c>
      <c r="AF1032" t="s">
        <v>58</v>
      </c>
      <c r="AG1032" t="s">
        <v>42</v>
      </c>
      <c r="AH1032" t="s">
        <v>7791</v>
      </c>
      <c r="AI1032" t="s">
        <v>45</v>
      </c>
    </row>
    <row r="1033" spans="1:35" x14ac:dyDescent="0.2">
      <c r="A1033" t="s">
        <v>35</v>
      </c>
      <c r="B1033" t="s">
        <v>132</v>
      </c>
      <c r="C1033" t="s">
        <v>7799</v>
      </c>
      <c r="D1033" t="s">
        <v>7800</v>
      </c>
      <c r="E1033" t="s">
        <v>39</v>
      </c>
      <c r="F1033" t="s">
        <v>7801</v>
      </c>
      <c r="G1033">
        <v>4831</v>
      </c>
      <c r="H1033" t="s">
        <v>7802</v>
      </c>
      <c r="I1033" t="s">
        <v>42</v>
      </c>
      <c r="J1033" t="s">
        <v>43</v>
      </c>
      <c r="L1033" t="s">
        <v>44</v>
      </c>
      <c r="M1033" t="s">
        <v>45</v>
      </c>
      <c r="N1033">
        <v>1</v>
      </c>
      <c r="O1033" t="s">
        <v>46</v>
      </c>
      <c r="P1033">
        <v>0</v>
      </c>
      <c r="Q1033" t="s">
        <v>45</v>
      </c>
      <c r="R1033">
        <v>922266496</v>
      </c>
      <c r="S1033" t="s">
        <v>7803</v>
      </c>
      <c r="T1033" t="s">
        <v>7804</v>
      </c>
      <c r="U1033" t="s">
        <v>49</v>
      </c>
      <c r="V1033" t="s">
        <v>7805</v>
      </c>
      <c r="W1033" t="s">
        <v>7806</v>
      </c>
      <c r="X1033" t="s">
        <v>659</v>
      </c>
      <c r="Y1033" t="s">
        <v>53</v>
      </c>
      <c r="Z1033" t="s">
        <v>54</v>
      </c>
      <c r="AA1033" t="s">
        <v>1046</v>
      </c>
      <c r="AB1033" t="s">
        <v>7807</v>
      </c>
      <c r="AC1033" t="s">
        <v>5491</v>
      </c>
      <c r="AE1033" t="s">
        <v>43</v>
      </c>
      <c r="AF1033" t="s">
        <v>86</v>
      </c>
      <c r="AG1033" t="s">
        <v>42</v>
      </c>
      <c r="AH1033" t="s">
        <v>7799</v>
      </c>
      <c r="AI1033" t="s">
        <v>45</v>
      </c>
    </row>
    <row r="1034" spans="1:35" x14ac:dyDescent="0.2">
      <c r="A1034" t="s">
        <v>35</v>
      </c>
      <c r="B1034" t="s">
        <v>36</v>
      </c>
      <c r="C1034" t="s">
        <v>7808</v>
      </c>
      <c r="D1034" t="s">
        <v>7809</v>
      </c>
      <c r="E1034" t="s">
        <v>39</v>
      </c>
      <c r="F1034" t="s">
        <v>7810</v>
      </c>
      <c r="G1034">
        <v>4832</v>
      </c>
      <c r="H1034" t="s">
        <v>7811</v>
      </c>
      <c r="I1034" t="s">
        <v>42</v>
      </c>
      <c r="J1034" t="s">
        <v>43</v>
      </c>
      <c r="L1034" t="s">
        <v>44</v>
      </c>
      <c r="M1034" t="s">
        <v>45</v>
      </c>
      <c r="N1034">
        <v>1</v>
      </c>
      <c r="O1034" t="s">
        <v>46</v>
      </c>
      <c r="P1034">
        <v>0</v>
      </c>
      <c r="Q1034" t="s">
        <v>45</v>
      </c>
      <c r="R1034">
        <v>847549520</v>
      </c>
      <c r="S1034" t="s">
        <v>91</v>
      </c>
      <c r="T1034" t="s">
        <v>92</v>
      </c>
      <c r="U1034" t="s">
        <v>49</v>
      </c>
      <c r="V1034" t="s">
        <v>7812</v>
      </c>
      <c r="W1034" t="s">
        <v>7813</v>
      </c>
      <c r="X1034" t="s">
        <v>2497</v>
      </c>
      <c r="Y1034" t="s">
        <v>53</v>
      </c>
      <c r="Z1034" t="s">
        <v>54</v>
      </c>
      <c r="AA1034" t="s">
        <v>117</v>
      </c>
      <c r="AB1034" t="s">
        <v>7810</v>
      </c>
      <c r="AC1034" t="s">
        <v>96</v>
      </c>
      <c r="AE1034" t="s">
        <v>43</v>
      </c>
      <c r="AF1034" t="s">
        <v>58</v>
      </c>
      <c r="AG1034" t="s">
        <v>42</v>
      </c>
      <c r="AH1034" t="s">
        <v>7808</v>
      </c>
      <c r="AI1034" t="s">
        <v>45</v>
      </c>
    </row>
    <row r="1035" spans="1:35" x14ac:dyDescent="0.2">
      <c r="A1035" t="s">
        <v>35</v>
      </c>
      <c r="B1035" t="s">
        <v>36</v>
      </c>
      <c r="C1035" t="s">
        <v>7814</v>
      </c>
      <c r="D1035" t="s">
        <v>7815</v>
      </c>
      <c r="E1035" t="s">
        <v>39</v>
      </c>
      <c r="F1035" t="s">
        <v>7816</v>
      </c>
      <c r="G1035">
        <v>4833</v>
      </c>
      <c r="H1035" t="s">
        <v>7817</v>
      </c>
      <c r="I1035" t="s">
        <v>42</v>
      </c>
      <c r="J1035" t="s">
        <v>43</v>
      </c>
      <c r="L1035" t="s">
        <v>44</v>
      </c>
      <c r="M1035" t="s">
        <v>45</v>
      </c>
      <c r="N1035">
        <v>1</v>
      </c>
      <c r="O1035" t="s">
        <v>46</v>
      </c>
      <c r="P1035">
        <v>0</v>
      </c>
      <c r="Q1035" t="s">
        <v>45</v>
      </c>
      <c r="R1035">
        <v>27655792</v>
      </c>
      <c r="S1035" t="s">
        <v>6443</v>
      </c>
      <c r="T1035" t="s">
        <v>6444</v>
      </c>
      <c r="U1035" t="s">
        <v>49</v>
      </c>
      <c r="V1035" t="s">
        <v>7818</v>
      </c>
      <c r="W1035" t="s">
        <v>7819</v>
      </c>
      <c r="X1035" t="s">
        <v>2033</v>
      </c>
      <c r="Y1035" t="s">
        <v>53</v>
      </c>
      <c r="Z1035" t="s">
        <v>54</v>
      </c>
      <c r="AA1035" t="s">
        <v>55</v>
      </c>
      <c r="AB1035" t="s">
        <v>7820</v>
      </c>
      <c r="AC1035" t="s">
        <v>651</v>
      </c>
      <c r="AE1035" t="s">
        <v>43</v>
      </c>
      <c r="AF1035" t="s">
        <v>86</v>
      </c>
      <c r="AG1035" t="s">
        <v>42</v>
      </c>
      <c r="AH1035" t="s">
        <v>7821</v>
      </c>
      <c r="AI1035" t="s">
        <v>45</v>
      </c>
    </row>
    <row r="1036" spans="1:35" x14ac:dyDescent="0.2">
      <c r="A1036" t="s">
        <v>35</v>
      </c>
      <c r="B1036" t="s">
        <v>284</v>
      </c>
      <c r="D1036" t="s">
        <v>7822</v>
      </c>
      <c r="E1036" t="s">
        <v>39</v>
      </c>
      <c r="F1036" t="s">
        <v>7823</v>
      </c>
      <c r="G1036">
        <v>4834</v>
      </c>
      <c r="H1036" t="s">
        <v>7824</v>
      </c>
      <c r="I1036" t="s">
        <v>6083</v>
      </c>
      <c r="J1036" t="s">
        <v>49</v>
      </c>
      <c r="K1036" t="s">
        <v>7825</v>
      </c>
      <c r="L1036" t="s">
        <v>44</v>
      </c>
      <c r="M1036" t="s">
        <v>45</v>
      </c>
      <c r="N1036">
        <v>1</v>
      </c>
      <c r="O1036" t="s">
        <v>1390</v>
      </c>
      <c r="P1036">
        <v>1</v>
      </c>
      <c r="Q1036" t="s">
        <v>45</v>
      </c>
      <c r="R1036">
        <v>8464</v>
      </c>
      <c r="S1036" t="s">
        <v>7240</v>
      </c>
      <c r="T1036" t="s">
        <v>7241</v>
      </c>
      <c r="U1036" t="s">
        <v>43</v>
      </c>
      <c r="X1036" t="s">
        <v>626</v>
      </c>
      <c r="Y1036" t="s">
        <v>53</v>
      </c>
      <c r="Z1036" t="s">
        <v>342</v>
      </c>
      <c r="AA1036" t="s">
        <v>804</v>
      </c>
      <c r="AB1036" t="s">
        <v>7826</v>
      </c>
      <c r="AC1036" t="s">
        <v>428</v>
      </c>
      <c r="AE1036" t="s">
        <v>43</v>
      </c>
      <c r="AF1036" t="s">
        <v>58</v>
      </c>
      <c r="AG1036" t="s">
        <v>42</v>
      </c>
      <c r="AH1036" t="s">
        <v>7827</v>
      </c>
      <c r="AI1036" t="s">
        <v>45</v>
      </c>
    </row>
    <row r="1037" spans="1:35" x14ac:dyDescent="0.2">
      <c r="A1037" t="s">
        <v>35</v>
      </c>
      <c r="B1037" t="s">
        <v>132</v>
      </c>
      <c r="C1037" t="s">
        <v>7828</v>
      </c>
      <c r="D1037" t="s">
        <v>7829</v>
      </c>
      <c r="E1037" t="s">
        <v>39</v>
      </c>
      <c r="F1037" t="s">
        <v>7830</v>
      </c>
      <c r="G1037">
        <v>4835</v>
      </c>
      <c r="H1037" t="s">
        <v>7831</v>
      </c>
      <c r="I1037" t="s">
        <v>42</v>
      </c>
      <c r="J1037" t="s">
        <v>43</v>
      </c>
      <c r="L1037" t="s">
        <v>44</v>
      </c>
      <c r="M1037" t="s">
        <v>45</v>
      </c>
      <c r="N1037">
        <v>1</v>
      </c>
      <c r="O1037" t="s">
        <v>46</v>
      </c>
      <c r="P1037">
        <v>0</v>
      </c>
      <c r="Q1037" t="s">
        <v>45</v>
      </c>
      <c r="R1037">
        <v>8464</v>
      </c>
      <c r="S1037" t="s">
        <v>7240</v>
      </c>
      <c r="T1037" t="s">
        <v>7241</v>
      </c>
      <c r="U1037" t="s">
        <v>49</v>
      </c>
      <c r="V1037" t="s">
        <v>7832</v>
      </c>
      <c r="W1037" t="s">
        <v>7833</v>
      </c>
      <c r="X1037" t="s">
        <v>659</v>
      </c>
      <c r="Y1037" t="s">
        <v>302</v>
      </c>
      <c r="Z1037" t="s">
        <v>54</v>
      </c>
      <c r="AA1037" t="s">
        <v>1046</v>
      </c>
      <c r="AB1037" t="s">
        <v>7834</v>
      </c>
      <c r="AC1037" t="s">
        <v>428</v>
      </c>
      <c r="AE1037" t="s">
        <v>43</v>
      </c>
      <c r="AF1037" t="s">
        <v>58</v>
      </c>
      <c r="AG1037" t="s">
        <v>42</v>
      </c>
      <c r="AH1037" t="s">
        <v>7828</v>
      </c>
      <c r="AI1037" t="s">
        <v>45</v>
      </c>
    </row>
    <row r="1038" spans="1:35" x14ac:dyDescent="0.2">
      <c r="A1038" t="s">
        <v>35</v>
      </c>
      <c r="B1038" t="s">
        <v>535</v>
      </c>
      <c r="C1038" t="s">
        <v>7835</v>
      </c>
      <c r="D1038" t="s">
        <v>7836</v>
      </c>
      <c r="E1038" t="s">
        <v>39</v>
      </c>
      <c r="F1038" t="s">
        <v>43</v>
      </c>
      <c r="G1038">
        <v>4836</v>
      </c>
      <c r="H1038" t="s">
        <v>7837</v>
      </c>
      <c r="I1038" t="s">
        <v>7838</v>
      </c>
      <c r="J1038" t="s">
        <v>49</v>
      </c>
      <c r="K1038" t="s">
        <v>7839</v>
      </c>
      <c r="L1038" t="s">
        <v>44</v>
      </c>
      <c r="M1038" t="s">
        <v>45</v>
      </c>
      <c r="N1038">
        <v>1</v>
      </c>
      <c r="O1038" t="s">
        <v>46</v>
      </c>
      <c r="P1038">
        <v>1</v>
      </c>
      <c r="Q1038" t="s">
        <v>332</v>
      </c>
      <c r="R1038">
        <v>8210</v>
      </c>
      <c r="S1038" t="s">
        <v>2943</v>
      </c>
      <c r="T1038" t="s">
        <v>2944</v>
      </c>
      <c r="U1038" t="s">
        <v>49</v>
      </c>
      <c r="V1038" t="s">
        <v>7840</v>
      </c>
      <c r="W1038" t="s">
        <v>7835</v>
      </c>
      <c r="X1038" t="s">
        <v>543</v>
      </c>
      <c r="Y1038" t="s">
        <v>53</v>
      </c>
      <c r="Z1038" t="s">
        <v>54</v>
      </c>
      <c r="AA1038" t="s">
        <v>544</v>
      </c>
      <c r="AB1038" t="s">
        <v>2946</v>
      </c>
      <c r="AC1038" t="s">
        <v>162</v>
      </c>
      <c r="AE1038" t="s">
        <v>43</v>
      </c>
      <c r="AF1038" t="s">
        <v>58</v>
      </c>
      <c r="AG1038" t="s">
        <v>42</v>
      </c>
      <c r="AH1038" t="s">
        <v>7835</v>
      </c>
      <c r="AI1038" t="s">
        <v>45</v>
      </c>
    </row>
    <row r="1039" spans="1:35" x14ac:dyDescent="0.2">
      <c r="A1039" t="s">
        <v>35</v>
      </c>
      <c r="B1039" t="s">
        <v>172</v>
      </c>
      <c r="C1039" t="s">
        <v>7841</v>
      </c>
      <c r="D1039" t="s">
        <v>7842</v>
      </c>
      <c r="E1039" t="s">
        <v>39</v>
      </c>
      <c r="F1039" t="s">
        <v>7843</v>
      </c>
      <c r="G1039">
        <v>4837</v>
      </c>
      <c r="H1039" t="s">
        <v>7844</v>
      </c>
      <c r="I1039" t="s">
        <v>42</v>
      </c>
      <c r="J1039" t="s">
        <v>43</v>
      </c>
      <c r="L1039" t="s">
        <v>44</v>
      </c>
      <c r="M1039" t="s">
        <v>45</v>
      </c>
      <c r="N1039">
        <v>1</v>
      </c>
      <c r="P1039">
        <v>0</v>
      </c>
      <c r="Q1039" t="s">
        <v>45</v>
      </c>
      <c r="R1039">
        <v>642175520</v>
      </c>
      <c r="S1039" t="s">
        <v>6620</v>
      </c>
      <c r="T1039" t="s">
        <v>6621</v>
      </c>
      <c r="U1039" t="s">
        <v>49</v>
      </c>
      <c r="V1039" t="s">
        <v>7845</v>
      </c>
      <c r="W1039" t="s">
        <v>7841</v>
      </c>
      <c r="X1039" t="s">
        <v>5866</v>
      </c>
      <c r="Y1039" t="s">
        <v>53</v>
      </c>
      <c r="Z1039" t="s">
        <v>54</v>
      </c>
      <c r="AA1039" t="s">
        <v>5966</v>
      </c>
      <c r="AB1039" t="s">
        <v>7163</v>
      </c>
      <c r="AC1039" t="s">
        <v>2210</v>
      </c>
      <c r="AE1039" t="s">
        <v>43</v>
      </c>
      <c r="AF1039" t="s">
        <v>58</v>
      </c>
      <c r="AG1039" t="s">
        <v>42</v>
      </c>
      <c r="AH1039" t="s">
        <v>7841</v>
      </c>
      <c r="AI1039" t="s">
        <v>45</v>
      </c>
    </row>
    <row r="1040" spans="1:35" x14ac:dyDescent="0.2">
      <c r="A1040" t="s">
        <v>35</v>
      </c>
      <c r="B1040" t="s">
        <v>172</v>
      </c>
      <c r="C1040" t="s">
        <v>7846</v>
      </c>
      <c r="D1040" t="s">
        <v>7847</v>
      </c>
      <c r="E1040" t="s">
        <v>39</v>
      </c>
      <c r="F1040" t="s">
        <v>7848</v>
      </c>
      <c r="G1040">
        <v>4838</v>
      </c>
      <c r="H1040" t="s">
        <v>7849</v>
      </c>
      <c r="I1040" t="s">
        <v>42</v>
      </c>
      <c r="J1040" t="s">
        <v>43</v>
      </c>
      <c r="L1040" t="s">
        <v>44</v>
      </c>
      <c r="M1040" t="s">
        <v>45</v>
      </c>
      <c r="N1040">
        <v>1</v>
      </c>
      <c r="P1040">
        <v>0</v>
      </c>
      <c r="Q1040" t="s">
        <v>45</v>
      </c>
      <c r="R1040">
        <v>642175520</v>
      </c>
      <c r="S1040" t="s">
        <v>6620</v>
      </c>
      <c r="T1040" t="s">
        <v>6621</v>
      </c>
      <c r="U1040" t="s">
        <v>49</v>
      </c>
      <c r="V1040" t="s">
        <v>7850</v>
      </c>
      <c r="W1040" t="s">
        <v>7846</v>
      </c>
      <c r="X1040" t="s">
        <v>5866</v>
      </c>
      <c r="Y1040" t="s">
        <v>53</v>
      </c>
      <c r="Z1040" t="s">
        <v>54</v>
      </c>
      <c r="AA1040" t="s">
        <v>5966</v>
      </c>
      <c r="AB1040" t="s">
        <v>6666</v>
      </c>
      <c r="AC1040" t="s">
        <v>2210</v>
      </c>
      <c r="AE1040" t="s">
        <v>43</v>
      </c>
      <c r="AF1040" t="s">
        <v>58</v>
      </c>
      <c r="AG1040" t="s">
        <v>42</v>
      </c>
      <c r="AH1040" t="s">
        <v>7846</v>
      </c>
      <c r="AI1040" t="s">
        <v>45</v>
      </c>
    </row>
    <row r="1041" spans="1:35" x14ac:dyDescent="0.2">
      <c r="A1041" t="s">
        <v>35</v>
      </c>
      <c r="B1041" t="s">
        <v>535</v>
      </c>
      <c r="C1041" t="s">
        <v>7851</v>
      </c>
      <c r="D1041" t="s">
        <v>7852</v>
      </c>
      <c r="E1041" t="s">
        <v>39</v>
      </c>
      <c r="F1041" t="s">
        <v>43</v>
      </c>
      <c r="G1041">
        <v>4839</v>
      </c>
      <c r="H1041" t="s">
        <v>7853</v>
      </c>
      <c r="I1041" t="s">
        <v>42</v>
      </c>
      <c r="J1041" t="s">
        <v>43</v>
      </c>
      <c r="L1041" t="s">
        <v>44</v>
      </c>
      <c r="M1041" t="s">
        <v>45</v>
      </c>
      <c r="N1041">
        <v>1</v>
      </c>
      <c r="O1041" t="s">
        <v>46</v>
      </c>
      <c r="P1041">
        <v>0</v>
      </c>
      <c r="Q1041" t="s">
        <v>332</v>
      </c>
      <c r="R1041">
        <v>8225</v>
      </c>
      <c r="S1041" t="s">
        <v>5301</v>
      </c>
      <c r="T1041" t="s">
        <v>5302</v>
      </c>
      <c r="U1041" t="s">
        <v>49</v>
      </c>
      <c r="V1041" t="s">
        <v>7854</v>
      </c>
      <c r="W1041" t="s">
        <v>7851</v>
      </c>
      <c r="X1041" t="s">
        <v>543</v>
      </c>
      <c r="Y1041" t="s">
        <v>53</v>
      </c>
      <c r="Z1041" t="s">
        <v>54</v>
      </c>
      <c r="AA1041" t="s">
        <v>544</v>
      </c>
      <c r="AB1041" t="s">
        <v>5304</v>
      </c>
      <c r="AC1041" t="s">
        <v>162</v>
      </c>
      <c r="AE1041" t="s">
        <v>43</v>
      </c>
      <c r="AF1041" t="s">
        <v>58</v>
      </c>
      <c r="AG1041" t="s">
        <v>42</v>
      </c>
      <c r="AH1041" t="s">
        <v>7851</v>
      </c>
      <c r="AI1041" t="s">
        <v>45</v>
      </c>
    </row>
    <row r="1042" spans="1:35" x14ac:dyDescent="0.2">
      <c r="A1042" t="s">
        <v>35</v>
      </c>
      <c r="B1042" t="s">
        <v>36</v>
      </c>
      <c r="C1042" t="s">
        <v>7855</v>
      </c>
      <c r="D1042" t="s">
        <v>7856</v>
      </c>
      <c r="E1042" t="s">
        <v>39</v>
      </c>
      <c r="F1042" t="s">
        <v>7857</v>
      </c>
      <c r="G1042">
        <v>4840</v>
      </c>
      <c r="H1042" t="s">
        <v>7858</v>
      </c>
      <c r="I1042" t="s">
        <v>42</v>
      </c>
      <c r="J1042" t="s">
        <v>43</v>
      </c>
      <c r="L1042" t="s">
        <v>44</v>
      </c>
      <c r="M1042" t="s">
        <v>45</v>
      </c>
      <c r="N1042">
        <v>1</v>
      </c>
      <c r="O1042" t="s">
        <v>46</v>
      </c>
      <c r="P1042">
        <v>0</v>
      </c>
      <c r="Q1042" t="s">
        <v>45</v>
      </c>
      <c r="R1042">
        <v>8715</v>
      </c>
      <c r="S1042" t="s">
        <v>4973</v>
      </c>
      <c r="T1042" t="s">
        <v>4974</v>
      </c>
      <c r="U1042" t="s">
        <v>49</v>
      </c>
      <c r="V1042" t="s">
        <v>7859</v>
      </c>
      <c r="W1042" t="s">
        <v>7860</v>
      </c>
      <c r="X1042" t="s">
        <v>52</v>
      </c>
      <c r="Y1042" t="s">
        <v>53</v>
      </c>
      <c r="Z1042" t="s">
        <v>54</v>
      </c>
      <c r="AA1042" t="s">
        <v>55</v>
      </c>
      <c r="AB1042" t="s">
        <v>7861</v>
      </c>
      <c r="AC1042" t="s">
        <v>317</v>
      </c>
      <c r="AE1042" t="s">
        <v>43</v>
      </c>
      <c r="AF1042" t="s">
        <v>58</v>
      </c>
      <c r="AG1042" t="s">
        <v>42</v>
      </c>
      <c r="AH1042" t="s">
        <v>7855</v>
      </c>
      <c r="AI1042" t="s">
        <v>45</v>
      </c>
    </row>
    <row r="1043" spans="1:35" x14ac:dyDescent="0.2">
      <c r="A1043" t="s">
        <v>35</v>
      </c>
      <c r="B1043" t="s">
        <v>120</v>
      </c>
      <c r="C1043" t="s">
        <v>7862</v>
      </c>
      <c r="D1043" t="s">
        <v>7863</v>
      </c>
      <c r="E1043" t="s">
        <v>39</v>
      </c>
      <c r="F1043" t="s">
        <v>7864</v>
      </c>
      <c r="G1043">
        <v>4841</v>
      </c>
      <c r="H1043" t="s">
        <v>7865</v>
      </c>
      <c r="I1043" t="s">
        <v>42</v>
      </c>
      <c r="J1043" t="s">
        <v>43</v>
      </c>
      <c r="L1043" t="s">
        <v>44</v>
      </c>
      <c r="M1043" t="s">
        <v>45</v>
      </c>
      <c r="N1043">
        <v>1</v>
      </c>
      <c r="O1043" t="s">
        <v>125</v>
      </c>
      <c r="P1043">
        <v>0</v>
      </c>
      <c r="Q1043" t="s">
        <v>45</v>
      </c>
      <c r="R1043">
        <v>6393</v>
      </c>
      <c r="S1043" t="s">
        <v>6049</v>
      </c>
      <c r="T1043" t="s">
        <v>6050</v>
      </c>
      <c r="U1043" t="s">
        <v>49</v>
      </c>
      <c r="V1043" t="s">
        <v>7866</v>
      </c>
      <c r="W1043" t="s">
        <v>7867</v>
      </c>
      <c r="X1043" t="s">
        <v>2033</v>
      </c>
      <c r="Y1043" t="s">
        <v>53</v>
      </c>
      <c r="Z1043" t="s">
        <v>54</v>
      </c>
      <c r="AA1043" t="s">
        <v>130</v>
      </c>
      <c r="AB1043" t="s">
        <v>7868</v>
      </c>
      <c r="AC1043" t="s">
        <v>793</v>
      </c>
      <c r="AE1043" t="s">
        <v>43</v>
      </c>
      <c r="AF1043" t="s">
        <v>86</v>
      </c>
      <c r="AG1043" t="s">
        <v>42</v>
      </c>
      <c r="AH1043" t="s">
        <v>7862</v>
      </c>
      <c r="AI1043" t="s">
        <v>45</v>
      </c>
    </row>
    <row r="1044" spans="1:35" x14ac:dyDescent="0.2">
      <c r="A1044" t="s">
        <v>35</v>
      </c>
      <c r="B1044" t="s">
        <v>356</v>
      </c>
      <c r="C1044" t="s">
        <v>7869</v>
      </c>
      <c r="D1044" t="s">
        <v>7870</v>
      </c>
      <c r="E1044" t="s">
        <v>39</v>
      </c>
      <c r="F1044" t="s">
        <v>7871</v>
      </c>
      <c r="G1044">
        <v>4842</v>
      </c>
      <c r="H1044" t="s">
        <v>7872</v>
      </c>
      <c r="I1044" t="s">
        <v>42</v>
      </c>
      <c r="J1044" t="s">
        <v>43</v>
      </c>
      <c r="L1044" t="s">
        <v>44</v>
      </c>
      <c r="M1044" t="s">
        <v>45</v>
      </c>
      <c r="N1044">
        <v>1</v>
      </c>
      <c r="O1044" t="s">
        <v>46</v>
      </c>
      <c r="P1044">
        <v>0</v>
      </c>
      <c r="Q1044" t="s">
        <v>45</v>
      </c>
      <c r="R1044">
        <v>8147</v>
      </c>
      <c r="S1044" t="s">
        <v>7873</v>
      </c>
      <c r="T1044" t="s">
        <v>7874</v>
      </c>
      <c r="U1044" t="s">
        <v>49</v>
      </c>
      <c r="V1044" t="s">
        <v>7875</v>
      </c>
      <c r="W1044" t="s">
        <v>7876</v>
      </c>
      <c r="X1044" t="s">
        <v>1200</v>
      </c>
      <c r="Y1044" t="s">
        <v>53</v>
      </c>
      <c r="Z1044" t="s">
        <v>54</v>
      </c>
      <c r="AA1044" t="s">
        <v>365</v>
      </c>
      <c r="AB1044" t="s">
        <v>7877</v>
      </c>
      <c r="AC1044" t="s">
        <v>7878</v>
      </c>
      <c r="AE1044" t="s">
        <v>43</v>
      </c>
      <c r="AF1044" t="s">
        <v>86</v>
      </c>
      <c r="AG1044" t="s">
        <v>42</v>
      </c>
      <c r="AH1044" t="s">
        <v>7869</v>
      </c>
      <c r="AI1044" t="s">
        <v>45</v>
      </c>
    </row>
    <row r="1045" spans="1:35" x14ac:dyDescent="0.2">
      <c r="A1045" t="s">
        <v>35</v>
      </c>
      <c r="B1045" t="s">
        <v>172</v>
      </c>
      <c r="C1045" t="s">
        <v>7879</v>
      </c>
      <c r="D1045" t="s">
        <v>7880</v>
      </c>
      <c r="E1045" t="s">
        <v>39</v>
      </c>
      <c r="F1045" t="s">
        <v>7881</v>
      </c>
      <c r="G1045">
        <v>4843</v>
      </c>
      <c r="H1045" t="s">
        <v>7882</v>
      </c>
      <c r="I1045" t="s">
        <v>42</v>
      </c>
      <c r="J1045" t="s">
        <v>43</v>
      </c>
      <c r="L1045" t="s">
        <v>44</v>
      </c>
      <c r="M1045" t="s">
        <v>45</v>
      </c>
      <c r="N1045">
        <v>1</v>
      </c>
      <c r="P1045">
        <v>0</v>
      </c>
      <c r="Q1045" t="s">
        <v>45</v>
      </c>
      <c r="R1045">
        <v>642175520</v>
      </c>
      <c r="S1045" t="s">
        <v>6620</v>
      </c>
      <c r="T1045" t="s">
        <v>6621</v>
      </c>
      <c r="U1045" t="s">
        <v>49</v>
      </c>
      <c r="V1045" t="s">
        <v>7883</v>
      </c>
      <c r="W1045" t="s">
        <v>7879</v>
      </c>
      <c r="X1045" t="s">
        <v>5866</v>
      </c>
      <c r="Y1045" t="s">
        <v>53</v>
      </c>
      <c r="Z1045" t="s">
        <v>54</v>
      </c>
      <c r="AA1045" t="s">
        <v>5966</v>
      </c>
      <c r="AB1045" t="s">
        <v>6666</v>
      </c>
      <c r="AC1045" t="s">
        <v>2210</v>
      </c>
      <c r="AE1045" t="s">
        <v>43</v>
      </c>
      <c r="AF1045" t="s">
        <v>86</v>
      </c>
      <c r="AG1045" t="s">
        <v>42</v>
      </c>
      <c r="AH1045" t="s">
        <v>7879</v>
      </c>
      <c r="AI1045" t="s">
        <v>45</v>
      </c>
    </row>
    <row r="1046" spans="1:35" x14ac:dyDescent="0.2">
      <c r="A1046" t="s">
        <v>35</v>
      </c>
      <c r="B1046" t="s">
        <v>356</v>
      </c>
      <c r="C1046" t="s">
        <v>7884</v>
      </c>
      <c r="D1046" t="s">
        <v>7885</v>
      </c>
      <c r="E1046" t="s">
        <v>39</v>
      </c>
      <c r="F1046" t="s">
        <v>7886</v>
      </c>
      <c r="G1046">
        <v>4844</v>
      </c>
      <c r="H1046" t="s">
        <v>7887</v>
      </c>
      <c r="I1046" t="s">
        <v>42</v>
      </c>
      <c r="J1046" t="s">
        <v>43</v>
      </c>
      <c r="L1046" t="s">
        <v>44</v>
      </c>
      <c r="M1046" t="s">
        <v>45</v>
      </c>
      <c r="N1046">
        <v>1</v>
      </c>
      <c r="O1046" t="s">
        <v>46</v>
      </c>
      <c r="P1046">
        <v>0</v>
      </c>
      <c r="Q1046" t="s">
        <v>45</v>
      </c>
      <c r="R1046">
        <v>8130</v>
      </c>
      <c r="S1046" t="s">
        <v>7888</v>
      </c>
      <c r="T1046" t="s">
        <v>7889</v>
      </c>
      <c r="U1046" t="s">
        <v>49</v>
      </c>
      <c r="V1046" t="s">
        <v>7890</v>
      </c>
      <c r="W1046" t="s">
        <v>7891</v>
      </c>
      <c r="X1046" t="s">
        <v>69</v>
      </c>
      <c r="Y1046" t="s">
        <v>53</v>
      </c>
      <c r="Z1046" t="s">
        <v>54</v>
      </c>
      <c r="AA1046" t="s">
        <v>804</v>
      </c>
      <c r="AB1046" t="s">
        <v>7892</v>
      </c>
      <c r="AC1046" t="s">
        <v>1102</v>
      </c>
      <c r="AE1046" t="s">
        <v>43</v>
      </c>
      <c r="AF1046" t="s">
        <v>86</v>
      </c>
      <c r="AG1046" t="s">
        <v>42</v>
      </c>
      <c r="AH1046" t="s">
        <v>7893</v>
      </c>
      <c r="AI1046" t="s">
        <v>45</v>
      </c>
    </row>
    <row r="1047" spans="1:35" x14ac:dyDescent="0.2">
      <c r="A1047" t="s">
        <v>35</v>
      </c>
      <c r="B1047" t="s">
        <v>172</v>
      </c>
      <c r="C1047" t="s">
        <v>7894</v>
      </c>
      <c r="D1047" t="s">
        <v>7895</v>
      </c>
      <c r="E1047" t="s">
        <v>39</v>
      </c>
      <c r="F1047" t="s">
        <v>7896</v>
      </c>
      <c r="G1047">
        <v>4845</v>
      </c>
      <c r="H1047" t="s">
        <v>7897</v>
      </c>
      <c r="I1047" t="s">
        <v>42</v>
      </c>
      <c r="J1047" t="s">
        <v>43</v>
      </c>
      <c r="L1047" t="s">
        <v>44</v>
      </c>
      <c r="M1047" t="s">
        <v>45</v>
      </c>
      <c r="N1047">
        <v>1</v>
      </c>
      <c r="P1047">
        <v>0</v>
      </c>
      <c r="Q1047" t="s">
        <v>45</v>
      </c>
      <c r="R1047">
        <v>642175520</v>
      </c>
      <c r="S1047" t="s">
        <v>6620</v>
      </c>
      <c r="T1047" t="s">
        <v>6621</v>
      </c>
      <c r="U1047" t="s">
        <v>49</v>
      </c>
      <c r="V1047" t="s">
        <v>7898</v>
      </c>
      <c r="W1047" t="s">
        <v>7894</v>
      </c>
      <c r="X1047" t="s">
        <v>5866</v>
      </c>
      <c r="Y1047" t="s">
        <v>53</v>
      </c>
      <c r="Z1047" t="s">
        <v>54</v>
      </c>
      <c r="AA1047" t="s">
        <v>5966</v>
      </c>
      <c r="AB1047" t="s">
        <v>7163</v>
      </c>
      <c r="AC1047" t="s">
        <v>2210</v>
      </c>
      <c r="AE1047" t="s">
        <v>43</v>
      </c>
      <c r="AF1047" t="s">
        <v>86</v>
      </c>
      <c r="AG1047" t="s">
        <v>42</v>
      </c>
      <c r="AH1047" t="s">
        <v>7894</v>
      </c>
      <c r="AI1047" t="s">
        <v>45</v>
      </c>
    </row>
    <row r="1048" spans="1:35" x14ac:dyDescent="0.2">
      <c r="A1048" t="s">
        <v>35</v>
      </c>
      <c r="B1048" t="s">
        <v>132</v>
      </c>
      <c r="C1048" t="s">
        <v>7899</v>
      </c>
      <c r="D1048" t="s">
        <v>7900</v>
      </c>
      <c r="E1048" t="s">
        <v>39</v>
      </c>
      <c r="F1048" t="s">
        <v>7901</v>
      </c>
      <c r="G1048">
        <v>4846</v>
      </c>
      <c r="H1048" t="s">
        <v>7902</v>
      </c>
      <c r="I1048" t="s">
        <v>42</v>
      </c>
      <c r="J1048" t="s">
        <v>43</v>
      </c>
      <c r="L1048" t="s">
        <v>44</v>
      </c>
      <c r="M1048" t="s">
        <v>45</v>
      </c>
      <c r="N1048">
        <v>1</v>
      </c>
      <c r="O1048" t="s">
        <v>46</v>
      </c>
      <c r="P1048">
        <v>0</v>
      </c>
      <c r="Q1048" t="s">
        <v>45</v>
      </c>
      <c r="R1048">
        <v>8405</v>
      </c>
      <c r="S1048" t="s">
        <v>7614</v>
      </c>
      <c r="T1048" t="s">
        <v>7615</v>
      </c>
      <c r="U1048" t="s">
        <v>49</v>
      </c>
      <c r="V1048" t="s">
        <v>7903</v>
      </c>
      <c r="W1048" t="s">
        <v>7904</v>
      </c>
      <c r="X1048" t="s">
        <v>2437</v>
      </c>
      <c r="Y1048" t="s">
        <v>53</v>
      </c>
      <c r="Z1048" t="s">
        <v>54</v>
      </c>
      <c r="AA1048" t="s">
        <v>141</v>
      </c>
      <c r="AB1048" t="s">
        <v>7905</v>
      </c>
      <c r="AC1048" t="s">
        <v>1095</v>
      </c>
      <c r="AE1048" t="s">
        <v>43</v>
      </c>
      <c r="AF1048" t="s">
        <v>58</v>
      </c>
      <c r="AG1048" t="s">
        <v>42</v>
      </c>
      <c r="AH1048" t="s">
        <v>7899</v>
      </c>
      <c r="AI1048" t="s">
        <v>45</v>
      </c>
    </row>
    <row r="1049" spans="1:35" x14ac:dyDescent="0.2">
      <c r="A1049" t="s">
        <v>35</v>
      </c>
      <c r="B1049" t="s">
        <v>59</v>
      </c>
      <c r="C1049" t="s">
        <v>7906</v>
      </c>
      <c r="D1049" t="s">
        <v>7907</v>
      </c>
      <c r="E1049" t="s">
        <v>39</v>
      </c>
      <c r="F1049" t="s">
        <v>7908</v>
      </c>
      <c r="G1049">
        <v>4847</v>
      </c>
      <c r="H1049" t="s">
        <v>7909</v>
      </c>
      <c r="I1049" t="s">
        <v>42</v>
      </c>
      <c r="J1049" t="s">
        <v>43</v>
      </c>
      <c r="L1049" t="s">
        <v>44</v>
      </c>
      <c r="M1049" t="s">
        <v>45</v>
      </c>
      <c r="N1049">
        <v>1</v>
      </c>
      <c r="O1049" t="s">
        <v>46</v>
      </c>
      <c r="P1049">
        <v>0</v>
      </c>
      <c r="Q1049" t="s">
        <v>45</v>
      </c>
      <c r="R1049">
        <v>924299623</v>
      </c>
      <c r="S1049" t="s">
        <v>4241</v>
      </c>
      <c r="T1049" t="s">
        <v>4242</v>
      </c>
      <c r="U1049" t="s">
        <v>49</v>
      </c>
      <c r="V1049" t="s">
        <v>7910</v>
      </c>
      <c r="W1049" t="s">
        <v>7911</v>
      </c>
      <c r="X1049" t="s">
        <v>1405</v>
      </c>
      <c r="Y1049" t="s">
        <v>53</v>
      </c>
      <c r="Z1049" t="s">
        <v>54</v>
      </c>
      <c r="AA1049" t="s">
        <v>569</v>
      </c>
      <c r="AB1049" t="s">
        <v>7912</v>
      </c>
      <c r="AC1049" t="s">
        <v>844</v>
      </c>
      <c r="AE1049" t="s">
        <v>43</v>
      </c>
      <c r="AF1049" t="s">
        <v>86</v>
      </c>
      <c r="AG1049" t="s">
        <v>42</v>
      </c>
      <c r="AH1049" t="s">
        <v>7906</v>
      </c>
      <c r="AI1049" t="s">
        <v>45</v>
      </c>
    </row>
    <row r="1050" spans="1:35" x14ac:dyDescent="0.2">
      <c r="A1050" t="s">
        <v>35</v>
      </c>
      <c r="B1050" t="s">
        <v>59</v>
      </c>
      <c r="D1050" t="s">
        <v>7913</v>
      </c>
      <c r="E1050" t="s">
        <v>39</v>
      </c>
      <c r="F1050" t="s">
        <v>7914</v>
      </c>
      <c r="G1050">
        <v>4848</v>
      </c>
      <c r="H1050" t="s">
        <v>7915</v>
      </c>
      <c r="I1050" t="s">
        <v>42</v>
      </c>
      <c r="J1050" t="s">
        <v>43</v>
      </c>
      <c r="L1050" t="s">
        <v>44</v>
      </c>
      <c r="M1050" t="s">
        <v>45</v>
      </c>
      <c r="N1050">
        <v>1</v>
      </c>
      <c r="O1050" t="s">
        <v>46</v>
      </c>
      <c r="P1050">
        <v>0</v>
      </c>
      <c r="Q1050" t="s">
        <v>45</v>
      </c>
      <c r="R1050">
        <v>6424</v>
      </c>
      <c r="S1050" t="s">
        <v>1254</v>
      </c>
      <c r="T1050" t="s">
        <v>1255</v>
      </c>
      <c r="U1050" t="s">
        <v>43</v>
      </c>
      <c r="X1050" t="s">
        <v>2033</v>
      </c>
      <c r="Y1050" t="s">
        <v>53</v>
      </c>
      <c r="Z1050" t="s">
        <v>342</v>
      </c>
      <c r="AA1050" t="s">
        <v>70</v>
      </c>
      <c r="AB1050" t="s">
        <v>7916</v>
      </c>
      <c r="AC1050" t="s">
        <v>1258</v>
      </c>
      <c r="AE1050" t="s">
        <v>43</v>
      </c>
      <c r="AF1050" t="s">
        <v>86</v>
      </c>
      <c r="AG1050" t="s">
        <v>42</v>
      </c>
      <c r="AH1050" t="s">
        <v>7917</v>
      </c>
      <c r="AI1050" t="s">
        <v>45</v>
      </c>
    </row>
    <row r="1051" spans="1:35" x14ac:dyDescent="0.2">
      <c r="A1051" t="s">
        <v>35</v>
      </c>
      <c r="B1051" t="s">
        <v>172</v>
      </c>
      <c r="C1051" t="s">
        <v>7918</v>
      </c>
      <c r="D1051" t="s">
        <v>7919</v>
      </c>
      <c r="E1051" t="s">
        <v>39</v>
      </c>
      <c r="F1051" t="s">
        <v>7920</v>
      </c>
      <c r="G1051">
        <v>4849</v>
      </c>
      <c r="H1051" t="s">
        <v>7921</v>
      </c>
      <c r="I1051" t="s">
        <v>42</v>
      </c>
      <c r="J1051" t="s">
        <v>43</v>
      </c>
      <c r="L1051" t="s">
        <v>44</v>
      </c>
      <c r="M1051" t="s">
        <v>45</v>
      </c>
      <c r="N1051">
        <v>1</v>
      </c>
      <c r="P1051">
        <v>0</v>
      </c>
      <c r="Q1051" t="s">
        <v>45</v>
      </c>
      <c r="R1051">
        <v>642175520</v>
      </c>
      <c r="S1051" t="s">
        <v>6620</v>
      </c>
      <c r="T1051" t="s">
        <v>6621</v>
      </c>
      <c r="U1051" t="s">
        <v>49</v>
      </c>
      <c r="V1051" t="s">
        <v>7922</v>
      </c>
      <c r="W1051" t="s">
        <v>7918</v>
      </c>
      <c r="X1051" t="s">
        <v>5866</v>
      </c>
      <c r="Y1051" t="s">
        <v>53</v>
      </c>
      <c r="Z1051" t="s">
        <v>54</v>
      </c>
      <c r="AA1051" t="s">
        <v>5966</v>
      </c>
      <c r="AB1051" t="s">
        <v>6655</v>
      </c>
      <c r="AC1051" t="s">
        <v>2210</v>
      </c>
      <c r="AE1051" t="s">
        <v>43</v>
      </c>
      <c r="AF1051" t="s">
        <v>86</v>
      </c>
      <c r="AG1051" t="s">
        <v>42</v>
      </c>
      <c r="AH1051" t="s">
        <v>7918</v>
      </c>
      <c r="AI1051" t="s">
        <v>45</v>
      </c>
    </row>
    <row r="1052" spans="1:35" x14ac:dyDescent="0.2">
      <c r="A1052" t="s">
        <v>35</v>
      </c>
      <c r="B1052" t="s">
        <v>823</v>
      </c>
      <c r="C1052" t="s">
        <v>7923</v>
      </c>
      <c r="D1052" t="s">
        <v>7924</v>
      </c>
      <c r="E1052" t="s">
        <v>39</v>
      </c>
      <c r="F1052" t="s">
        <v>7925</v>
      </c>
      <c r="G1052">
        <v>4850</v>
      </c>
      <c r="H1052" t="s">
        <v>7926</v>
      </c>
      <c r="I1052" t="s">
        <v>42</v>
      </c>
      <c r="J1052" t="s">
        <v>43</v>
      </c>
      <c r="L1052" t="s">
        <v>44</v>
      </c>
      <c r="M1052" t="s">
        <v>45</v>
      </c>
      <c r="N1052">
        <v>1</v>
      </c>
      <c r="O1052" t="s">
        <v>46</v>
      </c>
      <c r="P1052">
        <v>0</v>
      </c>
      <c r="Q1052" t="s">
        <v>45</v>
      </c>
      <c r="R1052">
        <v>6037</v>
      </c>
      <c r="S1052" t="s">
        <v>848</v>
      </c>
      <c r="T1052" t="s">
        <v>849</v>
      </c>
      <c r="U1052" t="s">
        <v>49</v>
      </c>
      <c r="V1052" t="s">
        <v>7927</v>
      </c>
      <c r="W1052" t="s">
        <v>7928</v>
      </c>
      <c r="X1052" t="s">
        <v>1405</v>
      </c>
      <c r="Y1052" t="s">
        <v>53</v>
      </c>
      <c r="Z1052" t="s">
        <v>54</v>
      </c>
      <c r="AA1052" t="s">
        <v>6287</v>
      </c>
      <c r="AB1052" t="s">
        <v>7929</v>
      </c>
      <c r="AC1052" t="s">
        <v>757</v>
      </c>
      <c r="AE1052" t="s">
        <v>43</v>
      </c>
      <c r="AF1052" t="s">
        <v>58</v>
      </c>
      <c r="AG1052" t="s">
        <v>42</v>
      </c>
      <c r="AH1052" t="s">
        <v>7923</v>
      </c>
      <c r="AI1052" t="s">
        <v>45</v>
      </c>
    </row>
    <row r="1053" spans="1:35" x14ac:dyDescent="0.2">
      <c r="A1053" t="s">
        <v>35</v>
      </c>
      <c r="B1053" t="s">
        <v>172</v>
      </c>
      <c r="C1053" t="s">
        <v>7930</v>
      </c>
      <c r="D1053" t="s">
        <v>7931</v>
      </c>
      <c r="E1053" t="s">
        <v>39</v>
      </c>
      <c r="F1053" t="s">
        <v>7932</v>
      </c>
      <c r="G1053">
        <v>4851</v>
      </c>
      <c r="H1053" t="s">
        <v>7933</v>
      </c>
      <c r="I1053" t="s">
        <v>42</v>
      </c>
      <c r="J1053" t="s">
        <v>43</v>
      </c>
      <c r="L1053" t="s">
        <v>44</v>
      </c>
      <c r="M1053" t="s">
        <v>45</v>
      </c>
      <c r="N1053">
        <v>1</v>
      </c>
      <c r="P1053">
        <v>0</v>
      </c>
      <c r="Q1053" t="s">
        <v>45</v>
      </c>
      <c r="R1053">
        <v>642175520</v>
      </c>
      <c r="S1053" t="s">
        <v>6620</v>
      </c>
      <c r="T1053" t="s">
        <v>6621</v>
      </c>
      <c r="U1053" t="s">
        <v>49</v>
      </c>
      <c r="V1053" t="s">
        <v>7934</v>
      </c>
      <c r="W1053" t="s">
        <v>7930</v>
      </c>
      <c r="X1053" t="s">
        <v>5866</v>
      </c>
      <c r="Y1053" t="s">
        <v>53</v>
      </c>
      <c r="Z1053" t="s">
        <v>54</v>
      </c>
      <c r="AA1053" t="s">
        <v>5966</v>
      </c>
      <c r="AB1053" t="s">
        <v>7036</v>
      </c>
      <c r="AC1053" t="s">
        <v>2210</v>
      </c>
      <c r="AE1053" t="s">
        <v>43</v>
      </c>
      <c r="AF1053" t="s">
        <v>58</v>
      </c>
      <c r="AG1053" t="s">
        <v>42</v>
      </c>
      <c r="AH1053" t="s">
        <v>7930</v>
      </c>
      <c r="AI1053" t="s">
        <v>45</v>
      </c>
    </row>
    <row r="1054" spans="1:35" x14ac:dyDescent="0.2">
      <c r="A1054" t="s">
        <v>35</v>
      </c>
      <c r="B1054" t="s">
        <v>284</v>
      </c>
      <c r="D1054" t="s">
        <v>7935</v>
      </c>
      <c r="E1054" t="s">
        <v>39</v>
      </c>
      <c r="F1054" t="s">
        <v>43</v>
      </c>
      <c r="G1054">
        <v>4852</v>
      </c>
      <c r="H1054" t="s">
        <v>7936</v>
      </c>
      <c r="I1054" t="s">
        <v>42</v>
      </c>
      <c r="J1054" t="s">
        <v>43</v>
      </c>
      <c r="L1054" t="s">
        <v>44</v>
      </c>
      <c r="M1054" t="s">
        <v>45</v>
      </c>
      <c r="N1054">
        <v>1</v>
      </c>
      <c r="O1054" t="s">
        <v>289</v>
      </c>
      <c r="P1054">
        <v>0</v>
      </c>
      <c r="Q1054" t="s">
        <v>332</v>
      </c>
      <c r="R1054">
        <v>873548257</v>
      </c>
      <c r="S1054" t="s">
        <v>7937</v>
      </c>
      <c r="T1054" t="s">
        <v>7938</v>
      </c>
      <c r="U1054" t="s">
        <v>43</v>
      </c>
      <c r="X1054" t="s">
        <v>626</v>
      </c>
      <c r="Y1054" t="s">
        <v>53</v>
      </c>
      <c r="Z1054" t="s">
        <v>342</v>
      </c>
      <c r="AA1054" t="s">
        <v>1295</v>
      </c>
      <c r="AB1054" t="s">
        <v>7939</v>
      </c>
      <c r="AC1054" t="s">
        <v>702</v>
      </c>
      <c r="AE1054" t="s">
        <v>43</v>
      </c>
      <c r="AF1054" t="s">
        <v>58</v>
      </c>
      <c r="AG1054" t="s">
        <v>42</v>
      </c>
      <c r="AH1054" t="s">
        <v>7940</v>
      </c>
      <c r="AI1054" t="s">
        <v>45</v>
      </c>
    </row>
    <row r="1055" spans="1:35" x14ac:dyDescent="0.2">
      <c r="A1055" t="s">
        <v>35</v>
      </c>
      <c r="D1055" t="s">
        <v>7941</v>
      </c>
      <c r="E1055" t="s">
        <v>917</v>
      </c>
      <c r="F1055" t="s">
        <v>7942</v>
      </c>
      <c r="G1055">
        <v>4853</v>
      </c>
      <c r="H1055" t="s">
        <v>7943</v>
      </c>
      <c r="I1055" t="s">
        <v>42</v>
      </c>
      <c r="J1055" t="s">
        <v>43</v>
      </c>
      <c r="L1055" t="s">
        <v>44</v>
      </c>
      <c r="M1055" t="s">
        <v>45</v>
      </c>
      <c r="N1055">
        <v>1</v>
      </c>
      <c r="P1055">
        <v>0</v>
      </c>
      <c r="Q1055" t="s">
        <v>45</v>
      </c>
      <c r="R1055">
        <v>6037</v>
      </c>
      <c r="S1055" t="s">
        <v>848</v>
      </c>
      <c r="T1055" t="s">
        <v>849</v>
      </c>
      <c r="U1055" t="s">
        <v>43</v>
      </c>
      <c r="X1055" t="s">
        <v>2033</v>
      </c>
      <c r="Y1055" t="s">
        <v>53</v>
      </c>
      <c r="Z1055" t="s">
        <v>782</v>
      </c>
      <c r="AB1055" t="s">
        <v>7944</v>
      </c>
      <c r="AC1055" t="s">
        <v>757</v>
      </c>
      <c r="AE1055" t="s">
        <v>43</v>
      </c>
      <c r="AF1055" t="s">
        <v>86</v>
      </c>
      <c r="AG1055" t="s">
        <v>42</v>
      </c>
      <c r="AH1055" t="s">
        <v>7945</v>
      </c>
      <c r="AI1055" t="s">
        <v>45</v>
      </c>
    </row>
    <row r="1056" spans="1:35" x14ac:dyDescent="0.2">
      <c r="A1056" t="s">
        <v>35</v>
      </c>
      <c r="B1056" t="s">
        <v>36</v>
      </c>
      <c r="C1056" t="s">
        <v>7946</v>
      </c>
      <c r="D1056" t="s">
        <v>7947</v>
      </c>
      <c r="E1056" t="s">
        <v>39</v>
      </c>
      <c r="F1056" t="s">
        <v>7948</v>
      </c>
      <c r="G1056">
        <v>4854</v>
      </c>
      <c r="H1056" t="s">
        <v>7949</v>
      </c>
      <c r="I1056" t="s">
        <v>42</v>
      </c>
      <c r="J1056" t="s">
        <v>43</v>
      </c>
      <c r="L1056" t="s">
        <v>44</v>
      </c>
      <c r="M1056" t="s">
        <v>45</v>
      </c>
      <c r="N1056">
        <v>1</v>
      </c>
      <c r="O1056" t="s">
        <v>310</v>
      </c>
      <c r="P1056">
        <v>0</v>
      </c>
      <c r="Q1056" t="s">
        <v>45</v>
      </c>
      <c r="R1056">
        <v>8602</v>
      </c>
      <c r="S1056" t="s">
        <v>4200</v>
      </c>
      <c r="T1056" t="s">
        <v>4201</v>
      </c>
      <c r="U1056" t="s">
        <v>49</v>
      </c>
      <c r="V1056" t="s">
        <v>7950</v>
      </c>
      <c r="W1056" t="s">
        <v>7951</v>
      </c>
      <c r="X1056" t="s">
        <v>1200</v>
      </c>
      <c r="Y1056" t="s">
        <v>53</v>
      </c>
      <c r="Z1056" t="s">
        <v>54</v>
      </c>
      <c r="AA1056" t="s">
        <v>315</v>
      </c>
      <c r="AB1056" t="s">
        <v>7952</v>
      </c>
      <c r="AC1056" t="s">
        <v>253</v>
      </c>
      <c r="AE1056" t="s">
        <v>43</v>
      </c>
      <c r="AF1056" t="s">
        <v>58</v>
      </c>
      <c r="AG1056" t="s">
        <v>42</v>
      </c>
      <c r="AH1056" t="s">
        <v>7946</v>
      </c>
      <c r="AI1056" t="s">
        <v>45</v>
      </c>
    </row>
    <row r="1057" spans="1:35" x14ac:dyDescent="0.2">
      <c r="A1057" t="s">
        <v>35</v>
      </c>
      <c r="B1057" t="s">
        <v>74</v>
      </c>
      <c r="C1057" t="s">
        <v>7953</v>
      </c>
      <c r="D1057" t="s">
        <v>7954</v>
      </c>
      <c r="E1057" t="s">
        <v>39</v>
      </c>
      <c r="F1057" t="s">
        <v>7955</v>
      </c>
      <c r="G1057">
        <v>4855</v>
      </c>
      <c r="H1057" t="s">
        <v>7956</v>
      </c>
      <c r="I1057" t="s">
        <v>42</v>
      </c>
      <c r="J1057" t="s">
        <v>43</v>
      </c>
      <c r="L1057" t="s">
        <v>44</v>
      </c>
      <c r="M1057" t="s">
        <v>45</v>
      </c>
      <c r="N1057">
        <v>1</v>
      </c>
      <c r="O1057" t="s">
        <v>46</v>
      </c>
      <c r="P1057">
        <v>0</v>
      </c>
      <c r="Q1057" t="s">
        <v>45</v>
      </c>
      <c r="R1057">
        <v>6471</v>
      </c>
      <c r="S1057" t="s">
        <v>1073</v>
      </c>
      <c r="T1057" t="s">
        <v>1074</v>
      </c>
      <c r="U1057" t="s">
        <v>49</v>
      </c>
      <c r="V1057" t="s">
        <v>7957</v>
      </c>
      <c r="W1057" t="s">
        <v>7958</v>
      </c>
      <c r="X1057" t="s">
        <v>69</v>
      </c>
      <c r="Y1057" t="s">
        <v>53</v>
      </c>
      <c r="Z1057" t="s">
        <v>54</v>
      </c>
      <c r="AA1057" t="s">
        <v>83</v>
      </c>
      <c r="AB1057" t="s">
        <v>7955</v>
      </c>
      <c r="AC1057" t="s">
        <v>1077</v>
      </c>
      <c r="AE1057" t="s">
        <v>43</v>
      </c>
      <c r="AF1057" t="s">
        <v>58</v>
      </c>
      <c r="AG1057" t="s">
        <v>42</v>
      </c>
      <c r="AH1057" t="s">
        <v>7953</v>
      </c>
      <c r="AI1057" t="s">
        <v>45</v>
      </c>
    </row>
    <row r="1058" spans="1:35" x14ac:dyDescent="0.2">
      <c r="A1058" t="s">
        <v>35</v>
      </c>
      <c r="B1058" t="s">
        <v>172</v>
      </c>
      <c r="C1058" t="s">
        <v>7959</v>
      </c>
      <c r="D1058" t="s">
        <v>7960</v>
      </c>
      <c r="E1058" t="s">
        <v>39</v>
      </c>
      <c r="F1058" t="s">
        <v>7961</v>
      </c>
      <c r="G1058">
        <v>4856</v>
      </c>
      <c r="H1058" t="s">
        <v>7962</v>
      </c>
      <c r="I1058" t="s">
        <v>42</v>
      </c>
      <c r="J1058" t="s">
        <v>43</v>
      </c>
      <c r="L1058" t="s">
        <v>44</v>
      </c>
      <c r="M1058" t="s">
        <v>45</v>
      </c>
      <c r="N1058">
        <v>1</v>
      </c>
      <c r="P1058">
        <v>0</v>
      </c>
      <c r="Q1058" t="s">
        <v>45</v>
      </c>
      <c r="R1058">
        <v>642175520</v>
      </c>
      <c r="S1058" t="s">
        <v>6620</v>
      </c>
      <c r="T1058" t="s">
        <v>6621</v>
      </c>
      <c r="U1058" t="s">
        <v>49</v>
      </c>
      <c r="V1058" t="s">
        <v>7963</v>
      </c>
      <c r="W1058" t="s">
        <v>7959</v>
      </c>
      <c r="X1058" t="s">
        <v>5866</v>
      </c>
      <c r="Y1058" t="s">
        <v>53</v>
      </c>
      <c r="Z1058" t="s">
        <v>54</v>
      </c>
      <c r="AA1058" t="s">
        <v>5966</v>
      </c>
      <c r="AB1058" t="s">
        <v>7163</v>
      </c>
      <c r="AC1058" t="s">
        <v>2210</v>
      </c>
      <c r="AE1058" t="s">
        <v>43</v>
      </c>
      <c r="AF1058" t="s">
        <v>58</v>
      </c>
      <c r="AG1058" t="s">
        <v>42</v>
      </c>
      <c r="AH1058" t="s">
        <v>7959</v>
      </c>
      <c r="AI1058" t="s">
        <v>45</v>
      </c>
    </row>
    <row r="1059" spans="1:35" x14ac:dyDescent="0.2">
      <c r="A1059" t="s">
        <v>35</v>
      </c>
      <c r="B1059" t="s">
        <v>172</v>
      </c>
      <c r="C1059" t="s">
        <v>7964</v>
      </c>
      <c r="D1059" t="s">
        <v>7965</v>
      </c>
      <c r="E1059" t="s">
        <v>39</v>
      </c>
      <c r="F1059" t="s">
        <v>7966</v>
      </c>
      <c r="G1059">
        <v>4857</v>
      </c>
      <c r="H1059" t="s">
        <v>7967</v>
      </c>
      <c r="I1059" t="s">
        <v>42</v>
      </c>
      <c r="J1059" t="s">
        <v>43</v>
      </c>
      <c r="L1059" t="s">
        <v>44</v>
      </c>
      <c r="M1059" t="s">
        <v>45</v>
      </c>
      <c r="N1059">
        <v>1</v>
      </c>
      <c r="P1059">
        <v>0</v>
      </c>
      <c r="Q1059" t="s">
        <v>45</v>
      </c>
      <c r="R1059">
        <v>1307</v>
      </c>
      <c r="S1059" t="s">
        <v>7968</v>
      </c>
      <c r="T1059" t="s">
        <v>7969</v>
      </c>
      <c r="U1059" t="s">
        <v>49</v>
      </c>
      <c r="V1059" t="s">
        <v>6544</v>
      </c>
      <c r="W1059" t="s">
        <v>7970</v>
      </c>
      <c r="X1059" t="s">
        <v>2497</v>
      </c>
      <c r="Y1059" t="s">
        <v>53</v>
      </c>
      <c r="Z1059" t="s">
        <v>54</v>
      </c>
      <c r="AA1059" t="s">
        <v>181</v>
      </c>
      <c r="AB1059" t="s">
        <v>7971</v>
      </c>
      <c r="AC1059" t="s">
        <v>776</v>
      </c>
      <c r="AE1059" t="s">
        <v>43</v>
      </c>
      <c r="AF1059" t="s">
        <v>58</v>
      </c>
      <c r="AG1059" t="s">
        <v>42</v>
      </c>
      <c r="AH1059" t="s">
        <v>7964</v>
      </c>
      <c r="AI1059" t="s">
        <v>45</v>
      </c>
    </row>
    <row r="1060" spans="1:35" x14ac:dyDescent="0.2">
      <c r="A1060" t="s">
        <v>35</v>
      </c>
      <c r="B1060" t="s">
        <v>36</v>
      </c>
      <c r="C1060" t="s">
        <v>7972</v>
      </c>
      <c r="D1060" t="s">
        <v>7973</v>
      </c>
      <c r="E1060" t="s">
        <v>39</v>
      </c>
      <c r="F1060" t="s">
        <v>7974</v>
      </c>
      <c r="G1060">
        <v>4858</v>
      </c>
      <c r="H1060" t="s">
        <v>7975</v>
      </c>
      <c r="I1060" t="s">
        <v>42</v>
      </c>
      <c r="J1060" t="s">
        <v>43</v>
      </c>
      <c r="L1060" t="s">
        <v>44</v>
      </c>
      <c r="M1060" t="s">
        <v>45</v>
      </c>
      <c r="N1060">
        <v>1</v>
      </c>
      <c r="O1060" t="s">
        <v>310</v>
      </c>
      <c r="P1060">
        <v>0</v>
      </c>
      <c r="Q1060" t="s">
        <v>45</v>
      </c>
      <c r="R1060">
        <v>8601</v>
      </c>
      <c r="S1060" t="s">
        <v>7976</v>
      </c>
      <c r="T1060" t="s">
        <v>7977</v>
      </c>
      <c r="U1060" t="s">
        <v>49</v>
      </c>
      <c r="V1060" t="s">
        <v>7978</v>
      </c>
      <c r="W1060" t="s">
        <v>7979</v>
      </c>
      <c r="X1060" t="s">
        <v>2437</v>
      </c>
      <c r="Y1060" t="s">
        <v>53</v>
      </c>
      <c r="Z1060" t="s">
        <v>54</v>
      </c>
      <c r="AA1060" t="s">
        <v>315</v>
      </c>
      <c r="AB1060" t="s">
        <v>7980</v>
      </c>
      <c r="AC1060" t="s">
        <v>253</v>
      </c>
      <c r="AD1060" t="s">
        <v>240</v>
      </c>
      <c r="AE1060" t="s">
        <v>43</v>
      </c>
      <c r="AF1060" t="s">
        <v>58</v>
      </c>
      <c r="AG1060" t="s">
        <v>42</v>
      </c>
      <c r="AH1060" t="s">
        <v>7981</v>
      </c>
      <c r="AI1060" t="s">
        <v>45</v>
      </c>
    </row>
    <row r="1061" spans="1:35" x14ac:dyDescent="0.2">
      <c r="A1061" t="s">
        <v>35</v>
      </c>
      <c r="B1061" t="s">
        <v>284</v>
      </c>
      <c r="D1061" t="s">
        <v>7982</v>
      </c>
      <c r="E1061" t="s">
        <v>39</v>
      </c>
      <c r="F1061" t="s">
        <v>7983</v>
      </c>
      <c r="G1061">
        <v>4859</v>
      </c>
      <c r="H1061" t="s">
        <v>7984</v>
      </c>
      <c r="I1061" t="s">
        <v>7985</v>
      </c>
      <c r="J1061" t="s">
        <v>49</v>
      </c>
      <c r="K1061" t="s">
        <v>7986</v>
      </c>
      <c r="L1061" t="s">
        <v>44</v>
      </c>
      <c r="M1061" t="s">
        <v>45</v>
      </c>
      <c r="N1061">
        <v>1</v>
      </c>
      <c r="O1061" t="s">
        <v>1390</v>
      </c>
      <c r="P1061">
        <v>1</v>
      </c>
      <c r="Q1061" t="s">
        <v>45</v>
      </c>
      <c r="R1061">
        <v>6246</v>
      </c>
      <c r="S1061" t="s">
        <v>5634</v>
      </c>
      <c r="T1061" t="s">
        <v>5635</v>
      </c>
      <c r="U1061" t="s">
        <v>43</v>
      </c>
      <c r="X1061" t="s">
        <v>626</v>
      </c>
      <c r="Y1061" t="s">
        <v>53</v>
      </c>
      <c r="Z1061" t="s">
        <v>342</v>
      </c>
      <c r="AA1061" t="s">
        <v>804</v>
      </c>
      <c r="AB1061" t="s">
        <v>7987</v>
      </c>
      <c r="AC1061" t="s">
        <v>1963</v>
      </c>
      <c r="AE1061" t="s">
        <v>43</v>
      </c>
      <c r="AF1061" t="s">
        <v>58</v>
      </c>
      <c r="AG1061" t="s">
        <v>42</v>
      </c>
      <c r="AH1061" t="s">
        <v>7988</v>
      </c>
      <c r="AI1061" t="s">
        <v>45</v>
      </c>
    </row>
    <row r="1062" spans="1:35" x14ac:dyDescent="0.2">
      <c r="A1062" t="s">
        <v>35</v>
      </c>
      <c r="B1062" t="s">
        <v>172</v>
      </c>
      <c r="C1062" t="s">
        <v>7989</v>
      </c>
      <c r="D1062" t="s">
        <v>7990</v>
      </c>
      <c r="E1062" t="s">
        <v>39</v>
      </c>
      <c r="F1062" t="s">
        <v>7991</v>
      </c>
      <c r="G1062">
        <v>4860</v>
      </c>
      <c r="H1062" t="s">
        <v>7992</v>
      </c>
      <c r="I1062" t="s">
        <v>42</v>
      </c>
      <c r="J1062" t="s">
        <v>43</v>
      </c>
      <c r="L1062" t="s">
        <v>44</v>
      </c>
      <c r="M1062" t="s">
        <v>45</v>
      </c>
      <c r="N1062">
        <v>1</v>
      </c>
      <c r="P1062">
        <v>0</v>
      </c>
      <c r="Q1062" t="s">
        <v>45</v>
      </c>
      <c r="R1062">
        <v>642175520</v>
      </c>
      <c r="S1062" t="s">
        <v>6620</v>
      </c>
      <c r="T1062" t="s">
        <v>6621</v>
      </c>
      <c r="U1062" t="s">
        <v>49</v>
      </c>
      <c r="V1062" t="s">
        <v>7993</v>
      </c>
      <c r="W1062" t="s">
        <v>7989</v>
      </c>
      <c r="X1062" t="s">
        <v>5866</v>
      </c>
      <c r="Y1062" t="s">
        <v>53</v>
      </c>
      <c r="Z1062" t="s">
        <v>54</v>
      </c>
      <c r="AA1062" t="s">
        <v>5966</v>
      </c>
      <c r="AB1062" t="s">
        <v>6655</v>
      </c>
      <c r="AC1062" t="s">
        <v>2210</v>
      </c>
      <c r="AE1062" t="s">
        <v>43</v>
      </c>
      <c r="AF1062" t="s">
        <v>58</v>
      </c>
      <c r="AG1062" t="s">
        <v>42</v>
      </c>
      <c r="AH1062" t="s">
        <v>7989</v>
      </c>
      <c r="AI1062" t="s">
        <v>45</v>
      </c>
    </row>
    <row r="1063" spans="1:35" x14ac:dyDescent="0.2">
      <c r="A1063" t="s">
        <v>35</v>
      </c>
      <c r="B1063" t="s">
        <v>132</v>
      </c>
      <c r="C1063" t="s">
        <v>7994</v>
      </c>
      <c r="D1063" t="s">
        <v>7995</v>
      </c>
      <c r="E1063" t="s">
        <v>39</v>
      </c>
      <c r="F1063" t="s">
        <v>7996</v>
      </c>
      <c r="G1063">
        <v>4861</v>
      </c>
      <c r="H1063" t="s">
        <v>7997</v>
      </c>
      <c r="I1063" t="s">
        <v>7998</v>
      </c>
      <c r="J1063" t="s">
        <v>49</v>
      </c>
      <c r="K1063" t="s">
        <v>7999</v>
      </c>
      <c r="L1063" t="s">
        <v>44</v>
      </c>
      <c r="M1063" t="s">
        <v>45</v>
      </c>
      <c r="N1063">
        <v>3</v>
      </c>
      <c r="O1063" t="s">
        <v>46</v>
      </c>
      <c r="P1063">
        <v>1</v>
      </c>
      <c r="Q1063" t="s">
        <v>45</v>
      </c>
      <c r="R1063">
        <v>8147</v>
      </c>
      <c r="S1063" t="s">
        <v>7873</v>
      </c>
      <c r="T1063" t="s">
        <v>7874</v>
      </c>
      <c r="U1063" t="s">
        <v>49</v>
      </c>
      <c r="V1063" t="s">
        <v>8000</v>
      </c>
      <c r="W1063" t="s">
        <v>8001</v>
      </c>
      <c r="X1063" t="s">
        <v>1200</v>
      </c>
      <c r="Y1063" t="s">
        <v>53</v>
      </c>
      <c r="Z1063" t="s">
        <v>54</v>
      </c>
      <c r="AA1063" t="s">
        <v>141</v>
      </c>
      <c r="AB1063" t="s">
        <v>8002</v>
      </c>
      <c r="AC1063" t="s">
        <v>1657</v>
      </c>
      <c r="AE1063" t="s">
        <v>43</v>
      </c>
      <c r="AF1063" t="s">
        <v>58</v>
      </c>
      <c r="AG1063" t="s">
        <v>42</v>
      </c>
      <c r="AH1063" t="s">
        <v>7994</v>
      </c>
      <c r="AI1063" t="s">
        <v>45</v>
      </c>
    </row>
    <row r="1064" spans="1:35" x14ac:dyDescent="0.2">
      <c r="A1064" t="s">
        <v>35</v>
      </c>
      <c r="B1064" t="s">
        <v>172</v>
      </c>
      <c r="C1064" t="s">
        <v>8003</v>
      </c>
      <c r="D1064" t="s">
        <v>8004</v>
      </c>
      <c r="E1064" t="s">
        <v>39</v>
      </c>
      <c r="F1064">
        <v>1650900093130</v>
      </c>
      <c r="G1064">
        <v>4862</v>
      </c>
      <c r="H1064" t="s">
        <v>8005</v>
      </c>
      <c r="I1064" t="s">
        <v>42</v>
      </c>
      <c r="J1064" t="s">
        <v>43</v>
      </c>
      <c r="L1064" t="s">
        <v>44</v>
      </c>
      <c r="M1064" t="s">
        <v>45</v>
      </c>
      <c r="N1064">
        <v>1</v>
      </c>
      <c r="P1064">
        <v>0</v>
      </c>
      <c r="Q1064" t="s">
        <v>45</v>
      </c>
      <c r="R1064">
        <v>642175520</v>
      </c>
      <c r="S1064" t="s">
        <v>6620</v>
      </c>
      <c r="T1064" t="s">
        <v>6621</v>
      </c>
      <c r="U1064" t="s">
        <v>49</v>
      </c>
      <c r="V1064" t="s">
        <v>8006</v>
      </c>
      <c r="W1064" t="s">
        <v>8003</v>
      </c>
      <c r="X1064" t="s">
        <v>5866</v>
      </c>
      <c r="Y1064" t="s">
        <v>53</v>
      </c>
      <c r="Z1064" t="s">
        <v>54</v>
      </c>
      <c r="AA1064" t="s">
        <v>5966</v>
      </c>
      <c r="AB1064" t="s">
        <v>6655</v>
      </c>
      <c r="AC1064" t="s">
        <v>2210</v>
      </c>
      <c r="AE1064" t="s">
        <v>43</v>
      </c>
      <c r="AF1064" t="s">
        <v>58</v>
      </c>
      <c r="AG1064" t="s">
        <v>42</v>
      </c>
      <c r="AH1064" t="s">
        <v>8003</v>
      </c>
      <c r="AI1064" t="s">
        <v>45</v>
      </c>
    </row>
    <row r="1065" spans="1:35" x14ac:dyDescent="0.2">
      <c r="A1065" t="s">
        <v>35</v>
      </c>
      <c r="B1065" t="s">
        <v>284</v>
      </c>
      <c r="C1065" t="s">
        <v>8007</v>
      </c>
      <c r="D1065" t="s">
        <v>8008</v>
      </c>
      <c r="E1065" t="s">
        <v>39</v>
      </c>
      <c r="F1065" t="s">
        <v>43</v>
      </c>
      <c r="G1065">
        <v>4863</v>
      </c>
      <c r="H1065" t="s">
        <v>8009</v>
      </c>
      <c r="I1065" t="s">
        <v>42</v>
      </c>
      <c r="J1065" t="s">
        <v>43</v>
      </c>
      <c r="L1065" t="s">
        <v>44</v>
      </c>
      <c r="M1065" t="s">
        <v>45</v>
      </c>
      <c r="N1065">
        <v>1</v>
      </c>
      <c r="O1065" t="s">
        <v>1390</v>
      </c>
      <c r="P1065">
        <v>0</v>
      </c>
      <c r="Q1065" t="s">
        <v>332</v>
      </c>
      <c r="R1065">
        <v>8464</v>
      </c>
      <c r="S1065" t="s">
        <v>7240</v>
      </c>
      <c r="T1065" t="s">
        <v>7241</v>
      </c>
      <c r="U1065" t="s">
        <v>49</v>
      </c>
      <c r="V1065" t="s">
        <v>8010</v>
      </c>
      <c r="W1065" t="s">
        <v>8011</v>
      </c>
      <c r="X1065" t="s">
        <v>1200</v>
      </c>
      <c r="Y1065" t="s">
        <v>302</v>
      </c>
      <c r="Z1065" t="s">
        <v>54</v>
      </c>
      <c r="AA1065" t="s">
        <v>804</v>
      </c>
      <c r="AB1065" t="s">
        <v>8012</v>
      </c>
      <c r="AC1065" t="s">
        <v>428</v>
      </c>
      <c r="AE1065" t="s">
        <v>43</v>
      </c>
      <c r="AF1065" t="s">
        <v>58</v>
      </c>
      <c r="AG1065" t="s">
        <v>42</v>
      </c>
      <c r="AH1065" t="s">
        <v>8007</v>
      </c>
      <c r="AI1065" t="s">
        <v>45</v>
      </c>
    </row>
    <row r="1066" spans="1:35" x14ac:dyDescent="0.2">
      <c r="A1066" t="s">
        <v>35</v>
      </c>
      <c r="D1066" t="s">
        <v>8013</v>
      </c>
      <c r="E1066" t="s">
        <v>2098</v>
      </c>
      <c r="F1066" t="s">
        <v>8014</v>
      </c>
      <c r="G1066">
        <v>4864</v>
      </c>
      <c r="H1066" t="s">
        <v>8015</v>
      </c>
      <c r="I1066" t="s">
        <v>42</v>
      </c>
      <c r="J1066" t="s">
        <v>43</v>
      </c>
      <c r="L1066" t="s">
        <v>44</v>
      </c>
      <c r="M1066" t="s">
        <v>45</v>
      </c>
      <c r="N1066">
        <v>1</v>
      </c>
      <c r="P1066">
        <v>0</v>
      </c>
      <c r="Q1066" t="s">
        <v>332</v>
      </c>
      <c r="R1066">
        <v>8664</v>
      </c>
      <c r="S1066" t="s">
        <v>2077</v>
      </c>
      <c r="T1066" t="s">
        <v>2078</v>
      </c>
      <c r="U1066" t="s">
        <v>43</v>
      </c>
      <c r="X1066" t="s">
        <v>341</v>
      </c>
      <c r="Y1066" t="s">
        <v>2101</v>
      </c>
      <c r="Z1066" t="s">
        <v>342</v>
      </c>
      <c r="AB1066" t="s">
        <v>8016</v>
      </c>
      <c r="AC1066" t="s">
        <v>844</v>
      </c>
      <c r="AE1066" t="s">
        <v>43</v>
      </c>
      <c r="AF1066" t="s">
        <v>58</v>
      </c>
      <c r="AG1066" t="s">
        <v>42</v>
      </c>
      <c r="AH1066" t="s">
        <v>8017</v>
      </c>
      <c r="AI1066" t="s">
        <v>45</v>
      </c>
    </row>
    <row r="1067" spans="1:35" x14ac:dyDescent="0.2">
      <c r="A1067" t="s">
        <v>35</v>
      </c>
      <c r="B1067" t="s">
        <v>36</v>
      </c>
      <c r="C1067" t="s">
        <v>8018</v>
      </c>
      <c r="D1067" t="s">
        <v>8019</v>
      </c>
      <c r="E1067" t="s">
        <v>39</v>
      </c>
      <c r="F1067" t="s">
        <v>8020</v>
      </c>
      <c r="G1067">
        <v>4865</v>
      </c>
      <c r="H1067" t="s">
        <v>8021</v>
      </c>
      <c r="I1067" t="s">
        <v>42</v>
      </c>
      <c r="J1067" t="s">
        <v>43</v>
      </c>
      <c r="L1067" t="s">
        <v>44</v>
      </c>
      <c r="M1067" t="s">
        <v>45</v>
      </c>
      <c r="N1067">
        <v>1</v>
      </c>
      <c r="O1067" t="s">
        <v>46</v>
      </c>
      <c r="P1067">
        <v>0</v>
      </c>
      <c r="Q1067" t="s">
        <v>45</v>
      </c>
      <c r="R1067">
        <v>6477</v>
      </c>
      <c r="S1067" t="s">
        <v>5339</v>
      </c>
      <c r="T1067" t="s">
        <v>5340</v>
      </c>
      <c r="U1067" t="s">
        <v>49</v>
      </c>
      <c r="V1067" t="s">
        <v>8022</v>
      </c>
      <c r="W1067" t="s">
        <v>8018</v>
      </c>
      <c r="X1067" t="s">
        <v>140</v>
      </c>
      <c r="Y1067" t="s">
        <v>53</v>
      </c>
      <c r="Z1067" t="s">
        <v>54</v>
      </c>
      <c r="AA1067" t="s">
        <v>117</v>
      </c>
      <c r="AB1067" t="s">
        <v>8023</v>
      </c>
      <c r="AC1067" t="s">
        <v>702</v>
      </c>
      <c r="AE1067" t="s">
        <v>43</v>
      </c>
      <c r="AF1067" t="s">
        <v>58</v>
      </c>
      <c r="AG1067" t="s">
        <v>42</v>
      </c>
      <c r="AH1067" t="s">
        <v>8018</v>
      </c>
      <c r="AI1067" t="s">
        <v>45</v>
      </c>
    </row>
    <row r="1068" spans="1:35" x14ac:dyDescent="0.2">
      <c r="A1068" t="s">
        <v>35</v>
      </c>
      <c r="D1068" t="s">
        <v>8024</v>
      </c>
      <c r="E1068" t="s">
        <v>8025</v>
      </c>
      <c r="F1068" t="s">
        <v>8026</v>
      </c>
      <c r="G1068">
        <v>4866</v>
      </c>
      <c r="H1068" t="s">
        <v>8027</v>
      </c>
      <c r="I1068" t="s">
        <v>42</v>
      </c>
      <c r="J1068" t="s">
        <v>43</v>
      </c>
      <c r="L1068" t="s">
        <v>44</v>
      </c>
      <c r="M1068" t="s">
        <v>45</v>
      </c>
      <c r="N1068">
        <v>1</v>
      </c>
      <c r="P1068">
        <v>0</v>
      </c>
      <c r="Q1068" t="s">
        <v>332</v>
      </c>
      <c r="R1068">
        <v>646326451</v>
      </c>
      <c r="S1068" t="s">
        <v>8028</v>
      </c>
      <c r="T1068" t="s">
        <v>8029</v>
      </c>
      <c r="U1068" t="s">
        <v>43</v>
      </c>
      <c r="X1068" t="s">
        <v>1085</v>
      </c>
      <c r="Y1068" t="s">
        <v>2101</v>
      </c>
      <c r="Z1068" t="s">
        <v>342</v>
      </c>
      <c r="AB1068" t="s">
        <v>8030</v>
      </c>
      <c r="AC1068" t="s">
        <v>1963</v>
      </c>
      <c r="AE1068" t="s">
        <v>43</v>
      </c>
      <c r="AF1068" t="s">
        <v>58</v>
      </c>
      <c r="AG1068" t="s">
        <v>42</v>
      </c>
      <c r="AH1068" t="s">
        <v>8031</v>
      </c>
      <c r="AI1068" t="s">
        <v>45</v>
      </c>
    </row>
    <row r="1069" spans="1:35" x14ac:dyDescent="0.2">
      <c r="A1069" t="s">
        <v>35</v>
      </c>
      <c r="D1069" t="s">
        <v>8032</v>
      </c>
      <c r="E1069" t="s">
        <v>7765</v>
      </c>
      <c r="F1069" t="s">
        <v>8033</v>
      </c>
      <c r="G1069">
        <v>4867</v>
      </c>
      <c r="H1069" t="s">
        <v>8034</v>
      </c>
      <c r="I1069" t="s">
        <v>42</v>
      </c>
      <c r="J1069" t="s">
        <v>43</v>
      </c>
      <c r="L1069" t="s">
        <v>44</v>
      </c>
      <c r="M1069" t="s">
        <v>45</v>
      </c>
      <c r="N1069">
        <v>1</v>
      </c>
      <c r="P1069">
        <v>0</v>
      </c>
      <c r="Q1069" t="s">
        <v>332</v>
      </c>
      <c r="R1069">
        <v>6420</v>
      </c>
      <c r="S1069" t="s">
        <v>8035</v>
      </c>
      <c r="T1069" t="s">
        <v>8036</v>
      </c>
      <c r="U1069" t="s">
        <v>43</v>
      </c>
      <c r="X1069" t="s">
        <v>225</v>
      </c>
      <c r="Y1069" t="s">
        <v>2101</v>
      </c>
      <c r="Z1069" t="s">
        <v>342</v>
      </c>
      <c r="AB1069" t="s">
        <v>8037</v>
      </c>
      <c r="AC1069" t="s">
        <v>2788</v>
      </c>
      <c r="AE1069" t="s">
        <v>43</v>
      </c>
      <c r="AF1069" t="s">
        <v>58</v>
      </c>
      <c r="AG1069" t="s">
        <v>42</v>
      </c>
      <c r="AH1069" t="s">
        <v>8038</v>
      </c>
      <c r="AI1069" t="s">
        <v>45</v>
      </c>
    </row>
    <row r="1070" spans="1:35" x14ac:dyDescent="0.2">
      <c r="A1070" t="s">
        <v>35</v>
      </c>
      <c r="B1070" t="s">
        <v>172</v>
      </c>
      <c r="C1070" t="s">
        <v>8039</v>
      </c>
      <c r="D1070" t="s">
        <v>8040</v>
      </c>
      <c r="E1070" t="s">
        <v>39</v>
      </c>
      <c r="F1070" t="s">
        <v>8041</v>
      </c>
      <c r="G1070">
        <v>4868</v>
      </c>
      <c r="H1070" t="s">
        <v>8042</v>
      </c>
      <c r="I1070" t="s">
        <v>42</v>
      </c>
      <c r="J1070" t="s">
        <v>43</v>
      </c>
      <c r="L1070" t="s">
        <v>44</v>
      </c>
      <c r="M1070" t="s">
        <v>45</v>
      </c>
      <c r="N1070">
        <v>1</v>
      </c>
      <c r="P1070">
        <v>0</v>
      </c>
      <c r="Q1070" t="s">
        <v>45</v>
      </c>
      <c r="R1070">
        <v>6246</v>
      </c>
      <c r="S1070" t="s">
        <v>8043</v>
      </c>
      <c r="T1070" t="s">
        <v>8044</v>
      </c>
      <c r="U1070" t="s">
        <v>49</v>
      </c>
      <c r="V1070" t="s">
        <v>8045</v>
      </c>
      <c r="W1070" t="s">
        <v>8046</v>
      </c>
      <c r="X1070" t="s">
        <v>52</v>
      </c>
      <c r="Y1070" t="s">
        <v>506</v>
      </c>
      <c r="Z1070" t="s">
        <v>54</v>
      </c>
      <c r="AA1070" t="s">
        <v>181</v>
      </c>
      <c r="AB1070" t="s">
        <v>8047</v>
      </c>
      <c r="AC1070" t="s">
        <v>1963</v>
      </c>
      <c r="AE1070" t="s">
        <v>43</v>
      </c>
      <c r="AF1070" t="s">
        <v>58</v>
      </c>
      <c r="AG1070" t="s">
        <v>42</v>
      </c>
      <c r="AH1070" t="s">
        <v>8039</v>
      </c>
      <c r="AI1070" t="s">
        <v>45</v>
      </c>
    </row>
    <row r="1071" spans="1:35" x14ac:dyDescent="0.2">
      <c r="A1071" t="s">
        <v>35</v>
      </c>
      <c r="D1071" t="s">
        <v>8048</v>
      </c>
      <c r="F1071" t="s">
        <v>8049</v>
      </c>
      <c r="G1071">
        <v>4869</v>
      </c>
      <c r="H1071" t="s">
        <v>8050</v>
      </c>
      <c r="I1071" t="s">
        <v>42</v>
      </c>
      <c r="J1071" t="s">
        <v>43</v>
      </c>
      <c r="L1071" t="s">
        <v>44</v>
      </c>
      <c r="M1071" t="s">
        <v>45</v>
      </c>
      <c r="N1071">
        <v>1</v>
      </c>
      <c r="P1071">
        <v>0</v>
      </c>
      <c r="Q1071" t="s">
        <v>332</v>
      </c>
      <c r="R1071">
        <v>6717</v>
      </c>
      <c r="S1071" t="s">
        <v>8051</v>
      </c>
      <c r="T1071" t="s">
        <v>8052</v>
      </c>
      <c r="U1071" t="s">
        <v>43</v>
      </c>
      <c r="X1071" t="s">
        <v>2110</v>
      </c>
      <c r="Y1071" t="s">
        <v>2101</v>
      </c>
      <c r="Z1071" t="s">
        <v>342</v>
      </c>
      <c r="AB1071" t="s">
        <v>8053</v>
      </c>
      <c r="AC1071" t="s">
        <v>785</v>
      </c>
      <c r="AE1071" t="s">
        <v>43</v>
      </c>
      <c r="AF1071" t="s">
        <v>58</v>
      </c>
      <c r="AG1071" t="s">
        <v>42</v>
      </c>
      <c r="AH1071" t="s">
        <v>8054</v>
      </c>
      <c r="AI1071" t="s">
        <v>45</v>
      </c>
    </row>
    <row r="1072" spans="1:35" x14ac:dyDescent="0.2">
      <c r="A1072" t="s">
        <v>35</v>
      </c>
      <c r="B1072" t="s">
        <v>74</v>
      </c>
      <c r="D1072" t="s">
        <v>8055</v>
      </c>
      <c r="E1072" t="s">
        <v>39</v>
      </c>
      <c r="F1072" t="s">
        <v>8056</v>
      </c>
      <c r="G1072">
        <v>4870</v>
      </c>
      <c r="H1072" t="s">
        <v>8057</v>
      </c>
      <c r="I1072" t="s">
        <v>8058</v>
      </c>
      <c r="J1072" t="s">
        <v>49</v>
      </c>
      <c r="K1072" t="s">
        <v>8059</v>
      </c>
      <c r="L1072" t="s">
        <v>44</v>
      </c>
      <c r="M1072" t="s">
        <v>45</v>
      </c>
      <c r="N1072">
        <v>1</v>
      </c>
      <c r="O1072" t="s">
        <v>221</v>
      </c>
      <c r="P1072">
        <v>1</v>
      </c>
      <c r="Q1072" t="s">
        <v>45</v>
      </c>
      <c r="R1072">
        <v>6416</v>
      </c>
      <c r="S1072" t="s">
        <v>2060</v>
      </c>
      <c r="T1072" t="s">
        <v>2061</v>
      </c>
      <c r="U1072" t="s">
        <v>43</v>
      </c>
      <c r="X1072" t="s">
        <v>634</v>
      </c>
      <c r="Y1072" t="s">
        <v>53</v>
      </c>
      <c r="Z1072" t="s">
        <v>342</v>
      </c>
      <c r="AA1072" t="s">
        <v>226</v>
      </c>
      <c r="AB1072" t="s">
        <v>8060</v>
      </c>
      <c r="AC1072" t="s">
        <v>143</v>
      </c>
      <c r="AE1072" t="s">
        <v>43</v>
      </c>
      <c r="AF1072" t="s">
        <v>58</v>
      </c>
      <c r="AG1072" t="s">
        <v>42</v>
      </c>
      <c r="AH1072" t="s">
        <v>8061</v>
      </c>
      <c r="AI1072" t="s">
        <v>45</v>
      </c>
    </row>
    <row r="1073" spans="1:35" x14ac:dyDescent="0.2">
      <c r="A1073" t="s">
        <v>35</v>
      </c>
      <c r="B1073" t="s">
        <v>172</v>
      </c>
      <c r="C1073" t="s">
        <v>8062</v>
      </c>
      <c r="D1073" t="s">
        <v>8063</v>
      </c>
      <c r="E1073" t="s">
        <v>39</v>
      </c>
      <c r="F1073" t="s">
        <v>8064</v>
      </c>
      <c r="G1073">
        <v>4871</v>
      </c>
      <c r="H1073" t="s">
        <v>8065</v>
      </c>
      <c r="I1073" t="s">
        <v>42</v>
      </c>
      <c r="J1073" t="s">
        <v>43</v>
      </c>
      <c r="L1073" t="s">
        <v>44</v>
      </c>
      <c r="M1073" t="s">
        <v>45</v>
      </c>
      <c r="N1073">
        <v>1</v>
      </c>
      <c r="P1073">
        <v>0</v>
      </c>
      <c r="Q1073" t="s">
        <v>45</v>
      </c>
      <c r="R1073">
        <v>642175520</v>
      </c>
      <c r="S1073" t="s">
        <v>6620</v>
      </c>
      <c r="T1073" t="s">
        <v>6621</v>
      </c>
      <c r="U1073" t="s">
        <v>49</v>
      </c>
      <c r="V1073" t="s">
        <v>8066</v>
      </c>
      <c r="W1073" t="s">
        <v>8062</v>
      </c>
      <c r="X1073" t="s">
        <v>5866</v>
      </c>
      <c r="Y1073" t="s">
        <v>53</v>
      </c>
      <c r="Z1073" t="s">
        <v>54</v>
      </c>
      <c r="AA1073" t="s">
        <v>5966</v>
      </c>
      <c r="AB1073" t="s">
        <v>8067</v>
      </c>
      <c r="AC1073" t="s">
        <v>2210</v>
      </c>
      <c r="AE1073" t="s">
        <v>43</v>
      </c>
      <c r="AF1073" t="s">
        <v>58</v>
      </c>
      <c r="AG1073" t="s">
        <v>42</v>
      </c>
      <c r="AH1073" t="s">
        <v>8062</v>
      </c>
      <c r="AI1073" t="s">
        <v>45</v>
      </c>
    </row>
    <row r="1074" spans="1:35" x14ac:dyDescent="0.2">
      <c r="A1074" t="s">
        <v>35</v>
      </c>
      <c r="B1074" t="s">
        <v>172</v>
      </c>
      <c r="C1074" t="s">
        <v>8068</v>
      </c>
      <c r="D1074" t="s">
        <v>8069</v>
      </c>
      <c r="E1074" t="s">
        <v>39</v>
      </c>
      <c r="F1074" t="s">
        <v>8070</v>
      </c>
      <c r="G1074">
        <v>4872</v>
      </c>
      <c r="H1074" t="s">
        <v>8071</v>
      </c>
      <c r="I1074" t="s">
        <v>42</v>
      </c>
      <c r="J1074" t="s">
        <v>43</v>
      </c>
      <c r="L1074" t="s">
        <v>44</v>
      </c>
      <c r="M1074" t="s">
        <v>45</v>
      </c>
      <c r="N1074">
        <v>1</v>
      </c>
      <c r="P1074">
        <v>0</v>
      </c>
      <c r="Q1074" t="s">
        <v>45</v>
      </c>
      <c r="R1074">
        <v>642175520</v>
      </c>
      <c r="S1074" t="s">
        <v>6620</v>
      </c>
      <c r="T1074" t="s">
        <v>6621</v>
      </c>
      <c r="U1074" t="s">
        <v>49</v>
      </c>
      <c r="V1074" t="s">
        <v>8072</v>
      </c>
      <c r="W1074" t="s">
        <v>8068</v>
      </c>
      <c r="X1074" t="s">
        <v>5866</v>
      </c>
      <c r="Y1074" t="s">
        <v>53</v>
      </c>
      <c r="Z1074" t="s">
        <v>54</v>
      </c>
      <c r="AA1074" t="s">
        <v>5966</v>
      </c>
      <c r="AB1074" t="s">
        <v>6655</v>
      </c>
      <c r="AC1074" t="s">
        <v>2210</v>
      </c>
      <c r="AE1074" t="s">
        <v>43</v>
      </c>
      <c r="AF1074" t="s">
        <v>58</v>
      </c>
      <c r="AG1074" t="s">
        <v>42</v>
      </c>
      <c r="AH1074" t="s">
        <v>8068</v>
      </c>
      <c r="AI1074" t="s">
        <v>45</v>
      </c>
    </row>
    <row r="1075" spans="1:35" x14ac:dyDescent="0.2">
      <c r="A1075" t="s">
        <v>35</v>
      </c>
      <c r="B1075" t="s">
        <v>59</v>
      </c>
      <c r="C1075" t="s">
        <v>8073</v>
      </c>
      <c r="D1075" t="s">
        <v>8074</v>
      </c>
      <c r="E1075" t="s">
        <v>39</v>
      </c>
      <c r="F1075" t="s">
        <v>8075</v>
      </c>
      <c r="G1075">
        <v>4873</v>
      </c>
      <c r="H1075" t="s">
        <v>8076</v>
      </c>
      <c r="I1075" t="s">
        <v>42</v>
      </c>
      <c r="J1075" t="s">
        <v>43</v>
      </c>
      <c r="L1075" t="s">
        <v>44</v>
      </c>
      <c r="M1075" t="s">
        <v>45</v>
      </c>
      <c r="N1075">
        <v>1</v>
      </c>
      <c r="O1075" t="s">
        <v>46</v>
      </c>
      <c r="P1075">
        <v>0</v>
      </c>
      <c r="Q1075" t="s">
        <v>45</v>
      </c>
      <c r="R1075">
        <v>5722</v>
      </c>
      <c r="S1075" t="s">
        <v>2443</v>
      </c>
      <c r="T1075" t="s">
        <v>2444</v>
      </c>
      <c r="U1075" t="s">
        <v>49</v>
      </c>
      <c r="V1075" t="s">
        <v>8077</v>
      </c>
      <c r="W1075" t="s">
        <v>8078</v>
      </c>
      <c r="X1075" t="s">
        <v>1405</v>
      </c>
      <c r="Y1075" t="s">
        <v>53</v>
      </c>
      <c r="Z1075" t="s">
        <v>54</v>
      </c>
      <c r="AA1075" t="s">
        <v>375</v>
      </c>
      <c r="AB1075" t="s">
        <v>8079</v>
      </c>
      <c r="AC1075" t="s">
        <v>683</v>
      </c>
      <c r="AE1075" t="s">
        <v>43</v>
      </c>
      <c r="AF1075" t="s">
        <v>86</v>
      </c>
      <c r="AG1075" t="s">
        <v>42</v>
      </c>
      <c r="AH1075" t="s">
        <v>8073</v>
      </c>
      <c r="AI1075" t="s">
        <v>45</v>
      </c>
    </row>
    <row r="1076" spans="1:35" x14ac:dyDescent="0.2">
      <c r="A1076" t="s">
        <v>35</v>
      </c>
      <c r="B1076" t="s">
        <v>172</v>
      </c>
      <c r="C1076" t="s">
        <v>8080</v>
      </c>
      <c r="D1076" t="s">
        <v>8081</v>
      </c>
      <c r="E1076" t="s">
        <v>39</v>
      </c>
      <c r="F1076" t="s">
        <v>8082</v>
      </c>
      <c r="G1076">
        <v>4874</v>
      </c>
      <c r="H1076" t="s">
        <v>8083</v>
      </c>
      <c r="I1076" t="s">
        <v>42</v>
      </c>
      <c r="J1076" t="s">
        <v>43</v>
      </c>
      <c r="L1076" t="s">
        <v>44</v>
      </c>
      <c r="M1076" t="s">
        <v>45</v>
      </c>
      <c r="N1076">
        <v>1</v>
      </c>
      <c r="P1076">
        <v>0</v>
      </c>
      <c r="Q1076" t="s">
        <v>45</v>
      </c>
      <c r="R1076">
        <v>642175520</v>
      </c>
      <c r="S1076" t="s">
        <v>6620</v>
      </c>
      <c r="T1076" t="s">
        <v>6621</v>
      </c>
      <c r="U1076" t="s">
        <v>49</v>
      </c>
      <c r="V1076" t="s">
        <v>8084</v>
      </c>
      <c r="W1076" t="s">
        <v>8080</v>
      </c>
      <c r="X1076" t="s">
        <v>5866</v>
      </c>
      <c r="Y1076" t="s">
        <v>53</v>
      </c>
      <c r="Z1076" t="s">
        <v>54</v>
      </c>
      <c r="AA1076" t="s">
        <v>5966</v>
      </c>
      <c r="AB1076" t="s">
        <v>6655</v>
      </c>
      <c r="AC1076" t="s">
        <v>2210</v>
      </c>
      <c r="AE1076" t="s">
        <v>43</v>
      </c>
      <c r="AF1076" t="s">
        <v>58</v>
      </c>
      <c r="AG1076" t="s">
        <v>42</v>
      </c>
      <c r="AH1076" t="s">
        <v>8080</v>
      </c>
      <c r="AI1076" t="s">
        <v>45</v>
      </c>
    </row>
    <row r="1077" spans="1:35" x14ac:dyDescent="0.2">
      <c r="A1077" t="s">
        <v>35</v>
      </c>
      <c r="B1077" t="s">
        <v>535</v>
      </c>
      <c r="D1077" t="s">
        <v>8085</v>
      </c>
      <c r="E1077" t="s">
        <v>39</v>
      </c>
      <c r="F1077" t="s">
        <v>8086</v>
      </c>
      <c r="G1077">
        <v>4875</v>
      </c>
      <c r="H1077" t="s">
        <v>8087</v>
      </c>
      <c r="I1077" t="s">
        <v>42</v>
      </c>
      <c r="J1077" t="s">
        <v>43</v>
      </c>
      <c r="L1077" t="s">
        <v>44</v>
      </c>
      <c r="M1077" t="s">
        <v>45</v>
      </c>
      <c r="N1077">
        <v>2</v>
      </c>
      <c r="O1077" t="s">
        <v>46</v>
      </c>
      <c r="P1077">
        <v>0</v>
      </c>
      <c r="Q1077" t="s">
        <v>45</v>
      </c>
      <c r="R1077">
        <v>896651788</v>
      </c>
      <c r="S1077" t="s">
        <v>8088</v>
      </c>
      <c r="T1077" t="s">
        <v>8089</v>
      </c>
      <c r="U1077" t="s">
        <v>43</v>
      </c>
      <c r="X1077" t="s">
        <v>543</v>
      </c>
      <c r="Y1077" t="s">
        <v>53</v>
      </c>
      <c r="Z1077" t="s">
        <v>342</v>
      </c>
      <c r="AA1077" t="s">
        <v>544</v>
      </c>
      <c r="AB1077" t="s">
        <v>8090</v>
      </c>
      <c r="AC1077" t="s">
        <v>228</v>
      </c>
      <c r="AE1077" t="s">
        <v>43</v>
      </c>
      <c r="AF1077" t="s">
        <v>58</v>
      </c>
      <c r="AG1077" t="s">
        <v>42</v>
      </c>
      <c r="AH1077" t="s">
        <v>8091</v>
      </c>
      <c r="AI1077" t="s">
        <v>45</v>
      </c>
    </row>
    <row r="1078" spans="1:35" x14ac:dyDescent="0.2">
      <c r="A1078" t="s">
        <v>35</v>
      </c>
      <c r="B1078" t="s">
        <v>172</v>
      </c>
      <c r="C1078" t="s">
        <v>8092</v>
      </c>
      <c r="D1078" t="s">
        <v>8093</v>
      </c>
      <c r="E1078" t="s">
        <v>39</v>
      </c>
      <c r="F1078" t="s">
        <v>8094</v>
      </c>
      <c r="G1078">
        <v>4876</v>
      </c>
      <c r="H1078" t="s">
        <v>8095</v>
      </c>
      <c r="I1078" t="s">
        <v>42</v>
      </c>
      <c r="J1078" t="s">
        <v>43</v>
      </c>
      <c r="L1078" t="s">
        <v>44</v>
      </c>
      <c r="M1078" t="s">
        <v>45</v>
      </c>
      <c r="N1078">
        <v>1</v>
      </c>
      <c r="P1078">
        <v>0</v>
      </c>
      <c r="Q1078" t="s">
        <v>45</v>
      </c>
      <c r="R1078">
        <v>642175520</v>
      </c>
      <c r="S1078" t="s">
        <v>6620</v>
      </c>
      <c r="T1078" t="s">
        <v>6621</v>
      </c>
      <c r="U1078" t="s">
        <v>49</v>
      </c>
      <c r="V1078" t="s">
        <v>8096</v>
      </c>
      <c r="W1078" t="s">
        <v>8092</v>
      </c>
      <c r="X1078" t="s">
        <v>5866</v>
      </c>
      <c r="Y1078" t="s">
        <v>53</v>
      </c>
      <c r="Z1078" t="s">
        <v>54</v>
      </c>
      <c r="AA1078" t="s">
        <v>5966</v>
      </c>
      <c r="AB1078" t="s">
        <v>7128</v>
      </c>
      <c r="AC1078" t="s">
        <v>2210</v>
      </c>
      <c r="AE1078" t="s">
        <v>43</v>
      </c>
      <c r="AF1078" t="s">
        <v>58</v>
      </c>
      <c r="AG1078" t="s">
        <v>42</v>
      </c>
      <c r="AH1078" t="s">
        <v>8092</v>
      </c>
      <c r="AI1078" t="s">
        <v>45</v>
      </c>
    </row>
    <row r="1079" spans="1:35" x14ac:dyDescent="0.2">
      <c r="A1079" t="s">
        <v>35</v>
      </c>
      <c r="B1079" t="s">
        <v>172</v>
      </c>
      <c r="C1079" t="s">
        <v>8097</v>
      </c>
      <c r="D1079" t="s">
        <v>8098</v>
      </c>
      <c r="E1079" t="s">
        <v>39</v>
      </c>
      <c r="F1079" t="s">
        <v>8099</v>
      </c>
      <c r="G1079">
        <v>4877</v>
      </c>
      <c r="H1079" t="s">
        <v>8100</v>
      </c>
      <c r="I1079" t="s">
        <v>42</v>
      </c>
      <c r="J1079" t="s">
        <v>43</v>
      </c>
      <c r="L1079" t="s">
        <v>44</v>
      </c>
      <c r="M1079" t="s">
        <v>45</v>
      </c>
      <c r="N1079">
        <v>1</v>
      </c>
      <c r="P1079">
        <v>0</v>
      </c>
      <c r="Q1079" t="s">
        <v>45</v>
      </c>
      <c r="R1079">
        <v>642175520</v>
      </c>
      <c r="S1079" t="s">
        <v>6620</v>
      </c>
      <c r="T1079" t="s">
        <v>6621</v>
      </c>
      <c r="U1079" t="s">
        <v>49</v>
      </c>
      <c r="V1079" t="s">
        <v>8101</v>
      </c>
      <c r="W1079" t="s">
        <v>8097</v>
      </c>
      <c r="X1079" t="s">
        <v>5866</v>
      </c>
      <c r="Y1079" t="s">
        <v>53</v>
      </c>
      <c r="Z1079" t="s">
        <v>54</v>
      </c>
      <c r="AA1079" t="s">
        <v>5966</v>
      </c>
      <c r="AB1079" t="s">
        <v>7698</v>
      </c>
      <c r="AC1079" t="s">
        <v>2210</v>
      </c>
      <c r="AE1079" t="s">
        <v>43</v>
      </c>
      <c r="AF1079" t="s">
        <v>58</v>
      </c>
      <c r="AG1079" t="s">
        <v>42</v>
      </c>
      <c r="AH1079" t="s">
        <v>8097</v>
      </c>
      <c r="AI1079" t="s">
        <v>45</v>
      </c>
    </row>
    <row r="1080" spans="1:35" x14ac:dyDescent="0.2">
      <c r="A1080" t="s">
        <v>35</v>
      </c>
      <c r="B1080" t="s">
        <v>172</v>
      </c>
      <c r="C1080" t="s">
        <v>8102</v>
      </c>
      <c r="D1080" t="s">
        <v>8103</v>
      </c>
      <c r="E1080" t="s">
        <v>39</v>
      </c>
      <c r="F1080" t="s">
        <v>8104</v>
      </c>
      <c r="G1080">
        <v>4878</v>
      </c>
      <c r="H1080" t="s">
        <v>8105</v>
      </c>
      <c r="I1080" t="s">
        <v>42</v>
      </c>
      <c r="J1080" t="s">
        <v>43</v>
      </c>
      <c r="L1080" t="s">
        <v>44</v>
      </c>
      <c r="M1080" t="s">
        <v>45</v>
      </c>
      <c r="N1080">
        <v>1</v>
      </c>
      <c r="P1080">
        <v>0</v>
      </c>
      <c r="Q1080" t="s">
        <v>45</v>
      </c>
      <c r="R1080">
        <v>642175520</v>
      </c>
      <c r="S1080" t="s">
        <v>6620</v>
      </c>
      <c r="T1080" t="s">
        <v>6621</v>
      </c>
      <c r="U1080" t="s">
        <v>49</v>
      </c>
      <c r="V1080" t="s">
        <v>8106</v>
      </c>
      <c r="W1080" t="s">
        <v>8102</v>
      </c>
      <c r="X1080" t="s">
        <v>5866</v>
      </c>
      <c r="Y1080" t="s">
        <v>53</v>
      </c>
      <c r="Z1080" t="s">
        <v>54</v>
      </c>
      <c r="AA1080" t="s">
        <v>5966</v>
      </c>
      <c r="AB1080" t="s">
        <v>8107</v>
      </c>
      <c r="AC1080" t="s">
        <v>2210</v>
      </c>
      <c r="AE1080" t="s">
        <v>43</v>
      </c>
      <c r="AF1080" t="s">
        <v>58</v>
      </c>
      <c r="AG1080" t="s">
        <v>42</v>
      </c>
      <c r="AH1080" t="s">
        <v>8102</v>
      </c>
      <c r="AI1080" t="s">
        <v>45</v>
      </c>
    </row>
    <row r="1081" spans="1:35" x14ac:dyDescent="0.2">
      <c r="A1081" t="s">
        <v>35</v>
      </c>
      <c r="B1081" t="s">
        <v>172</v>
      </c>
      <c r="C1081" t="s">
        <v>8108</v>
      </c>
      <c r="D1081" t="s">
        <v>8109</v>
      </c>
      <c r="E1081" t="s">
        <v>39</v>
      </c>
      <c r="F1081" t="s">
        <v>8110</v>
      </c>
      <c r="G1081">
        <v>4879</v>
      </c>
      <c r="H1081" t="s">
        <v>8111</v>
      </c>
      <c r="I1081" t="s">
        <v>42</v>
      </c>
      <c r="J1081" t="s">
        <v>43</v>
      </c>
      <c r="L1081" t="s">
        <v>44</v>
      </c>
      <c r="M1081" t="s">
        <v>45</v>
      </c>
      <c r="N1081">
        <v>1</v>
      </c>
      <c r="P1081">
        <v>0</v>
      </c>
      <c r="Q1081" t="s">
        <v>45</v>
      </c>
      <c r="R1081">
        <v>642175520</v>
      </c>
      <c r="S1081" t="s">
        <v>6620</v>
      </c>
      <c r="T1081" t="s">
        <v>6621</v>
      </c>
      <c r="U1081" t="s">
        <v>49</v>
      </c>
      <c r="V1081" t="s">
        <v>8112</v>
      </c>
      <c r="W1081" t="s">
        <v>8108</v>
      </c>
      <c r="X1081" t="s">
        <v>5866</v>
      </c>
      <c r="Y1081" t="s">
        <v>53</v>
      </c>
      <c r="Z1081" t="s">
        <v>54</v>
      </c>
      <c r="AA1081" t="s">
        <v>5966</v>
      </c>
      <c r="AB1081" t="s">
        <v>7128</v>
      </c>
      <c r="AC1081" t="s">
        <v>2210</v>
      </c>
      <c r="AE1081" t="s">
        <v>43</v>
      </c>
      <c r="AF1081" t="s">
        <v>58</v>
      </c>
      <c r="AG1081" t="s">
        <v>42</v>
      </c>
      <c r="AH1081" t="s">
        <v>8113</v>
      </c>
      <c r="AI1081" t="s">
        <v>45</v>
      </c>
    </row>
    <row r="1082" spans="1:35" x14ac:dyDescent="0.2">
      <c r="A1082" t="s">
        <v>35</v>
      </c>
      <c r="B1082" t="s">
        <v>74</v>
      </c>
      <c r="C1082" t="s">
        <v>8114</v>
      </c>
      <c r="D1082" t="s">
        <v>8115</v>
      </c>
      <c r="E1082" t="s">
        <v>39</v>
      </c>
      <c r="F1082" t="s">
        <v>8116</v>
      </c>
      <c r="G1082">
        <v>4880</v>
      </c>
      <c r="H1082" t="s">
        <v>8117</v>
      </c>
      <c r="I1082" t="s">
        <v>42</v>
      </c>
      <c r="J1082" t="s">
        <v>43</v>
      </c>
      <c r="L1082" t="s">
        <v>44</v>
      </c>
      <c r="M1082" t="s">
        <v>45</v>
      </c>
      <c r="N1082">
        <v>1</v>
      </c>
      <c r="O1082" t="s">
        <v>46</v>
      </c>
      <c r="P1082">
        <v>0</v>
      </c>
      <c r="Q1082" t="s">
        <v>45</v>
      </c>
      <c r="R1082">
        <v>5746</v>
      </c>
      <c r="S1082" t="s">
        <v>209</v>
      </c>
      <c r="T1082" t="s">
        <v>210</v>
      </c>
      <c r="U1082" t="s">
        <v>49</v>
      </c>
      <c r="V1082" t="s">
        <v>8118</v>
      </c>
      <c r="W1082" t="s">
        <v>8114</v>
      </c>
      <c r="X1082" t="s">
        <v>140</v>
      </c>
      <c r="Y1082" t="s">
        <v>53</v>
      </c>
      <c r="Z1082" t="s">
        <v>54</v>
      </c>
      <c r="AA1082" t="s">
        <v>83</v>
      </c>
      <c r="AB1082" t="s">
        <v>8119</v>
      </c>
      <c r="AC1082" t="s">
        <v>1407</v>
      </c>
      <c r="AD1082" t="s">
        <v>240</v>
      </c>
      <c r="AE1082" t="s">
        <v>43</v>
      </c>
      <c r="AF1082" t="s">
        <v>58</v>
      </c>
      <c r="AG1082" t="s">
        <v>42</v>
      </c>
      <c r="AH1082" t="s">
        <v>8120</v>
      </c>
      <c r="AI1082" t="s">
        <v>45</v>
      </c>
    </row>
    <row r="1083" spans="1:35" x14ac:dyDescent="0.2">
      <c r="A1083" t="s">
        <v>35</v>
      </c>
      <c r="B1083" t="s">
        <v>59</v>
      </c>
      <c r="C1083" t="s">
        <v>8121</v>
      </c>
      <c r="D1083" t="s">
        <v>8122</v>
      </c>
      <c r="E1083" t="s">
        <v>39</v>
      </c>
      <c r="F1083" t="s">
        <v>8123</v>
      </c>
      <c r="G1083">
        <v>4881</v>
      </c>
      <c r="H1083" t="s">
        <v>8124</v>
      </c>
      <c r="I1083" t="s">
        <v>42</v>
      </c>
      <c r="J1083" t="s">
        <v>43</v>
      </c>
      <c r="L1083" t="s">
        <v>44</v>
      </c>
      <c r="M1083" t="s">
        <v>45</v>
      </c>
      <c r="N1083">
        <v>1</v>
      </c>
      <c r="O1083" t="s">
        <v>46</v>
      </c>
      <c r="P1083">
        <v>0</v>
      </c>
      <c r="Q1083" t="s">
        <v>45</v>
      </c>
      <c r="R1083">
        <v>6300</v>
      </c>
      <c r="S1083" t="s">
        <v>556</v>
      </c>
      <c r="T1083" t="s">
        <v>557</v>
      </c>
      <c r="U1083" t="s">
        <v>49</v>
      </c>
      <c r="V1083" t="s">
        <v>8125</v>
      </c>
      <c r="W1083" t="s">
        <v>8121</v>
      </c>
      <c r="X1083" t="s">
        <v>140</v>
      </c>
      <c r="Y1083" t="s">
        <v>53</v>
      </c>
      <c r="Z1083" t="s">
        <v>54</v>
      </c>
      <c r="AA1083" t="s">
        <v>375</v>
      </c>
      <c r="AB1083" t="s">
        <v>8126</v>
      </c>
      <c r="AC1083" t="s">
        <v>96</v>
      </c>
      <c r="AE1083" t="s">
        <v>43</v>
      </c>
      <c r="AF1083" t="s">
        <v>58</v>
      </c>
      <c r="AG1083" t="s">
        <v>42</v>
      </c>
      <c r="AH1083" t="s">
        <v>8121</v>
      </c>
      <c r="AI1083" t="s">
        <v>45</v>
      </c>
    </row>
    <row r="1084" spans="1:35" x14ac:dyDescent="0.2">
      <c r="A1084" t="s">
        <v>35</v>
      </c>
      <c r="B1084" t="s">
        <v>284</v>
      </c>
      <c r="C1084" t="s">
        <v>8127</v>
      </c>
      <c r="D1084" t="s">
        <v>8128</v>
      </c>
      <c r="E1084" t="s">
        <v>39</v>
      </c>
      <c r="F1084" t="s">
        <v>43</v>
      </c>
      <c r="G1084">
        <v>4882</v>
      </c>
      <c r="H1084" t="s">
        <v>8129</v>
      </c>
      <c r="I1084" t="s">
        <v>42</v>
      </c>
      <c r="J1084" t="s">
        <v>43</v>
      </c>
      <c r="L1084" t="s">
        <v>44</v>
      </c>
      <c r="M1084" t="s">
        <v>45</v>
      </c>
      <c r="N1084">
        <v>1</v>
      </c>
      <c r="O1084" t="s">
        <v>1390</v>
      </c>
      <c r="P1084">
        <v>0</v>
      </c>
      <c r="Q1084" t="s">
        <v>332</v>
      </c>
      <c r="R1084">
        <v>6246</v>
      </c>
      <c r="S1084" t="s">
        <v>2479</v>
      </c>
      <c r="T1084" t="s">
        <v>140</v>
      </c>
      <c r="U1084" t="s">
        <v>49</v>
      </c>
      <c r="V1084" t="s">
        <v>8130</v>
      </c>
      <c r="W1084" t="s">
        <v>8131</v>
      </c>
      <c r="X1084" t="s">
        <v>1405</v>
      </c>
      <c r="Y1084" t="s">
        <v>53</v>
      </c>
      <c r="Z1084" t="s">
        <v>54</v>
      </c>
      <c r="AA1084" t="s">
        <v>804</v>
      </c>
      <c r="AB1084" t="s">
        <v>8132</v>
      </c>
      <c r="AC1084" t="s">
        <v>1963</v>
      </c>
      <c r="AE1084" t="s">
        <v>43</v>
      </c>
      <c r="AF1084" t="s">
        <v>58</v>
      </c>
      <c r="AG1084" t="s">
        <v>42</v>
      </c>
      <c r="AH1084" t="s">
        <v>8127</v>
      </c>
      <c r="AI1084" t="s">
        <v>45</v>
      </c>
    </row>
    <row r="1085" spans="1:35" x14ac:dyDescent="0.2">
      <c r="A1085" t="s">
        <v>35</v>
      </c>
      <c r="B1085" t="s">
        <v>284</v>
      </c>
      <c r="D1085" t="s">
        <v>8133</v>
      </c>
      <c r="E1085" t="s">
        <v>39</v>
      </c>
      <c r="F1085" t="s">
        <v>43</v>
      </c>
      <c r="G1085">
        <v>4883</v>
      </c>
      <c r="H1085" t="s">
        <v>8134</v>
      </c>
      <c r="I1085" t="s">
        <v>42</v>
      </c>
      <c r="J1085" t="s">
        <v>43</v>
      </c>
      <c r="L1085" t="s">
        <v>44</v>
      </c>
      <c r="M1085" t="s">
        <v>45</v>
      </c>
      <c r="N1085">
        <v>1</v>
      </c>
      <c r="O1085" t="s">
        <v>1390</v>
      </c>
      <c r="P1085">
        <v>0</v>
      </c>
      <c r="Q1085" t="s">
        <v>332</v>
      </c>
      <c r="R1085">
        <v>6246</v>
      </c>
      <c r="S1085" t="s">
        <v>5634</v>
      </c>
      <c r="T1085" t="s">
        <v>5635</v>
      </c>
      <c r="U1085" t="s">
        <v>49</v>
      </c>
      <c r="V1085" t="s">
        <v>8135</v>
      </c>
      <c r="W1085" t="s">
        <v>8136</v>
      </c>
      <c r="X1085" t="s">
        <v>69</v>
      </c>
      <c r="Y1085" t="s">
        <v>302</v>
      </c>
      <c r="Z1085" t="s">
        <v>8137</v>
      </c>
      <c r="AA1085" t="s">
        <v>804</v>
      </c>
      <c r="AB1085" t="s">
        <v>8138</v>
      </c>
      <c r="AC1085" t="s">
        <v>1963</v>
      </c>
      <c r="AE1085" t="s">
        <v>43</v>
      </c>
      <c r="AF1085" t="s">
        <v>58</v>
      </c>
      <c r="AG1085" t="s">
        <v>42</v>
      </c>
      <c r="AH1085" t="s">
        <v>8136</v>
      </c>
      <c r="AI1085" t="s">
        <v>45</v>
      </c>
    </row>
    <row r="1086" spans="1:35" x14ac:dyDescent="0.2">
      <c r="A1086" t="s">
        <v>35</v>
      </c>
      <c r="B1086" t="s">
        <v>172</v>
      </c>
      <c r="C1086" t="s">
        <v>8139</v>
      </c>
      <c r="D1086" t="s">
        <v>8140</v>
      </c>
      <c r="E1086" t="s">
        <v>39</v>
      </c>
      <c r="F1086">
        <v>1199600097159</v>
      </c>
      <c r="G1086">
        <v>4884</v>
      </c>
      <c r="H1086" t="s">
        <v>8141</v>
      </c>
      <c r="I1086" t="s">
        <v>42</v>
      </c>
      <c r="J1086" t="s">
        <v>43</v>
      </c>
      <c r="L1086" t="s">
        <v>44</v>
      </c>
      <c r="M1086" t="s">
        <v>45</v>
      </c>
      <c r="N1086">
        <v>1</v>
      </c>
      <c r="P1086">
        <v>0</v>
      </c>
      <c r="Q1086" t="s">
        <v>45</v>
      </c>
      <c r="R1086">
        <v>642175520</v>
      </c>
      <c r="S1086" t="s">
        <v>6620</v>
      </c>
      <c r="T1086" t="s">
        <v>6621</v>
      </c>
      <c r="U1086" t="s">
        <v>49</v>
      </c>
      <c r="V1086" t="s">
        <v>8142</v>
      </c>
      <c r="W1086" t="s">
        <v>8139</v>
      </c>
      <c r="X1086" t="s">
        <v>5866</v>
      </c>
      <c r="Y1086" t="s">
        <v>53</v>
      </c>
      <c r="Z1086" t="s">
        <v>54</v>
      </c>
      <c r="AA1086" t="s">
        <v>5966</v>
      </c>
      <c r="AB1086" t="s">
        <v>6655</v>
      </c>
      <c r="AC1086" t="s">
        <v>2210</v>
      </c>
      <c r="AE1086" t="s">
        <v>43</v>
      </c>
      <c r="AF1086" t="s">
        <v>86</v>
      </c>
      <c r="AG1086" t="s">
        <v>42</v>
      </c>
      <c r="AH1086" t="s">
        <v>8139</v>
      </c>
      <c r="AI1086" t="s">
        <v>45</v>
      </c>
    </row>
    <row r="1087" spans="1:35" x14ac:dyDescent="0.2">
      <c r="A1087" t="s">
        <v>35</v>
      </c>
      <c r="B1087" t="s">
        <v>172</v>
      </c>
      <c r="C1087" t="s">
        <v>8143</v>
      </c>
      <c r="D1087" t="s">
        <v>8144</v>
      </c>
      <c r="E1087" t="s">
        <v>39</v>
      </c>
      <c r="F1087">
        <v>3260100365071</v>
      </c>
      <c r="G1087">
        <v>4885</v>
      </c>
      <c r="H1087" t="s">
        <v>8145</v>
      </c>
      <c r="I1087" t="s">
        <v>42</v>
      </c>
      <c r="J1087" t="s">
        <v>43</v>
      </c>
      <c r="L1087" t="s">
        <v>44</v>
      </c>
      <c r="M1087" t="s">
        <v>45</v>
      </c>
      <c r="N1087">
        <v>1</v>
      </c>
      <c r="P1087">
        <v>0</v>
      </c>
      <c r="Q1087" t="s">
        <v>45</v>
      </c>
      <c r="R1087">
        <v>642175520</v>
      </c>
      <c r="S1087" t="s">
        <v>6620</v>
      </c>
      <c r="T1087" t="s">
        <v>6621</v>
      </c>
      <c r="U1087" t="s">
        <v>49</v>
      </c>
      <c r="V1087" t="s">
        <v>8146</v>
      </c>
      <c r="W1087" t="s">
        <v>8143</v>
      </c>
      <c r="X1087" t="s">
        <v>5866</v>
      </c>
      <c r="Y1087" t="s">
        <v>53</v>
      </c>
      <c r="Z1087" t="s">
        <v>54</v>
      </c>
      <c r="AA1087" t="s">
        <v>5966</v>
      </c>
      <c r="AB1087" t="s">
        <v>6655</v>
      </c>
      <c r="AC1087" t="s">
        <v>2210</v>
      </c>
      <c r="AE1087" t="s">
        <v>43</v>
      </c>
      <c r="AF1087" t="s">
        <v>86</v>
      </c>
      <c r="AG1087" t="s">
        <v>42</v>
      </c>
      <c r="AH1087" t="s">
        <v>8143</v>
      </c>
      <c r="AI1087" t="s">
        <v>45</v>
      </c>
    </row>
    <row r="1088" spans="1:35" x14ac:dyDescent="0.2">
      <c r="A1088" t="s">
        <v>35</v>
      </c>
      <c r="B1088" t="s">
        <v>172</v>
      </c>
      <c r="C1088" t="s">
        <v>8147</v>
      </c>
      <c r="D1088" t="s">
        <v>8148</v>
      </c>
      <c r="E1088" t="s">
        <v>39</v>
      </c>
      <c r="F1088" t="s">
        <v>8149</v>
      </c>
      <c r="G1088">
        <v>4886</v>
      </c>
      <c r="H1088" t="s">
        <v>8150</v>
      </c>
      <c r="I1088" t="s">
        <v>42</v>
      </c>
      <c r="J1088" t="s">
        <v>43</v>
      </c>
      <c r="L1088" t="s">
        <v>44</v>
      </c>
      <c r="M1088" t="s">
        <v>45</v>
      </c>
      <c r="N1088">
        <v>1</v>
      </c>
      <c r="P1088">
        <v>0</v>
      </c>
      <c r="Q1088" t="s">
        <v>45</v>
      </c>
      <c r="R1088">
        <v>642175520</v>
      </c>
      <c r="S1088" t="s">
        <v>6620</v>
      </c>
      <c r="T1088" t="s">
        <v>6621</v>
      </c>
      <c r="U1088" t="s">
        <v>49</v>
      </c>
      <c r="V1088" t="s">
        <v>8151</v>
      </c>
      <c r="W1088" t="s">
        <v>8147</v>
      </c>
      <c r="X1088" t="s">
        <v>5866</v>
      </c>
      <c r="Y1088" t="s">
        <v>53</v>
      </c>
      <c r="Z1088" t="s">
        <v>54</v>
      </c>
      <c r="AA1088" t="s">
        <v>5966</v>
      </c>
      <c r="AB1088" t="s">
        <v>6655</v>
      </c>
      <c r="AC1088" t="s">
        <v>2210</v>
      </c>
      <c r="AE1088" t="s">
        <v>43</v>
      </c>
      <c r="AF1088" t="s">
        <v>86</v>
      </c>
      <c r="AG1088" t="s">
        <v>42</v>
      </c>
      <c r="AH1088" t="s">
        <v>8147</v>
      </c>
      <c r="AI1088" t="s">
        <v>45</v>
      </c>
    </row>
    <row r="1089" spans="1:35" x14ac:dyDescent="0.2">
      <c r="A1089" t="s">
        <v>35</v>
      </c>
      <c r="B1089" t="s">
        <v>172</v>
      </c>
      <c r="C1089" t="s">
        <v>8152</v>
      </c>
      <c r="D1089" t="s">
        <v>8153</v>
      </c>
      <c r="E1089" t="s">
        <v>39</v>
      </c>
      <c r="F1089" t="s">
        <v>8154</v>
      </c>
      <c r="G1089">
        <v>4887</v>
      </c>
      <c r="H1089" t="s">
        <v>8155</v>
      </c>
      <c r="I1089" t="s">
        <v>42</v>
      </c>
      <c r="J1089" t="s">
        <v>43</v>
      </c>
      <c r="L1089" t="s">
        <v>44</v>
      </c>
      <c r="M1089" t="s">
        <v>45</v>
      </c>
      <c r="N1089">
        <v>1</v>
      </c>
      <c r="P1089">
        <v>0</v>
      </c>
      <c r="Q1089" t="s">
        <v>45</v>
      </c>
      <c r="R1089">
        <v>642175520</v>
      </c>
      <c r="S1089" t="s">
        <v>6620</v>
      </c>
      <c r="T1089" t="s">
        <v>6621</v>
      </c>
      <c r="U1089" t="s">
        <v>49</v>
      </c>
      <c r="V1089" t="s">
        <v>8156</v>
      </c>
      <c r="W1089" t="s">
        <v>8152</v>
      </c>
      <c r="X1089" t="s">
        <v>5866</v>
      </c>
      <c r="Y1089" t="s">
        <v>53</v>
      </c>
      <c r="Z1089" t="s">
        <v>54</v>
      </c>
      <c r="AA1089" t="s">
        <v>5966</v>
      </c>
      <c r="AB1089" t="s">
        <v>6655</v>
      </c>
      <c r="AC1089" t="s">
        <v>2210</v>
      </c>
      <c r="AE1089" t="s">
        <v>43</v>
      </c>
      <c r="AF1089" t="s">
        <v>86</v>
      </c>
      <c r="AG1089" t="s">
        <v>42</v>
      </c>
      <c r="AH1089" t="s">
        <v>8152</v>
      </c>
      <c r="AI1089" t="s">
        <v>45</v>
      </c>
    </row>
    <row r="1090" spans="1:35" x14ac:dyDescent="0.2">
      <c r="A1090" t="s">
        <v>35</v>
      </c>
      <c r="B1090" t="s">
        <v>535</v>
      </c>
      <c r="C1090" t="s">
        <v>8157</v>
      </c>
      <c r="D1090" t="s">
        <v>8158</v>
      </c>
      <c r="E1090" t="s">
        <v>39</v>
      </c>
      <c r="F1090" t="s">
        <v>43</v>
      </c>
      <c r="G1090">
        <v>4888</v>
      </c>
      <c r="H1090" t="s">
        <v>8159</v>
      </c>
      <c r="I1090" t="s">
        <v>42</v>
      </c>
      <c r="J1090" t="s">
        <v>43</v>
      </c>
      <c r="L1090" t="s">
        <v>44</v>
      </c>
      <c r="M1090" t="s">
        <v>45</v>
      </c>
      <c r="N1090">
        <v>1</v>
      </c>
      <c r="O1090" t="s">
        <v>371</v>
      </c>
      <c r="P1090">
        <v>0</v>
      </c>
      <c r="Q1090" t="s">
        <v>332</v>
      </c>
      <c r="R1090">
        <v>8210</v>
      </c>
      <c r="S1090" t="s">
        <v>2943</v>
      </c>
      <c r="T1090" t="s">
        <v>2944</v>
      </c>
      <c r="U1090" t="s">
        <v>49</v>
      </c>
      <c r="V1090" t="s">
        <v>8160</v>
      </c>
      <c r="W1090" t="s">
        <v>8157</v>
      </c>
      <c r="X1090" t="s">
        <v>543</v>
      </c>
      <c r="Y1090" t="s">
        <v>53</v>
      </c>
      <c r="Z1090" t="s">
        <v>54</v>
      </c>
      <c r="AA1090" t="s">
        <v>544</v>
      </c>
      <c r="AB1090" t="s">
        <v>2946</v>
      </c>
      <c r="AC1090" t="s">
        <v>162</v>
      </c>
      <c r="AE1090" t="s">
        <v>43</v>
      </c>
      <c r="AF1090" t="s">
        <v>58</v>
      </c>
      <c r="AG1090" t="s">
        <v>42</v>
      </c>
      <c r="AH1090" t="s">
        <v>8157</v>
      </c>
      <c r="AI1090" t="s">
        <v>45</v>
      </c>
    </row>
    <row r="1091" spans="1:35" x14ac:dyDescent="0.2">
      <c r="A1091" t="s">
        <v>35</v>
      </c>
      <c r="B1091" t="s">
        <v>132</v>
      </c>
      <c r="C1091" t="s">
        <v>8161</v>
      </c>
      <c r="D1091" t="s">
        <v>8162</v>
      </c>
      <c r="E1091" t="s">
        <v>39</v>
      </c>
      <c r="F1091" t="s">
        <v>8163</v>
      </c>
      <c r="G1091">
        <v>4889</v>
      </c>
      <c r="H1091" t="s">
        <v>8164</v>
      </c>
      <c r="I1091" t="s">
        <v>42</v>
      </c>
      <c r="J1091" t="s">
        <v>43</v>
      </c>
      <c r="L1091" t="s">
        <v>44</v>
      </c>
      <c r="M1091" t="s">
        <v>45</v>
      </c>
      <c r="N1091">
        <v>1</v>
      </c>
      <c r="O1091" t="s">
        <v>46</v>
      </c>
      <c r="P1091">
        <v>0</v>
      </c>
      <c r="Q1091" t="s">
        <v>45</v>
      </c>
      <c r="R1091">
        <v>6820</v>
      </c>
      <c r="S1091" t="s">
        <v>1969</v>
      </c>
      <c r="T1091" t="s">
        <v>1970</v>
      </c>
      <c r="U1091" t="s">
        <v>49</v>
      </c>
      <c r="V1091" t="s">
        <v>8165</v>
      </c>
      <c r="W1091" t="s">
        <v>8166</v>
      </c>
      <c r="X1091" t="s">
        <v>2033</v>
      </c>
      <c r="Y1091" t="s">
        <v>53</v>
      </c>
      <c r="Z1091" t="s">
        <v>54</v>
      </c>
      <c r="AA1091" t="s">
        <v>1046</v>
      </c>
      <c r="AB1091" t="s">
        <v>8163</v>
      </c>
      <c r="AC1091" t="s">
        <v>2956</v>
      </c>
      <c r="AE1091" t="s">
        <v>43</v>
      </c>
      <c r="AF1091" t="s">
        <v>86</v>
      </c>
      <c r="AG1091" t="s">
        <v>42</v>
      </c>
      <c r="AH1091" t="s">
        <v>8161</v>
      </c>
      <c r="AI1091" t="s">
        <v>45</v>
      </c>
    </row>
    <row r="1092" spans="1:35" x14ac:dyDescent="0.2">
      <c r="A1092" t="s">
        <v>35</v>
      </c>
      <c r="B1092" t="s">
        <v>172</v>
      </c>
      <c r="C1092" t="s">
        <v>8167</v>
      </c>
      <c r="D1092" t="s">
        <v>8168</v>
      </c>
      <c r="E1092" t="s">
        <v>39</v>
      </c>
      <c r="F1092">
        <v>1199900741428</v>
      </c>
      <c r="G1092">
        <v>4890</v>
      </c>
      <c r="H1092" t="s">
        <v>8169</v>
      </c>
      <c r="I1092" t="s">
        <v>42</v>
      </c>
      <c r="J1092" t="s">
        <v>43</v>
      </c>
      <c r="L1092" t="s">
        <v>44</v>
      </c>
      <c r="M1092" t="s">
        <v>45</v>
      </c>
      <c r="N1092">
        <v>1</v>
      </c>
      <c r="P1092">
        <v>0</v>
      </c>
      <c r="Q1092" t="s">
        <v>45</v>
      </c>
      <c r="R1092">
        <v>642175520</v>
      </c>
      <c r="S1092" t="s">
        <v>6620</v>
      </c>
      <c r="T1092" t="s">
        <v>6621</v>
      </c>
      <c r="U1092" t="s">
        <v>49</v>
      </c>
      <c r="V1092" t="s">
        <v>8170</v>
      </c>
      <c r="W1092" t="s">
        <v>8167</v>
      </c>
      <c r="X1092" t="s">
        <v>5866</v>
      </c>
      <c r="Y1092" t="s">
        <v>53</v>
      </c>
      <c r="Z1092" t="s">
        <v>54</v>
      </c>
      <c r="AA1092" t="s">
        <v>5966</v>
      </c>
      <c r="AB1092" t="s">
        <v>6655</v>
      </c>
      <c r="AC1092" t="s">
        <v>2210</v>
      </c>
      <c r="AE1092" t="s">
        <v>43</v>
      </c>
      <c r="AF1092" t="s">
        <v>58</v>
      </c>
      <c r="AG1092" t="s">
        <v>42</v>
      </c>
      <c r="AH1092" t="s">
        <v>8167</v>
      </c>
      <c r="AI1092" t="s">
        <v>45</v>
      </c>
    </row>
    <row r="1093" spans="1:35" x14ac:dyDescent="0.2">
      <c r="A1093" t="s">
        <v>35</v>
      </c>
      <c r="B1093" t="s">
        <v>172</v>
      </c>
      <c r="C1093" t="s">
        <v>8171</v>
      </c>
      <c r="D1093" t="s">
        <v>8172</v>
      </c>
      <c r="E1093" t="s">
        <v>39</v>
      </c>
      <c r="F1093" t="s">
        <v>8173</v>
      </c>
      <c r="G1093">
        <v>4891</v>
      </c>
      <c r="H1093" t="s">
        <v>8174</v>
      </c>
      <c r="I1093" t="s">
        <v>42</v>
      </c>
      <c r="J1093" t="s">
        <v>43</v>
      </c>
      <c r="L1093" t="s">
        <v>44</v>
      </c>
      <c r="M1093" t="s">
        <v>45</v>
      </c>
      <c r="N1093">
        <v>1</v>
      </c>
      <c r="P1093">
        <v>0</v>
      </c>
      <c r="Q1093" t="s">
        <v>45</v>
      </c>
      <c r="R1093">
        <v>642175520</v>
      </c>
      <c r="S1093" t="s">
        <v>6620</v>
      </c>
      <c r="T1093" t="s">
        <v>6621</v>
      </c>
      <c r="U1093" t="s">
        <v>49</v>
      </c>
      <c r="V1093" t="s">
        <v>8175</v>
      </c>
      <c r="W1093" t="s">
        <v>8171</v>
      </c>
      <c r="X1093" t="s">
        <v>5866</v>
      </c>
      <c r="Y1093" t="s">
        <v>53</v>
      </c>
      <c r="Z1093" t="s">
        <v>54</v>
      </c>
      <c r="AA1093" t="s">
        <v>5966</v>
      </c>
      <c r="AB1093" t="s">
        <v>8107</v>
      </c>
      <c r="AC1093" t="s">
        <v>2210</v>
      </c>
      <c r="AE1093" t="s">
        <v>43</v>
      </c>
      <c r="AF1093" t="s">
        <v>58</v>
      </c>
      <c r="AG1093" t="s">
        <v>42</v>
      </c>
      <c r="AH1093" t="s">
        <v>8171</v>
      </c>
      <c r="AI1093" t="s">
        <v>45</v>
      </c>
    </row>
    <row r="1094" spans="1:35" x14ac:dyDescent="0.2">
      <c r="A1094" t="s">
        <v>35</v>
      </c>
      <c r="B1094" t="s">
        <v>74</v>
      </c>
      <c r="D1094" t="s">
        <v>8176</v>
      </c>
      <c r="E1094" t="s">
        <v>39</v>
      </c>
      <c r="F1094" t="s">
        <v>43</v>
      </c>
      <c r="G1094">
        <v>4892</v>
      </c>
      <c r="H1094" t="s">
        <v>8177</v>
      </c>
      <c r="I1094" t="s">
        <v>8178</v>
      </c>
      <c r="J1094" t="s">
        <v>49</v>
      </c>
      <c r="K1094" t="s">
        <v>8179</v>
      </c>
      <c r="L1094" t="s">
        <v>44</v>
      </c>
      <c r="M1094" t="s">
        <v>45</v>
      </c>
      <c r="N1094">
        <v>2</v>
      </c>
      <c r="P1094">
        <v>1</v>
      </c>
      <c r="Q1094" t="s">
        <v>332</v>
      </c>
      <c r="R1094">
        <v>6947</v>
      </c>
      <c r="S1094" t="s">
        <v>8180</v>
      </c>
      <c r="T1094" t="s">
        <v>8181</v>
      </c>
      <c r="U1094" t="s">
        <v>43</v>
      </c>
      <c r="X1094" t="s">
        <v>52</v>
      </c>
      <c r="Y1094" t="s">
        <v>53</v>
      </c>
      <c r="Z1094" t="s">
        <v>342</v>
      </c>
      <c r="AB1094" t="s">
        <v>8182</v>
      </c>
      <c r="AC1094" t="s">
        <v>418</v>
      </c>
      <c r="AE1094" t="s">
        <v>43</v>
      </c>
      <c r="AF1094" t="s">
        <v>58</v>
      </c>
      <c r="AG1094" t="s">
        <v>42</v>
      </c>
      <c r="AH1094" t="s">
        <v>8183</v>
      </c>
      <c r="AI1094" t="s">
        <v>45</v>
      </c>
    </row>
    <row r="1095" spans="1:35" x14ac:dyDescent="0.2">
      <c r="A1095" t="s">
        <v>35</v>
      </c>
      <c r="B1095" t="s">
        <v>172</v>
      </c>
      <c r="C1095" t="s">
        <v>8184</v>
      </c>
      <c r="D1095" t="s">
        <v>8185</v>
      </c>
      <c r="E1095" t="s">
        <v>39</v>
      </c>
      <c r="F1095" t="s">
        <v>8186</v>
      </c>
      <c r="G1095">
        <v>4893</v>
      </c>
      <c r="H1095" t="s">
        <v>8187</v>
      </c>
      <c r="I1095" t="s">
        <v>42</v>
      </c>
      <c r="J1095" t="s">
        <v>43</v>
      </c>
      <c r="L1095" t="s">
        <v>44</v>
      </c>
      <c r="M1095" t="s">
        <v>45</v>
      </c>
      <c r="N1095">
        <v>1</v>
      </c>
      <c r="P1095">
        <v>0</v>
      </c>
      <c r="Q1095" t="s">
        <v>45</v>
      </c>
      <c r="R1095">
        <v>642175520</v>
      </c>
      <c r="S1095" t="s">
        <v>6620</v>
      </c>
      <c r="T1095" t="s">
        <v>6621</v>
      </c>
      <c r="U1095" t="s">
        <v>49</v>
      </c>
      <c r="V1095" t="s">
        <v>8188</v>
      </c>
      <c r="W1095" t="s">
        <v>8184</v>
      </c>
      <c r="X1095" t="s">
        <v>5866</v>
      </c>
      <c r="Y1095" t="s">
        <v>53</v>
      </c>
      <c r="Z1095" t="s">
        <v>54</v>
      </c>
      <c r="AA1095" t="s">
        <v>5966</v>
      </c>
      <c r="AB1095" t="s">
        <v>8189</v>
      </c>
      <c r="AC1095" t="s">
        <v>2210</v>
      </c>
      <c r="AE1095" t="s">
        <v>43</v>
      </c>
      <c r="AF1095" t="s">
        <v>58</v>
      </c>
      <c r="AG1095" t="s">
        <v>42</v>
      </c>
      <c r="AH1095" t="s">
        <v>8184</v>
      </c>
      <c r="AI1095" t="s">
        <v>45</v>
      </c>
    </row>
    <row r="1096" spans="1:35" x14ac:dyDescent="0.2">
      <c r="A1096" t="s">
        <v>35</v>
      </c>
      <c r="B1096" t="s">
        <v>74</v>
      </c>
      <c r="D1096" t="s">
        <v>8190</v>
      </c>
      <c r="E1096" t="s">
        <v>39</v>
      </c>
      <c r="F1096" t="s">
        <v>43</v>
      </c>
      <c r="G1096">
        <v>4894</v>
      </c>
      <c r="H1096" t="s">
        <v>8191</v>
      </c>
      <c r="I1096" t="s">
        <v>8192</v>
      </c>
      <c r="J1096" t="s">
        <v>49</v>
      </c>
      <c r="K1096" t="s">
        <v>8193</v>
      </c>
      <c r="L1096" t="s">
        <v>44</v>
      </c>
      <c r="M1096" t="s">
        <v>45</v>
      </c>
      <c r="N1096">
        <v>1</v>
      </c>
      <c r="P1096">
        <v>1</v>
      </c>
      <c r="Q1096" t="s">
        <v>332</v>
      </c>
      <c r="R1096">
        <v>6947</v>
      </c>
      <c r="S1096" t="s">
        <v>1586</v>
      </c>
      <c r="T1096" t="s">
        <v>1587</v>
      </c>
      <c r="U1096" t="s">
        <v>43</v>
      </c>
      <c r="X1096" t="s">
        <v>52</v>
      </c>
      <c r="Y1096" t="s">
        <v>53</v>
      </c>
      <c r="Z1096" t="s">
        <v>342</v>
      </c>
      <c r="AB1096" t="s">
        <v>8194</v>
      </c>
      <c r="AC1096" t="s">
        <v>418</v>
      </c>
      <c r="AE1096" t="s">
        <v>43</v>
      </c>
      <c r="AF1096" t="s">
        <v>58</v>
      </c>
      <c r="AG1096" t="s">
        <v>42</v>
      </c>
      <c r="AH1096" t="s">
        <v>8195</v>
      </c>
      <c r="AI1096" t="s">
        <v>45</v>
      </c>
    </row>
    <row r="1097" spans="1:35" x14ac:dyDescent="0.2">
      <c r="A1097" t="s">
        <v>35</v>
      </c>
      <c r="B1097" t="s">
        <v>172</v>
      </c>
      <c r="C1097" t="s">
        <v>8196</v>
      </c>
      <c r="D1097" t="s">
        <v>8197</v>
      </c>
      <c r="E1097" t="s">
        <v>39</v>
      </c>
      <c r="F1097" t="s">
        <v>8198</v>
      </c>
      <c r="G1097">
        <v>4895</v>
      </c>
      <c r="H1097" t="s">
        <v>8199</v>
      </c>
      <c r="I1097" t="s">
        <v>42</v>
      </c>
      <c r="J1097" t="s">
        <v>43</v>
      </c>
      <c r="L1097" t="s">
        <v>44</v>
      </c>
      <c r="M1097" t="s">
        <v>45</v>
      </c>
      <c r="N1097">
        <v>1</v>
      </c>
      <c r="P1097">
        <v>0</v>
      </c>
      <c r="Q1097" t="s">
        <v>45</v>
      </c>
      <c r="R1097">
        <v>642175520</v>
      </c>
      <c r="S1097" t="s">
        <v>6620</v>
      </c>
      <c r="T1097" t="s">
        <v>6621</v>
      </c>
      <c r="U1097" t="s">
        <v>49</v>
      </c>
      <c r="V1097" t="s">
        <v>8200</v>
      </c>
      <c r="W1097" t="s">
        <v>8196</v>
      </c>
      <c r="X1097" t="s">
        <v>5866</v>
      </c>
      <c r="Y1097" t="s">
        <v>53</v>
      </c>
      <c r="Z1097" t="s">
        <v>54</v>
      </c>
      <c r="AA1097" t="s">
        <v>5966</v>
      </c>
      <c r="AB1097" t="s">
        <v>8189</v>
      </c>
      <c r="AC1097" t="s">
        <v>2210</v>
      </c>
      <c r="AE1097" t="s">
        <v>43</v>
      </c>
      <c r="AF1097" t="s">
        <v>58</v>
      </c>
      <c r="AG1097" t="s">
        <v>42</v>
      </c>
      <c r="AH1097" t="s">
        <v>8196</v>
      </c>
      <c r="AI1097" t="s">
        <v>45</v>
      </c>
    </row>
    <row r="1098" spans="1:35" x14ac:dyDescent="0.2">
      <c r="A1098" t="s">
        <v>35</v>
      </c>
      <c r="B1098" t="s">
        <v>36</v>
      </c>
      <c r="C1098" t="s">
        <v>8201</v>
      </c>
      <c r="D1098" t="s">
        <v>8202</v>
      </c>
      <c r="E1098" t="s">
        <v>39</v>
      </c>
      <c r="F1098" t="s">
        <v>8203</v>
      </c>
      <c r="G1098">
        <v>4896</v>
      </c>
      <c r="H1098" t="s">
        <v>8204</v>
      </c>
      <c r="I1098" t="s">
        <v>42</v>
      </c>
      <c r="J1098" t="s">
        <v>43</v>
      </c>
      <c r="L1098" t="s">
        <v>44</v>
      </c>
      <c r="M1098" t="s">
        <v>45</v>
      </c>
      <c r="N1098">
        <v>1</v>
      </c>
      <c r="O1098" t="s">
        <v>46</v>
      </c>
      <c r="P1098">
        <v>0</v>
      </c>
      <c r="Q1098" t="s">
        <v>45</v>
      </c>
      <c r="R1098">
        <v>859084918</v>
      </c>
      <c r="S1098" t="s">
        <v>8205</v>
      </c>
      <c r="T1098" t="s">
        <v>8206</v>
      </c>
      <c r="U1098" t="s">
        <v>49</v>
      </c>
      <c r="V1098" t="s">
        <v>8207</v>
      </c>
      <c r="W1098" t="s">
        <v>8208</v>
      </c>
      <c r="X1098" t="s">
        <v>1200</v>
      </c>
      <c r="Y1098" t="s">
        <v>53</v>
      </c>
      <c r="Z1098" t="s">
        <v>54</v>
      </c>
      <c r="AA1098" t="s">
        <v>55</v>
      </c>
      <c r="AB1098" t="s">
        <v>8203</v>
      </c>
      <c r="AC1098" t="s">
        <v>8209</v>
      </c>
      <c r="AE1098" t="s">
        <v>43</v>
      </c>
      <c r="AF1098" t="s">
        <v>58</v>
      </c>
      <c r="AG1098" t="s">
        <v>42</v>
      </c>
      <c r="AH1098" t="s">
        <v>8201</v>
      </c>
      <c r="AI1098" t="s">
        <v>45</v>
      </c>
    </row>
    <row r="1099" spans="1:35" x14ac:dyDescent="0.2">
      <c r="A1099" t="s">
        <v>35</v>
      </c>
      <c r="B1099" t="s">
        <v>36</v>
      </c>
      <c r="C1099" t="s">
        <v>8210</v>
      </c>
      <c r="D1099" t="s">
        <v>8211</v>
      </c>
      <c r="E1099" t="s">
        <v>39</v>
      </c>
      <c r="F1099" t="s">
        <v>8212</v>
      </c>
      <c r="G1099">
        <v>4897</v>
      </c>
      <c r="H1099" t="s">
        <v>8213</v>
      </c>
      <c r="I1099" t="s">
        <v>42</v>
      </c>
      <c r="J1099" t="s">
        <v>43</v>
      </c>
      <c r="L1099" t="s">
        <v>44</v>
      </c>
      <c r="M1099" t="s">
        <v>45</v>
      </c>
      <c r="N1099">
        <v>1</v>
      </c>
      <c r="O1099" t="s">
        <v>46</v>
      </c>
      <c r="P1099">
        <v>0</v>
      </c>
      <c r="Q1099" t="s">
        <v>45</v>
      </c>
      <c r="R1099">
        <v>8654</v>
      </c>
      <c r="S1099" t="s">
        <v>8214</v>
      </c>
      <c r="T1099" t="s">
        <v>8215</v>
      </c>
      <c r="U1099" t="s">
        <v>49</v>
      </c>
      <c r="V1099" t="s">
        <v>8216</v>
      </c>
      <c r="W1099" t="s">
        <v>8210</v>
      </c>
      <c r="X1099" t="s">
        <v>140</v>
      </c>
      <c r="Y1099" t="s">
        <v>53</v>
      </c>
      <c r="Z1099" t="s">
        <v>54</v>
      </c>
      <c r="AA1099" t="s">
        <v>55</v>
      </c>
      <c r="AB1099" t="s">
        <v>8217</v>
      </c>
      <c r="AC1099" t="s">
        <v>2965</v>
      </c>
      <c r="AE1099" t="s">
        <v>43</v>
      </c>
      <c r="AF1099" t="s">
        <v>58</v>
      </c>
      <c r="AG1099" t="s">
        <v>42</v>
      </c>
      <c r="AH1099" t="s">
        <v>8210</v>
      </c>
      <c r="AI1099" t="s">
        <v>45</v>
      </c>
    </row>
    <row r="1100" spans="1:35" x14ac:dyDescent="0.2">
      <c r="A1100" t="s">
        <v>35</v>
      </c>
      <c r="B1100" t="s">
        <v>36</v>
      </c>
      <c r="D1100" t="s">
        <v>8218</v>
      </c>
      <c r="E1100" t="s">
        <v>39</v>
      </c>
      <c r="F1100" t="s">
        <v>8219</v>
      </c>
      <c r="G1100">
        <v>4898</v>
      </c>
      <c r="H1100" t="s">
        <v>8220</v>
      </c>
      <c r="I1100" t="s">
        <v>8221</v>
      </c>
      <c r="J1100" t="s">
        <v>49</v>
      </c>
      <c r="K1100" t="s">
        <v>8222</v>
      </c>
      <c r="L1100" t="s">
        <v>44</v>
      </c>
      <c r="M1100" t="s">
        <v>45</v>
      </c>
      <c r="N1100">
        <v>1</v>
      </c>
      <c r="O1100" t="s">
        <v>46</v>
      </c>
      <c r="P1100">
        <v>1</v>
      </c>
      <c r="Q1100" t="s">
        <v>45</v>
      </c>
      <c r="R1100">
        <v>5817</v>
      </c>
      <c r="S1100" t="s">
        <v>126</v>
      </c>
      <c r="T1100" t="s">
        <v>127</v>
      </c>
      <c r="U1100" t="s">
        <v>43</v>
      </c>
      <c r="X1100" t="s">
        <v>52</v>
      </c>
      <c r="Y1100" t="s">
        <v>53</v>
      </c>
      <c r="Z1100" t="s">
        <v>342</v>
      </c>
      <c r="AA1100" t="s">
        <v>55</v>
      </c>
      <c r="AB1100" t="s">
        <v>4990</v>
      </c>
      <c r="AC1100" t="s">
        <v>57</v>
      </c>
      <c r="AE1100" t="s">
        <v>43</v>
      </c>
      <c r="AF1100" t="s">
        <v>58</v>
      </c>
      <c r="AG1100" t="s">
        <v>42</v>
      </c>
      <c r="AH1100" t="s">
        <v>8223</v>
      </c>
      <c r="AI1100" t="s">
        <v>45</v>
      </c>
    </row>
    <row r="1101" spans="1:35" x14ac:dyDescent="0.2">
      <c r="A1101" t="s">
        <v>35</v>
      </c>
      <c r="B1101" t="s">
        <v>823</v>
      </c>
      <c r="D1101" t="s">
        <v>8224</v>
      </c>
      <c r="E1101" t="s">
        <v>39</v>
      </c>
      <c r="F1101" t="s">
        <v>8225</v>
      </c>
      <c r="G1101">
        <v>4899</v>
      </c>
      <c r="H1101" t="s">
        <v>8226</v>
      </c>
      <c r="I1101" t="s">
        <v>42</v>
      </c>
      <c r="J1101" t="s">
        <v>43</v>
      </c>
      <c r="L1101" t="s">
        <v>44</v>
      </c>
      <c r="M1101" t="s">
        <v>45</v>
      </c>
      <c r="N1101">
        <v>1</v>
      </c>
      <c r="O1101" t="s">
        <v>46</v>
      </c>
      <c r="P1101">
        <v>0</v>
      </c>
      <c r="Q1101" t="s">
        <v>45</v>
      </c>
      <c r="R1101">
        <v>8464</v>
      </c>
      <c r="S1101" t="s">
        <v>1016</v>
      </c>
      <c r="T1101" t="s">
        <v>1017</v>
      </c>
      <c r="U1101" t="s">
        <v>43</v>
      </c>
      <c r="X1101" t="s">
        <v>1200</v>
      </c>
      <c r="Y1101" t="s">
        <v>53</v>
      </c>
      <c r="Z1101" t="s">
        <v>782</v>
      </c>
      <c r="AA1101" t="s">
        <v>2936</v>
      </c>
      <c r="AB1101" t="s">
        <v>8227</v>
      </c>
      <c r="AC1101" t="s">
        <v>428</v>
      </c>
      <c r="AE1101" t="s">
        <v>43</v>
      </c>
      <c r="AF1101" t="s">
        <v>86</v>
      </c>
      <c r="AG1101" t="s">
        <v>42</v>
      </c>
      <c r="AH1101" t="s">
        <v>8228</v>
      </c>
      <c r="AI1101" t="s">
        <v>45</v>
      </c>
    </row>
    <row r="1102" spans="1:35" x14ac:dyDescent="0.2">
      <c r="A1102" t="s">
        <v>35</v>
      </c>
      <c r="B1102" t="s">
        <v>172</v>
      </c>
      <c r="C1102" t="s">
        <v>8229</v>
      </c>
      <c r="D1102" t="s">
        <v>8230</v>
      </c>
      <c r="E1102" t="s">
        <v>39</v>
      </c>
      <c r="F1102" t="s">
        <v>8231</v>
      </c>
      <c r="G1102">
        <v>4900</v>
      </c>
      <c r="H1102" t="s">
        <v>8232</v>
      </c>
      <c r="I1102" t="s">
        <v>42</v>
      </c>
      <c r="J1102" t="s">
        <v>43</v>
      </c>
      <c r="L1102" t="s">
        <v>44</v>
      </c>
      <c r="M1102" t="s">
        <v>45</v>
      </c>
      <c r="N1102">
        <v>1</v>
      </c>
      <c r="P1102">
        <v>0</v>
      </c>
      <c r="Q1102" t="s">
        <v>45</v>
      </c>
      <c r="R1102">
        <v>6416</v>
      </c>
      <c r="S1102" t="s">
        <v>8233</v>
      </c>
      <c r="T1102" t="s">
        <v>8234</v>
      </c>
      <c r="U1102" t="s">
        <v>49</v>
      </c>
      <c r="V1102" t="s">
        <v>8235</v>
      </c>
      <c r="W1102" t="s">
        <v>8236</v>
      </c>
      <c r="X1102" t="s">
        <v>52</v>
      </c>
      <c r="Y1102" t="s">
        <v>506</v>
      </c>
      <c r="Z1102" t="s">
        <v>54</v>
      </c>
      <c r="AA1102" t="s">
        <v>181</v>
      </c>
      <c r="AB1102" t="s">
        <v>8237</v>
      </c>
      <c r="AC1102" t="s">
        <v>143</v>
      </c>
      <c r="AE1102" t="s">
        <v>43</v>
      </c>
      <c r="AF1102" t="s">
        <v>58</v>
      </c>
      <c r="AG1102" t="s">
        <v>42</v>
      </c>
      <c r="AH1102" t="s">
        <v>8229</v>
      </c>
      <c r="AI1102" t="s">
        <v>45</v>
      </c>
    </row>
    <row r="1103" spans="1:35" x14ac:dyDescent="0.2">
      <c r="A1103" t="s">
        <v>35</v>
      </c>
      <c r="B1103" t="s">
        <v>172</v>
      </c>
      <c r="C1103" t="s">
        <v>8238</v>
      </c>
      <c r="D1103" t="s">
        <v>8239</v>
      </c>
      <c r="E1103" t="s">
        <v>39</v>
      </c>
      <c r="F1103" t="s">
        <v>8240</v>
      </c>
      <c r="G1103">
        <v>4901</v>
      </c>
      <c r="H1103" t="s">
        <v>8241</v>
      </c>
      <c r="I1103" t="s">
        <v>42</v>
      </c>
      <c r="J1103" t="s">
        <v>43</v>
      </c>
      <c r="L1103" t="s">
        <v>44</v>
      </c>
      <c r="M1103" t="s">
        <v>45</v>
      </c>
      <c r="N1103">
        <v>1</v>
      </c>
      <c r="P1103">
        <v>0</v>
      </c>
      <c r="Q1103" t="s">
        <v>45</v>
      </c>
      <c r="R1103">
        <v>642175520</v>
      </c>
      <c r="S1103" t="s">
        <v>6620</v>
      </c>
      <c r="T1103" t="s">
        <v>6621</v>
      </c>
      <c r="U1103" t="s">
        <v>49</v>
      </c>
      <c r="V1103" t="s">
        <v>8242</v>
      </c>
      <c r="W1103" t="s">
        <v>8238</v>
      </c>
      <c r="X1103" t="s">
        <v>5866</v>
      </c>
      <c r="Y1103" t="s">
        <v>53</v>
      </c>
      <c r="Z1103" t="s">
        <v>54</v>
      </c>
      <c r="AA1103" t="s">
        <v>5966</v>
      </c>
      <c r="AB1103" t="s">
        <v>8189</v>
      </c>
      <c r="AC1103" t="s">
        <v>2210</v>
      </c>
      <c r="AE1103" t="s">
        <v>43</v>
      </c>
      <c r="AF1103" t="s">
        <v>86</v>
      </c>
      <c r="AG1103" t="s">
        <v>42</v>
      </c>
      <c r="AH1103" t="s">
        <v>8238</v>
      </c>
      <c r="AI1103" t="s">
        <v>45</v>
      </c>
    </row>
    <row r="1104" spans="1:35" x14ac:dyDescent="0.2">
      <c r="A1104" t="s">
        <v>35</v>
      </c>
      <c r="B1104" t="s">
        <v>132</v>
      </c>
      <c r="C1104" t="s">
        <v>8243</v>
      </c>
      <c r="D1104" t="s">
        <v>8244</v>
      </c>
      <c r="E1104" t="s">
        <v>39</v>
      </c>
      <c r="F1104" t="s">
        <v>8245</v>
      </c>
      <c r="G1104">
        <v>4902</v>
      </c>
      <c r="H1104" t="s">
        <v>8246</v>
      </c>
      <c r="I1104" t="s">
        <v>42</v>
      </c>
      <c r="J1104" t="s">
        <v>43</v>
      </c>
      <c r="L1104" t="s">
        <v>44</v>
      </c>
      <c r="M1104" t="s">
        <v>45</v>
      </c>
      <c r="N1104">
        <v>1</v>
      </c>
      <c r="O1104" t="s">
        <v>46</v>
      </c>
      <c r="P1104">
        <v>0</v>
      </c>
      <c r="Q1104" t="s">
        <v>45</v>
      </c>
      <c r="R1104">
        <v>6393</v>
      </c>
      <c r="S1104" t="s">
        <v>6049</v>
      </c>
      <c r="T1104" t="s">
        <v>6050</v>
      </c>
      <c r="U1104" t="s">
        <v>49</v>
      </c>
      <c r="V1104" t="s">
        <v>8247</v>
      </c>
      <c r="W1104" t="s">
        <v>8248</v>
      </c>
      <c r="X1104" t="s">
        <v>2033</v>
      </c>
      <c r="Y1104" t="s">
        <v>53</v>
      </c>
      <c r="Z1104" t="s">
        <v>54</v>
      </c>
      <c r="AA1104" t="s">
        <v>1046</v>
      </c>
      <c r="AB1104" t="s">
        <v>8249</v>
      </c>
      <c r="AC1104" t="s">
        <v>793</v>
      </c>
      <c r="AE1104" t="s">
        <v>43</v>
      </c>
      <c r="AF1104" t="s">
        <v>86</v>
      </c>
      <c r="AG1104" t="s">
        <v>42</v>
      </c>
      <c r="AH1104" t="s">
        <v>8243</v>
      </c>
      <c r="AI1104" t="s">
        <v>45</v>
      </c>
    </row>
    <row r="1105" spans="1:35" x14ac:dyDescent="0.2">
      <c r="A1105" t="s">
        <v>35</v>
      </c>
      <c r="B1105" t="s">
        <v>172</v>
      </c>
      <c r="C1105" t="s">
        <v>8250</v>
      </c>
      <c r="D1105" t="s">
        <v>8251</v>
      </c>
      <c r="E1105" t="s">
        <v>39</v>
      </c>
      <c r="F1105" t="s">
        <v>8252</v>
      </c>
      <c r="G1105">
        <v>4903</v>
      </c>
      <c r="H1105" t="s">
        <v>8253</v>
      </c>
      <c r="I1105" t="s">
        <v>42</v>
      </c>
      <c r="J1105" t="s">
        <v>43</v>
      </c>
      <c r="L1105" t="s">
        <v>44</v>
      </c>
      <c r="M1105" t="s">
        <v>45</v>
      </c>
      <c r="N1105">
        <v>1</v>
      </c>
      <c r="P1105">
        <v>0</v>
      </c>
      <c r="Q1105" t="s">
        <v>45</v>
      </c>
      <c r="R1105">
        <v>642175520</v>
      </c>
      <c r="S1105" t="s">
        <v>6620</v>
      </c>
      <c r="T1105" t="s">
        <v>6621</v>
      </c>
      <c r="U1105" t="s">
        <v>49</v>
      </c>
      <c r="V1105" t="s">
        <v>8254</v>
      </c>
      <c r="W1105" t="s">
        <v>8250</v>
      </c>
      <c r="X1105" t="s">
        <v>5866</v>
      </c>
      <c r="Y1105" t="s">
        <v>53</v>
      </c>
      <c r="Z1105" t="s">
        <v>54</v>
      </c>
      <c r="AA1105" t="s">
        <v>5966</v>
      </c>
      <c r="AB1105" t="s">
        <v>7698</v>
      </c>
      <c r="AC1105" t="s">
        <v>2210</v>
      </c>
      <c r="AE1105" t="s">
        <v>43</v>
      </c>
      <c r="AF1105" t="s">
        <v>86</v>
      </c>
      <c r="AG1105" t="s">
        <v>42</v>
      </c>
      <c r="AH1105" t="s">
        <v>8250</v>
      </c>
      <c r="AI1105" t="s">
        <v>45</v>
      </c>
    </row>
    <row r="1106" spans="1:35" x14ac:dyDescent="0.2">
      <c r="A1106" t="s">
        <v>35</v>
      </c>
      <c r="B1106" t="s">
        <v>132</v>
      </c>
      <c r="D1106" t="s">
        <v>8255</v>
      </c>
      <c r="E1106" t="s">
        <v>39</v>
      </c>
      <c r="F1106" t="s">
        <v>8256</v>
      </c>
      <c r="G1106">
        <v>4904</v>
      </c>
      <c r="H1106" t="s">
        <v>8257</v>
      </c>
      <c r="I1106" t="s">
        <v>42</v>
      </c>
      <c r="J1106" t="s">
        <v>43</v>
      </c>
      <c r="L1106" t="s">
        <v>44</v>
      </c>
      <c r="M1106" t="s">
        <v>5233</v>
      </c>
      <c r="N1106">
        <v>1</v>
      </c>
      <c r="O1106" t="s">
        <v>46</v>
      </c>
      <c r="P1106">
        <v>0</v>
      </c>
      <c r="Q1106" t="s">
        <v>5480</v>
      </c>
      <c r="R1106">
        <v>8888</v>
      </c>
      <c r="S1106" t="s">
        <v>5481</v>
      </c>
      <c r="T1106" t="s">
        <v>649</v>
      </c>
      <c r="U1106" t="s">
        <v>43</v>
      </c>
      <c r="X1106" t="s">
        <v>2110</v>
      </c>
      <c r="Y1106" t="s">
        <v>302</v>
      </c>
      <c r="Z1106" t="s">
        <v>342</v>
      </c>
      <c r="AA1106" t="s">
        <v>7705</v>
      </c>
      <c r="AB1106" t="s">
        <v>8258</v>
      </c>
      <c r="AC1106" t="s">
        <v>880</v>
      </c>
      <c r="AE1106" t="s">
        <v>43</v>
      </c>
      <c r="AF1106" t="s">
        <v>86</v>
      </c>
      <c r="AG1106" t="s">
        <v>42</v>
      </c>
      <c r="AH1106" t="s">
        <v>8259</v>
      </c>
      <c r="AI1106" t="s">
        <v>5233</v>
      </c>
    </row>
    <row r="1107" spans="1:35" x14ac:dyDescent="0.2">
      <c r="A1107" t="s">
        <v>35</v>
      </c>
      <c r="B1107" t="s">
        <v>172</v>
      </c>
      <c r="C1107" t="s">
        <v>8260</v>
      </c>
      <c r="D1107" t="s">
        <v>8261</v>
      </c>
      <c r="E1107" t="s">
        <v>39</v>
      </c>
      <c r="F1107" t="s">
        <v>8262</v>
      </c>
      <c r="G1107">
        <v>4905</v>
      </c>
      <c r="H1107" t="s">
        <v>8263</v>
      </c>
      <c r="I1107" t="s">
        <v>42</v>
      </c>
      <c r="J1107" t="s">
        <v>43</v>
      </c>
      <c r="L1107" t="s">
        <v>44</v>
      </c>
      <c r="M1107" t="s">
        <v>45</v>
      </c>
      <c r="N1107">
        <v>1</v>
      </c>
      <c r="P1107">
        <v>0</v>
      </c>
      <c r="Q1107" t="s">
        <v>45</v>
      </c>
      <c r="R1107">
        <v>642175520</v>
      </c>
      <c r="S1107" t="s">
        <v>6620</v>
      </c>
      <c r="T1107" t="s">
        <v>6621</v>
      </c>
      <c r="U1107" t="s">
        <v>49</v>
      </c>
      <c r="V1107" t="s">
        <v>8264</v>
      </c>
      <c r="W1107" t="s">
        <v>8260</v>
      </c>
      <c r="X1107" t="s">
        <v>5866</v>
      </c>
      <c r="Y1107" t="s">
        <v>53</v>
      </c>
      <c r="Z1107" t="s">
        <v>54</v>
      </c>
      <c r="AA1107" t="s">
        <v>5966</v>
      </c>
      <c r="AB1107" t="s">
        <v>7698</v>
      </c>
      <c r="AC1107" t="s">
        <v>2210</v>
      </c>
      <c r="AE1107" t="s">
        <v>43</v>
      </c>
      <c r="AF1107" t="s">
        <v>58</v>
      </c>
      <c r="AG1107" t="s">
        <v>42</v>
      </c>
      <c r="AH1107" t="s">
        <v>8260</v>
      </c>
      <c r="AI1107" t="s">
        <v>45</v>
      </c>
    </row>
    <row r="1108" spans="1:35" x14ac:dyDescent="0.2">
      <c r="A1108" t="s">
        <v>35</v>
      </c>
      <c r="B1108" t="s">
        <v>356</v>
      </c>
      <c r="C1108" t="s">
        <v>8265</v>
      </c>
      <c r="D1108" t="s">
        <v>8266</v>
      </c>
      <c r="E1108" t="s">
        <v>39</v>
      </c>
      <c r="F1108" t="s">
        <v>8267</v>
      </c>
      <c r="G1108">
        <v>4906</v>
      </c>
      <c r="H1108" t="s">
        <v>8268</v>
      </c>
      <c r="I1108" t="s">
        <v>42</v>
      </c>
      <c r="J1108" t="s">
        <v>43</v>
      </c>
      <c r="L1108" t="s">
        <v>44</v>
      </c>
      <c r="M1108" t="s">
        <v>45</v>
      </c>
      <c r="N1108">
        <v>1</v>
      </c>
      <c r="O1108" t="s">
        <v>46</v>
      </c>
      <c r="P1108">
        <v>0</v>
      </c>
      <c r="Q1108" t="s">
        <v>45</v>
      </c>
      <c r="R1108">
        <v>6477</v>
      </c>
      <c r="S1108" t="s">
        <v>4579</v>
      </c>
      <c r="T1108" t="s">
        <v>4580</v>
      </c>
      <c r="U1108" t="s">
        <v>49</v>
      </c>
      <c r="V1108" t="s">
        <v>8269</v>
      </c>
      <c r="W1108" t="s">
        <v>8270</v>
      </c>
      <c r="X1108" t="s">
        <v>2033</v>
      </c>
      <c r="Y1108" t="s">
        <v>53</v>
      </c>
      <c r="Z1108" t="s">
        <v>54</v>
      </c>
      <c r="AA1108" t="s">
        <v>660</v>
      </c>
      <c r="AB1108" t="s">
        <v>8271</v>
      </c>
      <c r="AC1108" t="s">
        <v>702</v>
      </c>
      <c r="AE1108" t="s">
        <v>43</v>
      </c>
      <c r="AF1108" t="s">
        <v>86</v>
      </c>
      <c r="AG1108" t="s">
        <v>42</v>
      </c>
      <c r="AH1108" t="s">
        <v>8265</v>
      </c>
      <c r="AI1108" t="s">
        <v>45</v>
      </c>
    </row>
    <row r="1109" spans="1:35" x14ac:dyDescent="0.2">
      <c r="A1109" t="s">
        <v>35</v>
      </c>
      <c r="D1109" t="s">
        <v>8272</v>
      </c>
      <c r="F1109" t="s">
        <v>8273</v>
      </c>
      <c r="G1109">
        <v>4907</v>
      </c>
      <c r="H1109" t="s">
        <v>8274</v>
      </c>
      <c r="I1109" t="s">
        <v>42</v>
      </c>
      <c r="J1109" t="s">
        <v>43</v>
      </c>
      <c r="L1109" t="s">
        <v>44</v>
      </c>
      <c r="M1109" t="s">
        <v>45</v>
      </c>
      <c r="N1109">
        <v>1</v>
      </c>
      <c r="P1109">
        <v>0</v>
      </c>
      <c r="Q1109" t="s">
        <v>45</v>
      </c>
      <c r="R1109">
        <v>8464</v>
      </c>
      <c r="S1109" t="s">
        <v>1016</v>
      </c>
      <c r="T1109" t="s">
        <v>1017</v>
      </c>
      <c r="U1109" t="s">
        <v>43</v>
      </c>
      <c r="X1109" t="s">
        <v>1200</v>
      </c>
      <c r="Y1109" t="s">
        <v>53</v>
      </c>
      <c r="Z1109" t="s">
        <v>782</v>
      </c>
      <c r="AB1109" t="s">
        <v>8275</v>
      </c>
      <c r="AC1109" t="s">
        <v>428</v>
      </c>
      <c r="AE1109" t="s">
        <v>43</v>
      </c>
      <c r="AF1109" t="s">
        <v>86</v>
      </c>
      <c r="AG1109" t="s">
        <v>42</v>
      </c>
      <c r="AH1109" t="s">
        <v>8276</v>
      </c>
      <c r="AI1109" t="s">
        <v>45</v>
      </c>
    </row>
    <row r="1110" spans="1:35" x14ac:dyDescent="0.2">
      <c r="A1110" t="s">
        <v>35</v>
      </c>
      <c r="B1110" t="s">
        <v>356</v>
      </c>
      <c r="C1110" t="s">
        <v>8277</v>
      </c>
      <c r="D1110" t="s">
        <v>8278</v>
      </c>
      <c r="E1110" t="s">
        <v>39</v>
      </c>
      <c r="F1110" t="s">
        <v>8279</v>
      </c>
      <c r="G1110">
        <v>4908</v>
      </c>
      <c r="H1110" t="s">
        <v>8280</v>
      </c>
      <c r="I1110" t="s">
        <v>42</v>
      </c>
      <c r="J1110" t="s">
        <v>43</v>
      </c>
      <c r="L1110" t="s">
        <v>44</v>
      </c>
      <c r="M1110" t="s">
        <v>45</v>
      </c>
      <c r="N1110">
        <v>1</v>
      </c>
      <c r="O1110" t="s">
        <v>46</v>
      </c>
      <c r="P1110">
        <v>0</v>
      </c>
      <c r="Q1110" t="s">
        <v>45</v>
      </c>
      <c r="R1110">
        <v>6706</v>
      </c>
      <c r="S1110" t="s">
        <v>1064</v>
      </c>
      <c r="T1110" t="s">
        <v>1065</v>
      </c>
      <c r="U1110" t="s">
        <v>49</v>
      </c>
      <c r="V1110" t="s">
        <v>8281</v>
      </c>
      <c r="W1110" t="s">
        <v>8282</v>
      </c>
      <c r="X1110" t="s">
        <v>659</v>
      </c>
      <c r="Y1110" t="s">
        <v>53</v>
      </c>
      <c r="Z1110" t="s">
        <v>54</v>
      </c>
      <c r="AA1110" t="s">
        <v>660</v>
      </c>
      <c r="AB1110" t="s">
        <v>8283</v>
      </c>
      <c r="AC1110" t="s">
        <v>1068</v>
      </c>
      <c r="AE1110" t="s">
        <v>43</v>
      </c>
      <c r="AF1110" t="s">
        <v>86</v>
      </c>
      <c r="AG1110" t="s">
        <v>42</v>
      </c>
      <c r="AH1110" t="s">
        <v>8277</v>
      </c>
      <c r="AI1110" t="s">
        <v>45</v>
      </c>
    </row>
    <row r="1111" spans="1:35" x14ac:dyDescent="0.2">
      <c r="A1111" t="s">
        <v>35</v>
      </c>
      <c r="B1111" t="s">
        <v>172</v>
      </c>
      <c r="C1111" t="s">
        <v>8284</v>
      </c>
      <c r="D1111" t="s">
        <v>8285</v>
      </c>
      <c r="E1111" t="s">
        <v>39</v>
      </c>
      <c r="F1111" t="s">
        <v>8286</v>
      </c>
      <c r="G1111">
        <v>4909</v>
      </c>
      <c r="H1111" t="s">
        <v>8287</v>
      </c>
      <c r="I1111" t="s">
        <v>42</v>
      </c>
      <c r="J1111" t="s">
        <v>43</v>
      </c>
      <c r="L1111" t="s">
        <v>44</v>
      </c>
      <c r="M1111" t="s">
        <v>45</v>
      </c>
      <c r="N1111">
        <v>1</v>
      </c>
      <c r="P1111">
        <v>0</v>
      </c>
      <c r="Q1111" t="s">
        <v>45</v>
      </c>
      <c r="R1111">
        <v>642175520</v>
      </c>
      <c r="S1111" t="s">
        <v>6620</v>
      </c>
      <c r="T1111" t="s">
        <v>6621</v>
      </c>
      <c r="U1111" t="s">
        <v>49</v>
      </c>
      <c r="V1111" t="s">
        <v>8288</v>
      </c>
      <c r="W1111" t="s">
        <v>8284</v>
      </c>
      <c r="X1111" t="s">
        <v>5866</v>
      </c>
      <c r="Y1111" t="s">
        <v>53</v>
      </c>
      <c r="Z1111" t="s">
        <v>54</v>
      </c>
      <c r="AA1111" t="s">
        <v>5966</v>
      </c>
      <c r="AB1111" t="s">
        <v>8289</v>
      </c>
      <c r="AC1111" t="s">
        <v>2210</v>
      </c>
      <c r="AE1111" t="s">
        <v>43</v>
      </c>
      <c r="AF1111" t="s">
        <v>58</v>
      </c>
      <c r="AG1111" t="s">
        <v>42</v>
      </c>
      <c r="AH1111" t="s">
        <v>8284</v>
      </c>
      <c r="AI1111" t="s">
        <v>45</v>
      </c>
    </row>
    <row r="1112" spans="1:35" x14ac:dyDescent="0.2">
      <c r="A1112" t="s">
        <v>35</v>
      </c>
      <c r="B1112" t="s">
        <v>172</v>
      </c>
      <c r="C1112" t="s">
        <v>8290</v>
      </c>
      <c r="D1112" t="s">
        <v>8291</v>
      </c>
      <c r="E1112" t="s">
        <v>39</v>
      </c>
      <c r="F1112" t="s">
        <v>8292</v>
      </c>
      <c r="G1112">
        <v>4910</v>
      </c>
      <c r="H1112" t="s">
        <v>8293</v>
      </c>
      <c r="I1112" t="s">
        <v>42</v>
      </c>
      <c r="J1112" t="s">
        <v>43</v>
      </c>
      <c r="L1112" t="s">
        <v>44</v>
      </c>
      <c r="M1112" t="s">
        <v>45</v>
      </c>
      <c r="N1112">
        <v>1</v>
      </c>
      <c r="P1112">
        <v>0</v>
      </c>
      <c r="Q1112" t="s">
        <v>45</v>
      </c>
      <c r="R1112">
        <v>642175520</v>
      </c>
      <c r="S1112" t="s">
        <v>6620</v>
      </c>
      <c r="T1112" t="s">
        <v>6621</v>
      </c>
      <c r="U1112" t="s">
        <v>49</v>
      </c>
      <c r="V1112" t="s">
        <v>8294</v>
      </c>
      <c r="W1112" t="s">
        <v>8290</v>
      </c>
      <c r="X1112" t="s">
        <v>5866</v>
      </c>
      <c r="Y1112" t="s">
        <v>53</v>
      </c>
      <c r="Z1112" t="s">
        <v>54</v>
      </c>
      <c r="AA1112" t="s">
        <v>5966</v>
      </c>
      <c r="AB1112" t="s">
        <v>7698</v>
      </c>
      <c r="AC1112" t="s">
        <v>2210</v>
      </c>
      <c r="AE1112" t="s">
        <v>43</v>
      </c>
      <c r="AF1112" t="s">
        <v>58</v>
      </c>
      <c r="AG1112" t="s">
        <v>42</v>
      </c>
      <c r="AH1112" t="s">
        <v>8290</v>
      </c>
      <c r="AI1112" t="s">
        <v>45</v>
      </c>
    </row>
    <row r="1113" spans="1:35" x14ac:dyDescent="0.2">
      <c r="A1113" t="s">
        <v>35</v>
      </c>
      <c r="B1113" t="s">
        <v>172</v>
      </c>
      <c r="C1113" t="s">
        <v>8295</v>
      </c>
      <c r="D1113" t="s">
        <v>8296</v>
      </c>
      <c r="E1113" t="s">
        <v>39</v>
      </c>
      <c r="F1113" t="s">
        <v>8297</v>
      </c>
      <c r="G1113">
        <v>4911</v>
      </c>
      <c r="H1113" t="s">
        <v>8298</v>
      </c>
      <c r="I1113" t="s">
        <v>42</v>
      </c>
      <c r="J1113" t="s">
        <v>43</v>
      </c>
      <c r="L1113" t="s">
        <v>44</v>
      </c>
      <c r="M1113" t="s">
        <v>45</v>
      </c>
      <c r="N1113">
        <v>1</v>
      </c>
      <c r="P1113">
        <v>0</v>
      </c>
      <c r="Q1113" t="s">
        <v>45</v>
      </c>
      <c r="R1113">
        <v>642175520</v>
      </c>
      <c r="S1113" t="s">
        <v>6620</v>
      </c>
      <c r="T1113" t="s">
        <v>6621</v>
      </c>
      <c r="U1113" t="s">
        <v>49</v>
      </c>
      <c r="V1113" t="s">
        <v>8299</v>
      </c>
      <c r="W1113" t="s">
        <v>8295</v>
      </c>
      <c r="X1113" t="s">
        <v>5866</v>
      </c>
      <c r="Y1113" t="s">
        <v>53</v>
      </c>
      <c r="Z1113" t="s">
        <v>54</v>
      </c>
      <c r="AA1113" t="s">
        <v>5966</v>
      </c>
      <c r="AB1113" t="s">
        <v>7698</v>
      </c>
      <c r="AC1113" t="s">
        <v>2210</v>
      </c>
      <c r="AE1113" t="s">
        <v>43</v>
      </c>
      <c r="AF1113" t="s">
        <v>58</v>
      </c>
      <c r="AG1113" t="s">
        <v>42</v>
      </c>
      <c r="AH1113" t="s">
        <v>8295</v>
      </c>
      <c r="AI1113" t="s">
        <v>45</v>
      </c>
    </row>
    <row r="1114" spans="1:35" x14ac:dyDescent="0.2">
      <c r="A1114" t="s">
        <v>35</v>
      </c>
      <c r="B1114" t="s">
        <v>132</v>
      </c>
      <c r="C1114" t="s">
        <v>8300</v>
      </c>
      <c r="D1114" t="s">
        <v>8301</v>
      </c>
      <c r="E1114" t="s">
        <v>39</v>
      </c>
      <c r="F1114" t="s">
        <v>8302</v>
      </c>
      <c r="G1114">
        <v>4912</v>
      </c>
      <c r="H1114" t="s">
        <v>8303</v>
      </c>
      <c r="I1114" t="s">
        <v>42</v>
      </c>
      <c r="J1114" t="s">
        <v>43</v>
      </c>
      <c r="L1114" t="s">
        <v>44</v>
      </c>
      <c r="M1114" t="s">
        <v>45</v>
      </c>
      <c r="N1114">
        <v>1</v>
      </c>
      <c r="O1114" t="s">
        <v>46</v>
      </c>
      <c r="P1114">
        <v>0</v>
      </c>
      <c r="Q1114" t="s">
        <v>45</v>
      </c>
      <c r="R1114">
        <v>6393</v>
      </c>
      <c r="S1114" t="s">
        <v>6049</v>
      </c>
      <c r="T1114" t="s">
        <v>6050</v>
      </c>
      <c r="U1114" t="s">
        <v>49</v>
      </c>
      <c r="V1114" t="s">
        <v>8304</v>
      </c>
      <c r="W1114" t="s">
        <v>8305</v>
      </c>
      <c r="X1114" t="s">
        <v>659</v>
      </c>
      <c r="Y1114" t="s">
        <v>53</v>
      </c>
      <c r="Z1114" t="s">
        <v>54</v>
      </c>
      <c r="AA1114" t="s">
        <v>1046</v>
      </c>
      <c r="AB1114" t="s">
        <v>8249</v>
      </c>
      <c r="AC1114" t="s">
        <v>793</v>
      </c>
      <c r="AE1114" t="s">
        <v>43</v>
      </c>
      <c r="AF1114" t="s">
        <v>86</v>
      </c>
      <c r="AG1114" t="s">
        <v>42</v>
      </c>
      <c r="AH1114" t="s">
        <v>8300</v>
      </c>
      <c r="AI1114" t="s">
        <v>45</v>
      </c>
    </row>
    <row r="1115" spans="1:35" x14ac:dyDescent="0.2">
      <c r="A1115" t="s">
        <v>35</v>
      </c>
      <c r="B1115" t="s">
        <v>172</v>
      </c>
      <c r="D1115" t="s">
        <v>8306</v>
      </c>
      <c r="E1115" t="s">
        <v>39</v>
      </c>
      <c r="F1115" t="s">
        <v>8307</v>
      </c>
      <c r="G1115">
        <v>4913</v>
      </c>
      <c r="H1115" t="s">
        <v>8308</v>
      </c>
      <c r="I1115" t="s">
        <v>42</v>
      </c>
      <c r="J1115" t="s">
        <v>43</v>
      </c>
      <c r="L1115" t="s">
        <v>44</v>
      </c>
      <c r="M1115" t="s">
        <v>45</v>
      </c>
      <c r="N1115">
        <v>1</v>
      </c>
      <c r="P1115">
        <v>0</v>
      </c>
      <c r="Q1115" t="s">
        <v>45</v>
      </c>
      <c r="R1115">
        <v>8888</v>
      </c>
      <c r="S1115" t="s">
        <v>4049</v>
      </c>
      <c r="T1115" t="s">
        <v>4050</v>
      </c>
      <c r="U1115" t="s">
        <v>43</v>
      </c>
      <c r="X1115" t="s">
        <v>634</v>
      </c>
      <c r="Y1115" t="s">
        <v>506</v>
      </c>
      <c r="Z1115" t="s">
        <v>342</v>
      </c>
      <c r="AA1115" t="s">
        <v>3999</v>
      </c>
      <c r="AB1115" t="s">
        <v>8309</v>
      </c>
      <c r="AE1115" t="s">
        <v>43</v>
      </c>
      <c r="AF1115" t="s">
        <v>58</v>
      </c>
      <c r="AG1115" t="s">
        <v>42</v>
      </c>
      <c r="AH1115" t="s">
        <v>8310</v>
      </c>
      <c r="AI1115" t="s">
        <v>45</v>
      </c>
    </row>
    <row r="1116" spans="1:35" x14ac:dyDescent="0.2">
      <c r="A1116" t="s">
        <v>35</v>
      </c>
      <c r="B1116" t="s">
        <v>36</v>
      </c>
      <c r="C1116" t="s">
        <v>8311</v>
      </c>
      <c r="D1116" t="s">
        <v>8312</v>
      </c>
      <c r="E1116" t="s">
        <v>39</v>
      </c>
      <c r="F1116" t="s">
        <v>8313</v>
      </c>
      <c r="G1116">
        <v>4914</v>
      </c>
      <c r="H1116" t="s">
        <v>8314</v>
      </c>
      <c r="I1116" t="s">
        <v>42</v>
      </c>
      <c r="J1116" t="s">
        <v>43</v>
      </c>
      <c r="L1116" t="s">
        <v>44</v>
      </c>
      <c r="M1116" t="s">
        <v>45</v>
      </c>
      <c r="N1116">
        <v>1</v>
      </c>
      <c r="O1116" t="s">
        <v>46</v>
      </c>
      <c r="P1116">
        <v>0</v>
      </c>
      <c r="Q1116" t="s">
        <v>45</v>
      </c>
      <c r="R1116">
        <v>5708</v>
      </c>
      <c r="S1116" t="s">
        <v>2468</v>
      </c>
      <c r="T1116" t="s">
        <v>2469</v>
      </c>
      <c r="U1116" t="s">
        <v>49</v>
      </c>
      <c r="V1116" t="s">
        <v>8315</v>
      </c>
      <c r="W1116" t="s">
        <v>8311</v>
      </c>
      <c r="X1116" t="s">
        <v>140</v>
      </c>
      <c r="Y1116" t="s">
        <v>53</v>
      </c>
      <c r="Z1116" t="s">
        <v>54</v>
      </c>
      <c r="AA1116" t="s">
        <v>55</v>
      </c>
      <c r="AB1116" t="s">
        <v>8316</v>
      </c>
      <c r="AC1116" t="s">
        <v>4492</v>
      </c>
      <c r="AE1116" t="s">
        <v>43</v>
      </c>
      <c r="AF1116" t="s">
        <v>58</v>
      </c>
      <c r="AG1116" t="s">
        <v>42</v>
      </c>
      <c r="AH1116" t="s">
        <v>8311</v>
      </c>
      <c r="AI1116" t="s">
        <v>45</v>
      </c>
    </row>
    <row r="1117" spans="1:35" x14ac:dyDescent="0.2">
      <c r="A1117" t="s">
        <v>35</v>
      </c>
      <c r="B1117" t="s">
        <v>36</v>
      </c>
      <c r="C1117" t="s">
        <v>8317</v>
      </c>
      <c r="D1117" t="s">
        <v>8318</v>
      </c>
      <c r="E1117" t="s">
        <v>39</v>
      </c>
      <c r="F1117" t="s">
        <v>8319</v>
      </c>
      <c r="G1117">
        <v>4915</v>
      </c>
      <c r="H1117" t="s">
        <v>8320</v>
      </c>
      <c r="I1117" t="s">
        <v>42</v>
      </c>
      <c r="J1117" t="s">
        <v>43</v>
      </c>
      <c r="L1117" t="s">
        <v>44</v>
      </c>
      <c r="M1117" t="s">
        <v>45</v>
      </c>
      <c r="N1117">
        <v>1</v>
      </c>
      <c r="O1117" t="s">
        <v>46</v>
      </c>
      <c r="P1117">
        <v>0</v>
      </c>
      <c r="Q1117" t="s">
        <v>45</v>
      </c>
      <c r="R1117">
        <v>6416</v>
      </c>
      <c r="S1117" t="s">
        <v>2060</v>
      </c>
      <c r="T1117" t="s">
        <v>2061</v>
      </c>
      <c r="U1117" t="s">
        <v>49</v>
      </c>
      <c r="V1117" t="s">
        <v>8321</v>
      </c>
      <c r="W1117" t="s">
        <v>8322</v>
      </c>
      <c r="X1117" t="s">
        <v>52</v>
      </c>
      <c r="Y1117" t="s">
        <v>53</v>
      </c>
      <c r="Z1117" t="s">
        <v>54</v>
      </c>
      <c r="AA1117" t="s">
        <v>55</v>
      </c>
      <c r="AB1117" t="s">
        <v>8323</v>
      </c>
      <c r="AC1117" t="s">
        <v>143</v>
      </c>
      <c r="AE1117" t="s">
        <v>43</v>
      </c>
      <c r="AF1117" t="s">
        <v>86</v>
      </c>
      <c r="AG1117" t="s">
        <v>42</v>
      </c>
      <c r="AH1117" t="s">
        <v>8324</v>
      </c>
      <c r="AI1117" t="s">
        <v>45</v>
      </c>
    </row>
    <row r="1118" spans="1:35" x14ac:dyDescent="0.2">
      <c r="A1118" t="s">
        <v>35</v>
      </c>
      <c r="B1118" t="s">
        <v>59</v>
      </c>
      <c r="C1118" t="s">
        <v>8325</v>
      </c>
      <c r="D1118" t="s">
        <v>8326</v>
      </c>
      <c r="E1118" t="s">
        <v>39</v>
      </c>
      <c r="F1118" t="s">
        <v>8327</v>
      </c>
      <c r="G1118">
        <v>4916</v>
      </c>
      <c r="H1118" t="s">
        <v>8328</v>
      </c>
      <c r="I1118" t="s">
        <v>42</v>
      </c>
      <c r="J1118" t="s">
        <v>43</v>
      </c>
      <c r="L1118" t="s">
        <v>44</v>
      </c>
      <c r="M1118" t="s">
        <v>45</v>
      </c>
      <c r="N1118">
        <v>1</v>
      </c>
      <c r="O1118" t="s">
        <v>46</v>
      </c>
      <c r="P1118">
        <v>0</v>
      </c>
      <c r="Q1118" t="s">
        <v>45</v>
      </c>
      <c r="R1118">
        <v>618686786</v>
      </c>
      <c r="S1118" t="s">
        <v>3203</v>
      </c>
      <c r="T1118" t="s">
        <v>3204</v>
      </c>
      <c r="U1118" t="s">
        <v>49</v>
      </c>
      <c r="V1118" t="s">
        <v>8329</v>
      </c>
      <c r="W1118" t="s">
        <v>8330</v>
      </c>
      <c r="X1118" t="s">
        <v>2437</v>
      </c>
      <c r="Y1118" t="s">
        <v>53</v>
      </c>
      <c r="Z1118" t="s">
        <v>54</v>
      </c>
      <c r="AA1118" t="s">
        <v>569</v>
      </c>
      <c r="AB1118" t="s">
        <v>8331</v>
      </c>
      <c r="AC1118" t="s">
        <v>1963</v>
      </c>
      <c r="AE1118" t="s">
        <v>43</v>
      </c>
      <c r="AF1118" t="s">
        <v>58</v>
      </c>
      <c r="AG1118" t="s">
        <v>42</v>
      </c>
      <c r="AH1118" t="s">
        <v>8325</v>
      </c>
      <c r="AI1118" t="s">
        <v>45</v>
      </c>
    </row>
    <row r="1119" spans="1:35" x14ac:dyDescent="0.2">
      <c r="A1119" t="s">
        <v>35</v>
      </c>
      <c r="B1119" t="s">
        <v>59</v>
      </c>
      <c r="C1119" t="s">
        <v>8332</v>
      </c>
      <c r="D1119" t="s">
        <v>8333</v>
      </c>
      <c r="E1119" t="s">
        <v>39</v>
      </c>
      <c r="F1119" t="s">
        <v>8334</v>
      </c>
      <c r="G1119">
        <v>4917</v>
      </c>
      <c r="H1119" t="s">
        <v>8335</v>
      </c>
      <c r="I1119" t="s">
        <v>42</v>
      </c>
      <c r="J1119" t="s">
        <v>43</v>
      </c>
      <c r="L1119" t="s">
        <v>44</v>
      </c>
      <c r="M1119" t="s">
        <v>45</v>
      </c>
      <c r="N1119">
        <v>1</v>
      </c>
      <c r="O1119" t="s">
        <v>46</v>
      </c>
      <c r="P1119">
        <v>0</v>
      </c>
      <c r="Q1119" t="s">
        <v>45</v>
      </c>
      <c r="R1119">
        <v>618686786</v>
      </c>
      <c r="S1119" t="s">
        <v>3203</v>
      </c>
      <c r="T1119" t="s">
        <v>3204</v>
      </c>
      <c r="U1119" t="s">
        <v>49</v>
      </c>
      <c r="V1119" t="s">
        <v>8336</v>
      </c>
      <c r="W1119" t="s">
        <v>8337</v>
      </c>
      <c r="X1119" t="s">
        <v>2437</v>
      </c>
      <c r="Y1119" t="s">
        <v>53</v>
      </c>
      <c r="Z1119" t="s">
        <v>54</v>
      </c>
      <c r="AA1119" t="s">
        <v>2023</v>
      </c>
      <c r="AB1119" t="s">
        <v>8338</v>
      </c>
      <c r="AC1119" t="s">
        <v>1963</v>
      </c>
      <c r="AE1119" t="s">
        <v>43</v>
      </c>
      <c r="AF1119" t="s">
        <v>58</v>
      </c>
      <c r="AG1119" t="s">
        <v>42</v>
      </c>
      <c r="AH1119" t="s">
        <v>8332</v>
      </c>
      <c r="AI1119" t="s">
        <v>45</v>
      </c>
    </row>
    <row r="1120" spans="1:35" x14ac:dyDescent="0.2">
      <c r="A1120" t="s">
        <v>35</v>
      </c>
      <c r="B1120" t="s">
        <v>172</v>
      </c>
      <c r="C1120" t="s">
        <v>8339</v>
      </c>
      <c r="D1120" t="s">
        <v>8340</v>
      </c>
      <c r="E1120" t="s">
        <v>39</v>
      </c>
      <c r="F1120" t="s">
        <v>8341</v>
      </c>
      <c r="G1120">
        <v>4918</v>
      </c>
      <c r="H1120" t="s">
        <v>8342</v>
      </c>
      <c r="I1120" t="s">
        <v>42</v>
      </c>
      <c r="J1120" t="s">
        <v>43</v>
      </c>
      <c r="L1120" t="s">
        <v>44</v>
      </c>
      <c r="M1120" t="s">
        <v>45</v>
      </c>
      <c r="N1120">
        <v>1</v>
      </c>
      <c r="P1120">
        <v>0</v>
      </c>
      <c r="Q1120" t="s">
        <v>45</v>
      </c>
      <c r="R1120">
        <v>642175520</v>
      </c>
      <c r="S1120" t="s">
        <v>6620</v>
      </c>
      <c r="T1120" t="s">
        <v>6621</v>
      </c>
      <c r="U1120" t="s">
        <v>49</v>
      </c>
      <c r="V1120" t="s">
        <v>8343</v>
      </c>
      <c r="W1120" t="s">
        <v>8339</v>
      </c>
      <c r="X1120" t="s">
        <v>5866</v>
      </c>
      <c r="Y1120" t="s">
        <v>53</v>
      </c>
      <c r="Z1120" t="s">
        <v>54</v>
      </c>
      <c r="AA1120" t="s">
        <v>5966</v>
      </c>
      <c r="AB1120" t="s">
        <v>7698</v>
      </c>
      <c r="AC1120" t="s">
        <v>2210</v>
      </c>
      <c r="AE1120" t="s">
        <v>43</v>
      </c>
      <c r="AF1120" t="s">
        <v>58</v>
      </c>
      <c r="AG1120" t="s">
        <v>42</v>
      </c>
      <c r="AH1120" t="s">
        <v>8339</v>
      </c>
      <c r="AI1120" t="s">
        <v>45</v>
      </c>
    </row>
    <row r="1121" spans="1:35" x14ac:dyDescent="0.2">
      <c r="A1121" t="s">
        <v>35</v>
      </c>
      <c r="B1121" t="s">
        <v>172</v>
      </c>
      <c r="C1121" t="s">
        <v>8344</v>
      </c>
      <c r="D1121" t="s">
        <v>8345</v>
      </c>
      <c r="E1121" t="s">
        <v>39</v>
      </c>
      <c r="F1121" t="s">
        <v>8346</v>
      </c>
      <c r="G1121">
        <v>4919</v>
      </c>
      <c r="H1121" t="s">
        <v>8347</v>
      </c>
      <c r="I1121" t="s">
        <v>42</v>
      </c>
      <c r="J1121" t="s">
        <v>43</v>
      </c>
      <c r="L1121" t="s">
        <v>44</v>
      </c>
      <c r="M1121" t="s">
        <v>45</v>
      </c>
      <c r="N1121">
        <v>1</v>
      </c>
      <c r="P1121">
        <v>0</v>
      </c>
      <c r="Q1121" t="s">
        <v>45</v>
      </c>
      <c r="R1121">
        <v>642175520</v>
      </c>
      <c r="S1121" t="s">
        <v>6620</v>
      </c>
      <c r="T1121" t="s">
        <v>6621</v>
      </c>
      <c r="U1121" t="s">
        <v>49</v>
      </c>
      <c r="V1121" t="s">
        <v>8348</v>
      </c>
      <c r="W1121" t="s">
        <v>8344</v>
      </c>
      <c r="X1121" t="s">
        <v>5866</v>
      </c>
      <c r="Y1121" t="s">
        <v>53</v>
      </c>
      <c r="Z1121" t="s">
        <v>54</v>
      </c>
      <c r="AA1121" t="s">
        <v>5966</v>
      </c>
      <c r="AB1121" t="s">
        <v>7698</v>
      </c>
      <c r="AC1121" t="s">
        <v>2210</v>
      </c>
      <c r="AE1121" t="s">
        <v>43</v>
      </c>
      <c r="AF1121" t="s">
        <v>58</v>
      </c>
      <c r="AG1121" t="s">
        <v>42</v>
      </c>
      <c r="AH1121" t="s">
        <v>8344</v>
      </c>
      <c r="AI1121" t="s">
        <v>45</v>
      </c>
    </row>
    <row r="1122" spans="1:35" x14ac:dyDescent="0.2">
      <c r="A1122" t="s">
        <v>35</v>
      </c>
      <c r="B1122" t="s">
        <v>172</v>
      </c>
      <c r="C1122" t="s">
        <v>8349</v>
      </c>
      <c r="D1122" t="s">
        <v>8350</v>
      </c>
      <c r="E1122" t="s">
        <v>39</v>
      </c>
      <c r="F1122" t="s">
        <v>8351</v>
      </c>
      <c r="G1122">
        <v>4920</v>
      </c>
      <c r="H1122" t="s">
        <v>8352</v>
      </c>
      <c r="I1122" t="s">
        <v>42</v>
      </c>
      <c r="J1122" t="s">
        <v>43</v>
      </c>
      <c r="L1122" t="s">
        <v>44</v>
      </c>
      <c r="M1122" t="s">
        <v>45</v>
      </c>
      <c r="N1122">
        <v>1</v>
      </c>
      <c r="P1122">
        <v>0</v>
      </c>
      <c r="Q1122" t="s">
        <v>45</v>
      </c>
      <c r="R1122">
        <v>642175520</v>
      </c>
      <c r="S1122" t="s">
        <v>6620</v>
      </c>
      <c r="T1122" t="s">
        <v>6621</v>
      </c>
      <c r="U1122" t="s">
        <v>49</v>
      </c>
      <c r="V1122" t="s">
        <v>8353</v>
      </c>
      <c r="W1122" t="s">
        <v>8349</v>
      </c>
      <c r="X1122" t="s">
        <v>5866</v>
      </c>
      <c r="Y1122" t="s">
        <v>53</v>
      </c>
      <c r="Z1122" t="s">
        <v>54</v>
      </c>
      <c r="AA1122" t="s">
        <v>5966</v>
      </c>
      <c r="AB1122" t="s">
        <v>8354</v>
      </c>
      <c r="AC1122" t="s">
        <v>2210</v>
      </c>
      <c r="AE1122" t="s">
        <v>43</v>
      </c>
      <c r="AF1122" t="s">
        <v>58</v>
      </c>
      <c r="AG1122" t="s">
        <v>42</v>
      </c>
      <c r="AH1122" t="s">
        <v>8349</v>
      </c>
      <c r="AI1122" t="s">
        <v>45</v>
      </c>
    </row>
    <row r="1123" spans="1:35" x14ac:dyDescent="0.2">
      <c r="A1123" t="s">
        <v>35</v>
      </c>
      <c r="B1123" t="s">
        <v>120</v>
      </c>
      <c r="C1123" t="s">
        <v>8355</v>
      </c>
      <c r="D1123" t="s">
        <v>8356</v>
      </c>
      <c r="E1123" t="s">
        <v>39</v>
      </c>
      <c r="F1123" t="s">
        <v>8357</v>
      </c>
      <c r="G1123">
        <v>4921</v>
      </c>
      <c r="H1123" t="s">
        <v>8358</v>
      </c>
      <c r="I1123" t="s">
        <v>42</v>
      </c>
      <c r="J1123" t="s">
        <v>43</v>
      </c>
      <c r="L1123" t="s">
        <v>44</v>
      </c>
      <c r="M1123" t="s">
        <v>45</v>
      </c>
      <c r="N1123">
        <v>1</v>
      </c>
      <c r="O1123" t="s">
        <v>125</v>
      </c>
      <c r="P1123">
        <v>0</v>
      </c>
      <c r="Q1123" t="s">
        <v>45</v>
      </c>
      <c r="R1123">
        <v>879219728</v>
      </c>
      <c r="S1123" t="s">
        <v>8359</v>
      </c>
      <c r="T1123" t="s">
        <v>8360</v>
      </c>
      <c r="U1123" t="s">
        <v>49</v>
      </c>
      <c r="V1123" t="s">
        <v>8361</v>
      </c>
      <c r="W1123" t="s">
        <v>8362</v>
      </c>
      <c r="X1123" t="s">
        <v>1405</v>
      </c>
      <c r="Y1123" t="s">
        <v>53</v>
      </c>
      <c r="Z1123" t="s">
        <v>54</v>
      </c>
      <c r="AA1123" t="s">
        <v>251</v>
      </c>
      <c r="AB1123" t="s">
        <v>8363</v>
      </c>
      <c r="AC1123" t="s">
        <v>8364</v>
      </c>
      <c r="AE1123" t="s">
        <v>43</v>
      </c>
      <c r="AF1123" t="s">
        <v>86</v>
      </c>
      <c r="AG1123" t="s">
        <v>42</v>
      </c>
      <c r="AH1123" t="s">
        <v>8355</v>
      </c>
      <c r="AI1123" t="s">
        <v>45</v>
      </c>
    </row>
    <row r="1124" spans="1:35" x14ac:dyDescent="0.2">
      <c r="A1124" t="s">
        <v>35</v>
      </c>
      <c r="B1124" t="s">
        <v>172</v>
      </c>
      <c r="C1124" t="s">
        <v>8365</v>
      </c>
      <c r="D1124" t="s">
        <v>8366</v>
      </c>
      <c r="E1124" t="s">
        <v>39</v>
      </c>
      <c r="F1124" t="s">
        <v>8367</v>
      </c>
      <c r="G1124">
        <v>4922</v>
      </c>
      <c r="H1124" t="s">
        <v>8368</v>
      </c>
      <c r="I1124" t="s">
        <v>42</v>
      </c>
      <c r="J1124" t="s">
        <v>43</v>
      </c>
      <c r="L1124" t="s">
        <v>44</v>
      </c>
      <c r="M1124" t="s">
        <v>45</v>
      </c>
      <c r="N1124">
        <v>1</v>
      </c>
      <c r="P1124">
        <v>0</v>
      </c>
      <c r="Q1124" t="s">
        <v>45</v>
      </c>
      <c r="R1124">
        <v>642175520</v>
      </c>
      <c r="S1124" t="s">
        <v>6620</v>
      </c>
      <c r="T1124" t="s">
        <v>6621</v>
      </c>
      <c r="U1124" t="s">
        <v>49</v>
      </c>
      <c r="V1124" t="s">
        <v>8369</v>
      </c>
      <c r="W1124" t="s">
        <v>8365</v>
      </c>
      <c r="X1124" t="s">
        <v>5866</v>
      </c>
      <c r="Y1124" t="s">
        <v>53</v>
      </c>
      <c r="Z1124" t="s">
        <v>54</v>
      </c>
      <c r="AA1124" t="s">
        <v>5966</v>
      </c>
      <c r="AB1124" t="s">
        <v>8370</v>
      </c>
      <c r="AC1124" t="s">
        <v>2210</v>
      </c>
      <c r="AE1124" t="s">
        <v>43</v>
      </c>
      <c r="AF1124" t="s">
        <v>58</v>
      </c>
      <c r="AG1124" t="s">
        <v>42</v>
      </c>
      <c r="AH1124" t="s">
        <v>8365</v>
      </c>
      <c r="AI1124" t="s">
        <v>45</v>
      </c>
    </row>
    <row r="1125" spans="1:35" x14ac:dyDescent="0.2">
      <c r="A1125" t="s">
        <v>35</v>
      </c>
      <c r="B1125" t="s">
        <v>172</v>
      </c>
      <c r="C1125" t="s">
        <v>8371</v>
      </c>
      <c r="D1125" t="s">
        <v>8372</v>
      </c>
      <c r="E1125" t="s">
        <v>39</v>
      </c>
      <c r="F1125" t="s">
        <v>8373</v>
      </c>
      <c r="G1125">
        <v>4923</v>
      </c>
      <c r="H1125" t="s">
        <v>8374</v>
      </c>
      <c r="I1125" t="s">
        <v>42</v>
      </c>
      <c r="J1125" t="s">
        <v>43</v>
      </c>
      <c r="L1125" t="s">
        <v>44</v>
      </c>
      <c r="M1125" t="s">
        <v>45</v>
      </c>
      <c r="N1125">
        <v>1</v>
      </c>
      <c r="P1125">
        <v>0</v>
      </c>
      <c r="Q1125" t="s">
        <v>45</v>
      </c>
      <c r="R1125">
        <v>642175520</v>
      </c>
      <c r="S1125" t="s">
        <v>6620</v>
      </c>
      <c r="T1125" t="s">
        <v>6621</v>
      </c>
      <c r="U1125" t="s">
        <v>49</v>
      </c>
      <c r="V1125" t="s">
        <v>8375</v>
      </c>
      <c r="W1125" t="s">
        <v>8371</v>
      </c>
      <c r="X1125" t="s">
        <v>5866</v>
      </c>
      <c r="Y1125" t="s">
        <v>53</v>
      </c>
      <c r="Z1125" t="s">
        <v>54</v>
      </c>
      <c r="AA1125" t="s">
        <v>5966</v>
      </c>
      <c r="AB1125" t="s">
        <v>8189</v>
      </c>
      <c r="AC1125" t="s">
        <v>2210</v>
      </c>
      <c r="AE1125" t="s">
        <v>43</v>
      </c>
      <c r="AF1125" t="s">
        <v>58</v>
      </c>
      <c r="AG1125" t="s">
        <v>42</v>
      </c>
      <c r="AH1125" t="s">
        <v>8371</v>
      </c>
      <c r="AI1125" t="s">
        <v>45</v>
      </c>
    </row>
    <row r="1126" spans="1:35" x14ac:dyDescent="0.2">
      <c r="A1126" t="s">
        <v>35</v>
      </c>
      <c r="B1126" t="s">
        <v>74</v>
      </c>
      <c r="D1126" t="s">
        <v>8376</v>
      </c>
      <c r="E1126" t="s">
        <v>39</v>
      </c>
      <c r="F1126" t="s">
        <v>8377</v>
      </c>
      <c r="G1126">
        <v>4924</v>
      </c>
      <c r="H1126" t="s">
        <v>8378</v>
      </c>
      <c r="I1126" t="s">
        <v>42</v>
      </c>
      <c r="J1126" t="s">
        <v>43</v>
      </c>
      <c r="L1126" t="s">
        <v>44</v>
      </c>
      <c r="M1126" t="s">
        <v>45</v>
      </c>
      <c r="N1126">
        <v>1</v>
      </c>
      <c r="P1126">
        <v>0</v>
      </c>
      <c r="Q1126" t="s">
        <v>45</v>
      </c>
      <c r="R1126">
        <v>6424</v>
      </c>
      <c r="S1126" t="s">
        <v>1254</v>
      </c>
      <c r="T1126" t="s">
        <v>1255</v>
      </c>
      <c r="U1126" t="s">
        <v>43</v>
      </c>
      <c r="X1126" t="s">
        <v>140</v>
      </c>
      <c r="Y1126" t="s">
        <v>53</v>
      </c>
      <c r="Z1126" t="s">
        <v>782</v>
      </c>
      <c r="AB1126" t="s">
        <v>8379</v>
      </c>
      <c r="AC1126" t="s">
        <v>1258</v>
      </c>
      <c r="AE1126" t="s">
        <v>43</v>
      </c>
      <c r="AF1126" t="s">
        <v>86</v>
      </c>
      <c r="AG1126" t="s">
        <v>42</v>
      </c>
      <c r="AH1126" t="s">
        <v>8380</v>
      </c>
      <c r="AI1126" t="s">
        <v>45</v>
      </c>
    </row>
    <row r="1127" spans="1:35" x14ac:dyDescent="0.2">
      <c r="A1127" t="s">
        <v>35</v>
      </c>
      <c r="B1127" t="s">
        <v>36</v>
      </c>
      <c r="C1127" t="s">
        <v>8381</v>
      </c>
      <c r="D1127" t="s">
        <v>8382</v>
      </c>
      <c r="E1127" t="s">
        <v>39</v>
      </c>
      <c r="F1127" t="s">
        <v>8383</v>
      </c>
      <c r="G1127">
        <v>4925</v>
      </c>
      <c r="H1127" t="s">
        <v>8384</v>
      </c>
      <c r="I1127" t="s">
        <v>42</v>
      </c>
      <c r="J1127" t="s">
        <v>43</v>
      </c>
      <c r="L1127" t="s">
        <v>44</v>
      </c>
      <c r="M1127" t="s">
        <v>45</v>
      </c>
      <c r="N1127">
        <v>1</v>
      </c>
      <c r="O1127" t="s">
        <v>46</v>
      </c>
      <c r="P1127">
        <v>0</v>
      </c>
      <c r="Q1127" t="s">
        <v>45</v>
      </c>
      <c r="R1127">
        <v>6856</v>
      </c>
      <c r="S1127" t="s">
        <v>6590</v>
      </c>
      <c r="T1127" t="s">
        <v>6591</v>
      </c>
      <c r="U1127" t="s">
        <v>49</v>
      </c>
      <c r="V1127" t="s">
        <v>8385</v>
      </c>
      <c r="W1127" t="s">
        <v>8386</v>
      </c>
      <c r="X1127" t="s">
        <v>1405</v>
      </c>
      <c r="Y1127" t="s">
        <v>53</v>
      </c>
      <c r="Z1127" t="s">
        <v>54</v>
      </c>
      <c r="AA1127" t="s">
        <v>55</v>
      </c>
      <c r="AB1127" t="s">
        <v>8387</v>
      </c>
      <c r="AC1127" t="s">
        <v>1818</v>
      </c>
      <c r="AE1127" t="s">
        <v>43</v>
      </c>
      <c r="AF1127" t="s">
        <v>58</v>
      </c>
      <c r="AG1127" t="s">
        <v>42</v>
      </c>
      <c r="AH1127" t="s">
        <v>8381</v>
      </c>
      <c r="AI1127" t="s">
        <v>45</v>
      </c>
    </row>
    <row r="1128" spans="1:35" x14ac:dyDescent="0.2">
      <c r="A1128" t="s">
        <v>35</v>
      </c>
      <c r="B1128" t="s">
        <v>356</v>
      </c>
      <c r="C1128" t="s">
        <v>8388</v>
      </c>
      <c r="D1128" t="s">
        <v>8389</v>
      </c>
      <c r="E1128" t="s">
        <v>39</v>
      </c>
      <c r="F1128" t="s">
        <v>8390</v>
      </c>
      <c r="G1128">
        <v>4926</v>
      </c>
      <c r="H1128" t="s">
        <v>8391</v>
      </c>
      <c r="I1128" t="s">
        <v>42</v>
      </c>
      <c r="J1128" t="s">
        <v>43</v>
      </c>
      <c r="L1128" t="s">
        <v>44</v>
      </c>
      <c r="M1128" t="s">
        <v>45</v>
      </c>
      <c r="N1128">
        <v>1</v>
      </c>
      <c r="O1128" t="s">
        <v>46</v>
      </c>
      <c r="P1128">
        <v>0</v>
      </c>
      <c r="Q1128" t="s">
        <v>45</v>
      </c>
      <c r="R1128">
        <v>7049</v>
      </c>
      <c r="S1128" t="s">
        <v>1466</v>
      </c>
      <c r="T1128" t="s">
        <v>1467</v>
      </c>
      <c r="U1128" t="s">
        <v>49</v>
      </c>
      <c r="V1128" t="s">
        <v>8392</v>
      </c>
      <c r="W1128" t="s">
        <v>8393</v>
      </c>
      <c r="X1128" t="s">
        <v>493</v>
      </c>
      <c r="Y1128" t="s">
        <v>53</v>
      </c>
      <c r="Z1128" t="s">
        <v>54</v>
      </c>
      <c r="AA1128" t="s">
        <v>494</v>
      </c>
      <c r="AB1128" t="s">
        <v>2063</v>
      </c>
      <c r="AC1128" t="s">
        <v>1471</v>
      </c>
      <c r="AE1128" t="s">
        <v>43</v>
      </c>
      <c r="AF1128" t="s">
        <v>86</v>
      </c>
      <c r="AG1128" t="s">
        <v>42</v>
      </c>
      <c r="AH1128" t="s">
        <v>8388</v>
      </c>
      <c r="AI1128" t="s">
        <v>45</v>
      </c>
    </row>
    <row r="1129" spans="1:35" x14ac:dyDescent="0.2">
      <c r="A1129" t="s">
        <v>35</v>
      </c>
      <c r="B1129" t="s">
        <v>36</v>
      </c>
      <c r="C1129" t="s">
        <v>8394</v>
      </c>
      <c r="D1129" t="s">
        <v>8395</v>
      </c>
      <c r="E1129" t="s">
        <v>39</v>
      </c>
      <c r="F1129" t="s">
        <v>8396</v>
      </c>
      <c r="G1129">
        <v>4927</v>
      </c>
      <c r="H1129" t="s">
        <v>8397</v>
      </c>
      <c r="I1129" t="s">
        <v>42</v>
      </c>
      <c r="J1129" t="s">
        <v>43</v>
      </c>
      <c r="L1129" t="s">
        <v>44</v>
      </c>
      <c r="M1129" t="s">
        <v>45</v>
      </c>
      <c r="N1129">
        <v>1</v>
      </c>
      <c r="O1129" t="s">
        <v>1371</v>
      </c>
      <c r="P1129">
        <v>0</v>
      </c>
      <c r="Q1129" t="s">
        <v>45</v>
      </c>
      <c r="R1129">
        <v>8161</v>
      </c>
      <c r="S1129" t="s">
        <v>188</v>
      </c>
      <c r="T1129" t="s">
        <v>189</v>
      </c>
      <c r="U1129" t="s">
        <v>49</v>
      </c>
      <c r="V1129" t="s">
        <v>8398</v>
      </c>
      <c r="W1129" t="s">
        <v>8399</v>
      </c>
      <c r="X1129" t="s">
        <v>1200</v>
      </c>
      <c r="Y1129" t="s">
        <v>53</v>
      </c>
      <c r="Z1129" t="s">
        <v>54</v>
      </c>
      <c r="AA1129" t="s">
        <v>315</v>
      </c>
      <c r="AB1129" t="s">
        <v>8400</v>
      </c>
      <c r="AC1129" t="s">
        <v>193</v>
      </c>
      <c r="AE1129" t="s">
        <v>43</v>
      </c>
      <c r="AF1129" t="s">
        <v>58</v>
      </c>
      <c r="AG1129" t="s">
        <v>42</v>
      </c>
      <c r="AH1129" t="s">
        <v>8394</v>
      </c>
      <c r="AI1129" t="s">
        <v>45</v>
      </c>
    </row>
    <row r="1130" spans="1:35" x14ac:dyDescent="0.2">
      <c r="A1130" t="s">
        <v>35</v>
      </c>
      <c r="B1130" t="s">
        <v>172</v>
      </c>
      <c r="C1130" t="s">
        <v>8401</v>
      </c>
      <c r="D1130" t="s">
        <v>8402</v>
      </c>
      <c r="E1130" t="s">
        <v>39</v>
      </c>
      <c r="F1130" t="s">
        <v>8403</v>
      </c>
      <c r="G1130">
        <v>4928</v>
      </c>
      <c r="H1130" t="s">
        <v>8404</v>
      </c>
      <c r="I1130" t="s">
        <v>42</v>
      </c>
      <c r="J1130" t="s">
        <v>43</v>
      </c>
      <c r="L1130" t="s">
        <v>44</v>
      </c>
      <c r="M1130" t="s">
        <v>45</v>
      </c>
      <c r="N1130">
        <v>1</v>
      </c>
      <c r="P1130">
        <v>0</v>
      </c>
      <c r="Q1130" t="s">
        <v>45</v>
      </c>
      <c r="R1130">
        <v>642175520</v>
      </c>
      <c r="S1130" t="s">
        <v>6620</v>
      </c>
      <c r="T1130" t="s">
        <v>6621</v>
      </c>
      <c r="U1130" t="s">
        <v>49</v>
      </c>
      <c r="V1130" t="s">
        <v>4588</v>
      </c>
      <c r="W1130" t="s">
        <v>8401</v>
      </c>
      <c r="X1130" t="s">
        <v>5866</v>
      </c>
      <c r="Y1130" t="s">
        <v>302</v>
      </c>
      <c r="Z1130" t="s">
        <v>54</v>
      </c>
      <c r="AA1130" t="s">
        <v>5966</v>
      </c>
      <c r="AB1130" t="s">
        <v>7698</v>
      </c>
      <c r="AC1130" t="s">
        <v>2210</v>
      </c>
      <c r="AE1130" t="s">
        <v>43</v>
      </c>
      <c r="AF1130" t="s">
        <v>58</v>
      </c>
      <c r="AG1130" t="s">
        <v>42</v>
      </c>
      <c r="AH1130" t="s">
        <v>8401</v>
      </c>
      <c r="AI1130" t="s">
        <v>45</v>
      </c>
    </row>
    <row r="1131" spans="1:35" x14ac:dyDescent="0.2">
      <c r="A1131" t="s">
        <v>35</v>
      </c>
      <c r="B1131" t="s">
        <v>356</v>
      </c>
      <c r="C1131" t="s">
        <v>8405</v>
      </c>
      <c r="D1131" t="s">
        <v>8406</v>
      </c>
      <c r="E1131" t="s">
        <v>39</v>
      </c>
      <c r="F1131" t="s">
        <v>8407</v>
      </c>
      <c r="G1131">
        <v>4929</v>
      </c>
      <c r="H1131" t="s">
        <v>8408</v>
      </c>
      <c r="I1131" t="s">
        <v>42</v>
      </c>
      <c r="J1131" t="s">
        <v>43</v>
      </c>
      <c r="L1131" t="s">
        <v>44</v>
      </c>
      <c r="M1131" t="s">
        <v>45</v>
      </c>
      <c r="N1131">
        <v>1</v>
      </c>
      <c r="O1131" t="s">
        <v>46</v>
      </c>
      <c r="P1131">
        <v>0</v>
      </c>
      <c r="Q1131" t="s">
        <v>45</v>
      </c>
      <c r="R1131">
        <v>5751</v>
      </c>
      <c r="S1131" t="s">
        <v>8409</v>
      </c>
      <c r="T1131" t="s">
        <v>8410</v>
      </c>
      <c r="U1131" t="s">
        <v>49</v>
      </c>
      <c r="V1131" t="s">
        <v>8411</v>
      </c>
      <c r="W1131" t="s">
        <v>8412</v>
      </c>
      <c r="X1131" t="s">
        <v>2437</v>
      </c>
      <c r="Y1131" t="s">
        <v>53</v>
      </c>
      <c r="Z1131" t="s">
        <v>54</v>
      </c>
      <c r="AA1131" t="s">
        <v>804</v>
      </c>
      <c r="AB1131" t="s">
        <v>8413</v>
      </c>
      <c r="AC1131" t="s">
        <v>1407</v>
      </c>
      <c r="AE1131" t="s">
        <v>43</v>
      </c>
      <c r="AF1131" t="s">
        <v>86</v>
      </c>
      <c r="AG1131" t="s">
        <v>42</v>
      </c>
      <c r="AH1131" t="s">
        <v>8405</v>
      </c>
      <c r="AI1131" t="s">
        <v>45</v>
      </c>
    </row>
    <row r="1132" spans="1:35" x14ac:dyDescent="0.2">
      <c r="A1132" t="s">
        <v>35</v>
      </c>
      <c r="B1132" t="s">
        <v>535</v>
      </c>
      <c r="C1132" t="s">
        <v>8414</v>
      </c>
      <c r="D1132" t="s">
        <v>8415</v>
      </c>
      <c r="E1132" t="s">
        <v>39</v>
      </c>
      <c r="F1132" t="s">
        <v>43</v>
      </c>
      <c r="G1132">
        <v>4930</v>
      </c>
      <c r="H1132" t="s">
        <v>8416</v>
      </c>
      <c r="I1132" t="s">
        <v>42</v>
      </c>
      <c r="J1132" t="s">
        <v>43</v>
      </c>
      <c r="L1132" t="s">
        <v>44</v>
      </c>
      <c r="M1132" t="s">
        <v>45</v>
      </c>
      <c r="N1132">
        <v>1</v>
      </c>
      <c r="O1132" t="s">
        <v>46</v>
      </c>
      <c r="P1132">
        <v>0</v>
      </c>
      <c r="Q1132" t="s">
        <v>332</v>
      </c>
      <c r="R1132">
        <v>8719</v>
      </c>
      <c r="S1132" t="s">
        <v>311</v>
      </c>
      <c r="T1132" t="s">
        <v>312</v>
      </c>
      <c r="U1132" t="s">
        <v>49</v>
      </c>
      <c r="V1132" t="s">
        <v>8417</v>
      </c>
      <c r="W1132" t="s">
        <v>8414</v>
      </c>
      <c r="X1132" t="s">
        <v>543</v>
      </c>
      <c r="Y1132" t="s">
        <v>53</v>
      </c>
      <c r="Z1132" t="s">
        <v>54</v>
      </c>
      <c r="AA1132" t="s">
        <v>544</v>
      </c>
      <c r="AB1132" t="s">
        <v>7092</v>
      </c>
      <c r="AC1132" t="s">
        <v>475</v>
      </c>
      <c r="AE1132" t="s">
        <v>43</v>
      </c>
      <c r="AF1132" t="s">
        <v>58</v>
      </c>
      <c r="AG1132" t="s">
        <v>42</v>
      </c>
      <c r="AH1132" t="s">
        <v>8414</v>
      </c>
      <c r="AI1132" t="s">
        <v>45</v>
      </c>
    </row>
    <row r="1133" spans="1:35" x14ac:dyDescent="0.2">
      <c r="A1133" t="s">
        <v>35</v>
      </c>
      <c r="B1133" t="s">
        <v>59</v>
      </c>
      <c r="C1133" t="s">
        <v>8418</v>
      </c>
      <c r="D1133" t="s">
        <v>8419</v>
      </c>
      <c r="E1133" t="s">
        <v>39</v>
      </c>
      <c r="F1133" t="s">
        <v>7639</v>
      </c>
      <c r="G1133">
        <v>4931</v>
      </c>
      <c r="H1133" t="s">
        <v>8420</v>
      </c>
      <c r="I1133" t="s">
        <v>42</v>
      </c>
      <c r="J1133" t="s">
        <v>43</v>
      </c>
      <c r="L1133" t="s">
        <v>44</v>
      </c>
      <c r="M1133" t="s">
        <v>45</v>
      </c>
      <c r="N1133">
        <v>1</v>
      </c>
      <c r="O1133" t="s">
        <v>46</v>
      </c>
      <c r="P1133">
        <v>0</v>
      </c>
      <c r="Q1133" t="s">
        <v>45</v>
      </c>
      <c r="R1133">
        <v>8759</v>
      </c>
      <c r="S1133" t="s">
        <v>4157</v>
      </c>
      <c r="T1133" t="s">
        <v>4158</v>
      </c>
      <c r="U1133" t="s">
        <v>49</v>
      </c>
      <c r="V1133" t="s">
        <v>8421</v>
      </c>
      <c r="W1133" t="s">
        <v>8422</v>
      </c>
      <c r="X1133" t="s">
        <v>69</v>
      </c>
      <c r="Y1133" t="s">
        <v>53</v>
      </c>
      <c r="Z1133" t="s">
        <v>54</v>
      </c>
      <c r="AA1133" t="s">
        <v>569</v>
      </c>
      <c r="AB1133" t="s">
        <v>7643</v>
      </c>
      <c r="AC1133" t="s">
        <v>844</v>
      </c>
      <c r="AE1133" t="s">
        <v>43</v>
      </c>
      <c r="AF1133" t="s">
        <v>86</v>
      </c>
      <c r="AG1133" t="s">
        <v>42</v>
      </c>
      <c r="AH1133" t="s">
        <v>8418</v>
      </c>
      <c r="AI1133" t="s">
        <v>45</v>
      </c>
    </row>
    <row r="1134" spans="1:35" x14ac:dyDescent="0.2">
      <c r="A1134" t="s">
        <v>35</v>
      </c>
      <c r="B1134" t="s">
        <v>59</v>
      </c>
      <c r="C1134" t="s">
        <v>8423</v>
      </c>
      <c r="D1134" t="s">
        <v>8424</v>
      </c>
      <c r="E1134" t="s">
        <v>39</v>
      </c>
      <c r="F1134" t="s">
        <v>43</v>
      </c>
      <c r="G1134">
        <v>4932</v>
      </c>
      <c r="H1134" t="s">
        <v>8425</v>
      </c>
      <c r="I1134" t="s">
        <v>42</v>
      </c>
      <c r="J1134" t="s">
        <v>43</v>
      </c>
      <c r="L1134" t="s">
        <v>44</v>
      </c>
      <c r="M1134" t="s">
        <v>45</v>
      </c>
      <c r="N1134">
        <v>3</v>
      </c>
      <c r="O1134" t="s">
        <v>168</v>
      </c>
      <c r="P1134">
        <v>0</v>
      </c>
      <c r="Q1134" t="s">
        <v>332</v>
      </c>
      <c r="R1134">
        <v>8414</v>
      </c>
      <c r="S1134" t="s">
        <v>8426</v>
      </c>
      <c r="T1134" t="s">
        <v>8427</v>
      </c>
      <c r="U1134" t="s">
        <v>49</v>
      </c>
      <c r="V1134" t="s">
        <v>8428</v>
      </c>
      <c r="W1134" t="s">
        <v>8429</v>
      </c>
      <c r="X1134" t="s">
        <v>493</v>
      </c>
      <c r="Y1134" t="s">
        <v>53</v>
      </c>
      <c r="Z1134" t="s">
        <v>54</v>
      </c>
      <c r="AA1134" t="s">
        <v>238</v>
      </c>
      <c r="AB1134" t="s">
        <v>8430</v>
      </c>
      <c r="AC1134" t="s">
        <v>1095</v>
      </c>
      <c r="AE1134" t="s">
        <v>43</v>
      </c>
      <c r="AF1134" t="s">
        <v>58</v>
      </c>
      <c r="AG1134" t="s">
        <v>42</v>
      </c>
      <c r="AH1134" t="s">
        <v>8423</v>
      </c>
      <c r="AI1134" t="s">
        <v>45</v>
      </c>
    </row>
    <row r="1135" spans="1:35" x14ac:dyDescent="0.2">
      <c r="A1135" t="s">
        <v>35</v>
      </c>
      <c r="B1135" t="s">
        <v>36</v>
      </c>
      <c r="D1135" t="s">
        <v>8431</v>
      </c>
      <c r="E1135" t="s">
        <v>39</v>
      </c>
      <c r="F1135" t="s">
        <v>8432</v>
      </c>
      <c r="G1135">
        <v>4933</v>
      </c>
      <c r="H1135" t="s">
        <v>8433</v>
      </c>
      <c r="I1135" t="s">
        <v>42</v>
      </c>
      <c r="J1135" t="s">
        <v>43</v>
      </c>
      <c r="L1135" t="s">
        <v>44</v>
      </c>
      <c r="M1135" t="s">
        <v>45</v>
      </c>
      <c r="N1135">
        <v>1</v>
      </c>
      <c r="O1135" t="s">
        <v>46</v>
      </c>
      <c r="P1135">
        <v>0</v>
      </c>
      <c r="Q1135" t="s">
        <v>45</v>
      </c>
      <c r="R1135">
        <v>5801</v>
      </c>
      <c r="S1135" t="s">
        <v>8434</v>
      </c>
      <c r="T1135" t="s">
        <v>8435</v>
      </c>
      <c r="U1135" t="s">
        <v>49</v>
      </c>
      <c r="V1135" t="s">
        <v>8436</v>
      </c>
      <c r="W1135" t="s">
        <v>8437</v>
      </c>
      <c r="X1135" t="s">
        <v>2437</v>
      </c>
      <c r="Y1135" t="s">
        <v>53</v>
      </c>
      <c r="Z1135" t="s">
        <v>8137</v>
      </c>
      <c r="AA1135" t="s">
        <v>55</v>
      </c>
      <c r="AB1135" t="s">
        <v>8438</v>
      </c>
      <c r="AC1135" t="s">
        <v>1981</v>
      </c>
      <c r="AE1135" t="s">
        <v>43</v>
      </c>
      <c r="AF1135" t="s">
        <v>86</v>
      </c>
      <c r="AG1135" t="s">
        <v>42</v>
      </c>
      <c r="AH1135" t="s">
        <v>8437</v>
      </c>
      <c r="AI1135" t="s">
        <v>45</v>
      </c>
    </row>
    <row r="1136" spans="1:35" x14ac:dyDescent="0.2">
      <c r="A1136" t="s">
        <v>35</v>
      </c>
      <c r="B1136" t="s">
        <v>172</v>
      </c>
      <c r="C1136" t="s">
        <v>8439</v>
      </c>
      <c r="D1136" t="s">
        <v>8440</v>
      </c>
      <c r="E1136" t="s">
        <v>39</v>
      </c>
      <c r="F1136" t="s">
        <v>8441</v>
      </c>
      <c r="G1136">
        <v>4934</v>
      </c>
      <c r="H1136" t="s">
        <v>8442</v>
      </c>
      <c r="I1136" t="s">
        <v>42</v>
      </c>
      <c r="J1136" t="s">
        <v>43</v>
      </c>
      <c r="L1136" t="s">
        <v>44</v>
      </c>
      <c r="M1136" t="s">
        <v>45</v>
      </c>
      <c r="N1136">
        <v>1</v>
      </c>
      <c r="P1136">
        <v>0</v>
      </c>
      <c r="Q1136" t="s">
        <v>45</v>
      </c>
      <c r="R1136">
        <v>6424</v>
      </c>
      <c r="S1136" t="s">
        <v>1254</v>
      </c>
      <c r="T1136" t="s">
        <v>1255</v>
      </c>
      <c r="U1136" t="s">
        <v>49</v>
      </c>
      <c r="V1136" t="s">
        <v>8375</v>
      </c>
      <c r="W1136" t="s">
        <v>8443</v>
      </c>
      <c r="X1136" t="s">
        <v>52</v>
      </c>
      <c r="Y1136" t="s">
        <v>53</v>
      </c>
      <c r="Z1136" t="s">
        <v>54</v>
      </c>
      <c r="AA1136" t="s">
        <v>181</v>
      </c>
      <c r="AB1136" t="s">
        <v>8444</v>
      </c>
      <c r="AC1136" t="s">
        <v>1258</v>
      </c>
      <c r="AE1136" t="s">
        <v>43</v>
      </c>
      <c r="AF1136" t="s">
        <v>58</v>
      </c>
      <c r="AG1136" t="s">
        <v>42</v>
      </c>
      <c r="AH1136" t="s">
        <v>8439</v>
      </c>
      <c r="AI1136" t="s">
        <v>45</v>
      </c>
    </row>
    <row r="1137" spans="1:35" x14ac:dyDescent="0.2">
      <c r="A1137" t="s">
        <v>35</v>
      </c>
      <c r="B1137" t="s">
        <v>535</v>
      </c>
      <c r="C1137" t="s">
        <v>8445</v>
      </c>
      <c r="D1137" t="s">
        <v>8446</v>
      </c>
      <c r="E1137" t="s">
        <v>39</v>
      </c>
      <c r="F1137" t="s">
        <v>43</v>
      </c>
      <c r="G1137">
        <v>4935</v>
      </c>
      <c r="H1137" t="s">
        <v>8447</v>
      </c>
      <c r="I1137" t="s">
        <v>42</v>
      </c>
      <c r="J1137" t="s">
        <v>43</v>
      </c>
      <c r="L1137" t="s">
        <v>44</v>
      </c>
      <c r="M1137" t="s">
        <v>45</v>
      </c>
      <c r="N1137">
        <v>1</v>
      </c>
      <c r="O1137" t="s">
        <v>46</v>
      </c>
      <c r="P1137">
        <v>0</v>
      </c>
      <c r="Q1137" t="s">
        <v>332</v>
      </c>
      <c r="R1137">
        <v>8719</v>
      </c>
      <c r="S1137" t="s">
        <v>311</v>
      </c>
      <c r="T1137" t="s">
        <v>312</v>
      </c>
      <c r="U1137" t="s">
        <v>49</v>
      </c>
      <c r="V1137" t="s">
        <v>4497</v>
      </c>
      <c r="W1137" t="s">
        <v>8445</v>
      </c>
      <c r="X1137" t="s">
        <v>543</v>
      </c>
      <c r="Y1137" t="s">
        <v>53</v>
      </c>
      <c r="Z1137" t="s">
        <v>54</v>
      </c>
      <c r="AA1137" t="s">
        <v>544</v>
      </c>
      <c r="AB1137" t="s">
        <v>8448</v>
      </c>
      <c r="AC1137" t="s">
        <v>317</v>
      </c>
      <c r="AE1137" t="s">
        <v>43</v>
      </c>
      <c r="AF1137" t="s">
        <v>58</v>
      </c>
      <c r="AG1137" t="s">
        <v>42</v>
      </c>
      <c r="AH1137" t="s">
        <v>8445</v>
      </c>
      <c r="AI1137" t="s">
        <v>45</v>
      </c>
    </row>
    <row r="1138" spans="1:35" x14ac:dyDescent="0.2">
      <c r="A1138" t="s">
        <v>35</v>
      </c>
      <c r="B1138" t="s">
        <v>172</v>
      </c>
      <c r="C1138" t="s">
        <v>8449</v>
      </c>
      <c r="D1138" t="s">
        <v>8450</v>
      </c>
      <c r="E1138" t="s">
        <v>39</v>
      </c>
      <c r="F1138" t="s">
        <v>8451</v>
      </c>
      <c r="G1138">
        <v>4936</v>
      </c>
      <c r="H1138" t="s">
        <v>8452</v>
      </c>
      <c r="I1138" t="s">
        <v>42</v>
      </c>
      <c r="J1138" t="s">
        <v>43</v>
      </c>
      <c r="L1138" t="s">
        <v>44</v>
      </c>
      <c r="M1138" t="s">
        <v>45</v>
      </c>
      <c r="N1138">
        <v>1</v>
      </c>
      <c r="P1138">
        <v>0</v>
      </c>
      <c r="Q1138" t="s">
        <v>45</v>
      </c>
      <c r="R1138">
        <v>642175520</v>
      </c>
      <c r="S1138" t="s">
        <v>6620</v>
      </c>
      <c r="T1138" t="s">
        <v>6621</v>
      </c>
      <c r="U1138" t="s">
        <v>49</v>
      </c>
      <c r="V1138" t="s">
        <v>8453</v>
      </c>
      <c r="W1138" t="s">
        <v>8449</v>
      </c>
      <c r="X1138" t="s">
        <v>5866</v>
      </c>
      <c r="Y1138" t="s">
        <v>53</v>
      </c>
      <c r="Z1138" t="s">
        <v>54</v>
      </c>
      <c r="AA1138" t="s">
        <v>5966</v>
      </c>
      <c r="AB1138" t="s">
        <v>7036</v>
      </c>
      <c r="AC1138" t="s">
        <v>2210</v>
      </c>
      <c r="AE1138" t="s">
        <v>43</v>
      </c>
      <c r="AF1138" t="s">
        <v>58</v>
      </c>
      <c r="AG1138" t="s">
        <v>42</v>
      </c>
      <c r="AH1138" t="s">
        <v>8449</v>
      </c>
      <c r="AI1138" t="s">
        <v>45</v>
      </c>
    </row>
    <row r="1139" spans="1:35" x14ac:dyDescent="0.2">
      <c r="A1139" t="s">
        <v>35</v>
      </c>
      <c r="B1139" t="s">
        <v>59</v>
      </c>
      <c r="D1139" t="s">
        <v>8454</v>
      </c>
      <c r="E1139" t="s">
        <v>39</v>
      </c>
      <c r="F1139" t="s">
        <v>8455</v>
      </c>
      <c r="G1139">
        <v>4937</v>
      </c>
      <c r="H1139" t="s">
        <v>8456</v>
      </c>
      <c r="I1139" t="s">
        <v>42</v>
      </c>
      <c r="J1139" t="s">
        <v>43</v>
      </c>
      <c r="L1139" t="s">
        <v>44</v>
      </c>
      <c r="M1139" t="s">
        <v>45</v>
      </c>
      <c r="N1139">
        <v>1</v>
      </c>
      <c r="O1139" t="s">
        <v>949</v>
      </c>
      <c r="P1139">
        <v>0</v>
      </c>
      <c r="Q1139" t="s">
        <v>45</v>
      </c>
      <c r="R1139">
        <v>6208</v>
      </c>
      <c r="S1139" t="s">
        <v>1960</v>
      </c>
      <c r="T1139" t="s">
        <v>1961</v>
      </c>
      <c r="U1139" t="s">
        <v>43</v>
      </c>
      <c r="X1139" t="s">
        <v>626</v>
      </c>
      <c r="Y1139" t="s">
        <v>53</v>
      </c>
      <c r="Z1139" t="s">
        <v>342</v>
      </c>
      <c r="AA1139" t="s">
        <v>375</v>
      </c>
      <c r="AB1139" t="s">
        <v>8457</v>
      </c>
      <c r="AC1139" t="s">
        <v>1963</v>
      </c>
      <c r="AE1139" t="s">
        <v>43</v>
      </c>
      <c r="AF1139" t="s">
        <v>86</v>
      </c>
      <c r="AG1139" t="s">
        <v>42</v>
      </c>
      <c r="AH1139" t="s">
        <v>8458</v>
      </c>
      <c r="AI1139" t="s">
        <v>45</v>
      </c>
    </row>
    <row r="1140" spans="1:35" x14ac:dyDescent="0.2">
      <c r="A1140" t="s">
        <v>35</v>
      </c>
      <c r="B1140" t="s">
        <v>74</v>
      </c>
      <c r="D1140" t="s">
        <v>8459</v>
      </c>
      <c r="E1140" t="s">
        <v>39</v>
      </c>
      <c r="F1140" t="s">
        <v>8460</v>
      </c>
      <c r="G1140">
        <v>4938</v>
      </c>
      <c r="H1140" t="s">
        <v>8461</v>
      </c>
      <c r="I1140" t="s">
        <v>8462</v>
      </c>
      <c r="J1140" t="s">
        <v>49</v>
      </c>
      <c r="K1140" t="s">
        <v>8463</v>
      </c>
      <c r="L1140" t="s">
        <v>44</v>
      </c>
      <c r="M1140" t="s">
        <v>45</v>
      </c>
      <c r="N1140">
        <v>2</v>
      </c>
      <c r="O1140" t="s">
        <v>46</v>
      </c>
      <c r="P1140">
        <v>1</v>
      </c>
      <c r="Q1140" t="s">
        <v>45</v>
      </c>
      <c r="R1140">
        <v>821598884</v>
      </c>
      <c r="S1140" t="s">
        <v>8464</v>
      </c>
      <c r="T1140" t="s">
        <v>8465</v>
      </c>
      <c r="U1140" t="s">
        <v>43</v>
      </c>
      <c r="X1140" t="s">
        <v>52</v>
      </c>
      <c r="Y1140" t="s">
        <v>53</v>
      </c>
      <c r="Z1140" t="s">
        <v>342</v>
      </c>
      <c r="AA1140" t="s">
        <v>7542</v>
      </c>
      <c r="AB1140" t="s">
        <v>8466</v>
      </c>
      <c r="AC1140" t="s">
        <v>651</v>
      </c>
      <c r="AE1140" t="s">
        <v>43</v>
      </c>
      <c r="AF1140" t="s">
        <v>58</v>
      </c>
      <c r="AG1140" t="s">
        <v>42</v>
      </c>
      <c r="AH1140" t="s">
        <v>8467</v>
      </c>
      <c r="AI1140" t="s">
        <v>45</v>
      </c>
    </row>
    <row r="1141" spans="1:35" x14ac:dyDescent="0.2">
      <c r="A1141" t="s">
        <v>35</v>
      </c>
      <c r="B1141" t="s">
        <v>535</v>
      </c>
      <c r="C1141" t="s">
        <v>8468</v>
      </c>
      <c r="D1141" t="s">
        <v>8469</v>
      </c>
      <c r="E1141" t="s">
        <v>39</v>
      </c>
      <c r="F1141" t="s">
        <v>8470</v>
      </c>
      <c r="G1141">
        <v>4939</v>
      </c>
      <c r="H1141" t="s">
        <v>8471</v>
      </c>
      <c r="I1141" t="s">
        <v>42</v>
      </c>
      <c r="J1141" t="s">
        <v>43</v>
      </c>
      <c r="L1141" t="s">
        <v>44</v>
      </c>
      <c r="M1141" t="s">
        <v>45</v>
      </c>
      <c r="N1141">
        <v>1</v>
      </c>
      <c r="O1141" t="s">
        <v>168</v>
      </c>
      <c r="P1141">
        <v>0</v>
      </c>
      <c r="Q1141" t="s">
        <v>45</v>
      </c>
      <c r="R1141">
        <v>917385231</v>
      </c>
      <c r="S1141" t="s">
        <v>8472</v>
      </c>
      <c r="T1141" t="s">
        <v>8473</v>
      </c>
      <c r="U1141" t="s">
        <v>49</v>
      </c>
      <c r="V1141" t="s">
        <v>8474</v>
      </c>
      <c r="W1141" t="s">
        <v>8468</v>
      </c>
      <c r="X1141" t="s">
        <v>543</v>
      </c>
      <c r="Y1141" t="s">
        <v>53</v>
      </c>
      <c r="Z1141" t="s">
        <v>54</v>
      </c>
      <c r="AA1141" t="s">
        <v>544</v>
      </c>
      <c r="AB1141" t="s">
        <v>8475</v>
      </c>
      <c r="AC1141" t="s">
        <v>4151</v>
      </c>
      <c r="AE1141" t="s">
        <v>43</v>
      </c>
      <c r="AF1141" t="s">
        <v>58</v>
      </c>
      <c r="AG1141" t="s">
        <v>42</v>
      </c>
      <c r="AH1141" t="s">
        <v>8468</v>
      </c>
      <c r="AI1141" t="s">
        <v>45</v>
      </c>
    </row>
    <row r="1142" spans="1:35" x14ac:dyDescent="0.2">
      <c r="A1142" t="s">
        <v>35</v>
      </c>
      <c r="B1142" t="s">
        <v>535</v>
      </c>
      <c r="C1142" t="s">
        <v>8476</v>
      </c>
      <c r="D1142" t="s">
        <v>8477</v>
      </c>
      <c r="E1142" t="s">
        <v>39</v>
      </c>
      <c r="F1142" t="s">
        <v>43</v>
      </c>
      <c r="G1142">
        <v>4940</v>
      </c>
      <c r="H1142" t="s">
        <v>8478</v>
      </c>
      <c r="I1142" t="s">
        <v>42</v>
      </c>
      <c r="J1142" t="s">
        <v>43</v>
      </c>
      <c r="L1142" t="s">
        <v>44</v>
      </c>
      <c r="M1142" t="s">
        <v>45</v>
      </c>
      <c r="N1142">
        <v>1</v>
      </c>
      <c r="O1142" t="s">
        <v>46</v>
      </c>
      <c r="P1142">
        <v>0</v>
      </c>
      <c r="Q1142" t="s">
        <v>332</v>
      </c>
      <c r="R1142">
        <v>8609</v>
      </c>
      <c r="S1142" t="s">
        <v>6690</v>
      </c>
      <c r="T1142" t="s">
        <v>6691</v>
      </c>
      <c r="U1142" t="s">
        <v>49</v>
      </c>
      <c r="V1142" t="s">
        <v>8479</v>
      </c>
      <c r="W1142" t="s">
        <v>8476</v>
      </c>
      <c r="X1142" t="s">
        <v>543</v>
      </c>
      <c r="Y1142" t="s">
        <v>53</v>
      </c>
      <c r="Z1142" t="s">
        <v>54</v>
      </c>
      <c r="AA1142" t="s">
        <v>544</v>
      </c>
      <c r="AB1142" t="s">
        <v>6912</v>
      </c>
      <c r="AC1142" t="s">
        <v>253</v>
      </c>
      <c r="AE1142" t="s">
        <v>43</v>
      </c>
      <c r="AF1142" t="s">
        <v>58</v>
      </c>
      <c r="AG1142" t="s">
        <v>42</v>
      </c>
      <c r="AH1142" t="s">
        <v>8476</v>
      </c>
      <c r="AI1142" t="s">
        <v>45</v>
      </c>
    </row>
    <row r="1143" spans="1:35" x14ac:dyDescent="0.2">
      <c r="A1143" t="s">
        <v>35</v>
      </c>
      <c r="B1143" t="s">
        <v>172</v>
      </c>
      <c r="C1143" t="s">
        <v>8480</v>
      </c>
      <c r="D1143" t="s">
        <v>8481</v>
      </c>
      <c r="E1143" t="s">
        <v>39</v>
      </c>
      <c r="F1143" t="s">
        <v>8482</v>
      </c>
      <c r="G1143">
        <v>4941</v>
      </c>
      <c r="H1143" t="s">
        <v>8483</v>
      </c>
      <c r="I1143" t="s">
        <v>42</v>
      </c>
      <c r="J1143" t="s">
        <v>43</v>
      </c>
      <c r="L1143" t="s">
        <v>44</v>
      </c>
      <c r="M1143" t="s">
        <v>45</v>
      </c>
      <c r="N1143">
        <v>1</v>
      </c>
      <c r="P1143">
        <v>0</v>
      </c>
      <c r="Q1143" t="s">
        <v>45</v>
      </c>
      <c r="R1143">
        <v>642175520</v>
      </c>
      <c r="S1143" t="s">
        <v>6620</v>
      </c>
      <c r="T1143" t="s">
        <v>6621</v>
      </c>
      <c r="U1143" t="s">
        <v>49</v>
      </c>
      <c r="V1143" t="s">
        <v>8484</v>
      </c>
      <c r="W1143" t="s">
        <v>8480</v>
      </c>
      <c r="X1143" t="s">
        <v>5866</v>
      </c>
      <c r="Y1143" t="s">
        <v>53</v>
      </c>
      <c r="Z1143" t="s">
        <v>54</v>
      </c>
      <c r="AA1143" t="s">
        <v>5966</v>
      </c>
      <c r="AB1143" t="s">
        <v>7698</v>
      </c>
      <c r="AC1143" t="s">
        <v>2210</v>
      </c>
      <c r="AE1143" t="s">
        <v>43</v>
      </c>
      <c r="AF1143" t="s">
        <v>58</v>
      </c>
      <c r="AG1143" t="s">
        <v>42</v>
      </c>
      <c r="AH1143" t="s">
        <v>8480</v>
      </c>
      <c r="AI1143" t="s">
        <v>45</v>
      </c>
    </row>
    <row r="1144" spans="1:35" x14ac:dyDescent="0.2">
      <c r="A1144" t="s">
        <v>35</v>
      </c>
      <c r="B1144" t="s">
        <v>172</v>
      </c>
      <c r="C1144" t="s">
        <v>8485</v>
      </c>
      <c r="D1144" t="s">
        <v>8486</v>
      </c>
      <c r="E1144" t="s">
        <v>39</v>
      </c>
      <c r="F1144" t="s">
        <v>8487</v>
      </c>
      <c r="G1144">
        <v>4942</v>
      </c>
      <c r="H1144" t="s">
        <v>8488</v>
      </c>
      <c r="I1144" t="s">
        <v>42</v>
      </c>
      <c r="J1144" t="s">
        <v>43</v>
      </c>
      <c r="L1144" t="s">
        <v>44</v>
      </c>
      <c r="M1144" t="s">
        <v>45</v>
      </c>
      <c r="N1144">
        <v>1</v>
      </c>
      <c r="P1144">
        <v>0</v>
      </c>
      <c r="Q1144" t="s">
        <v>45</v>
      </c>
      <c r="R1144">
        <v>642175520</v>
      </c>
      <c r="S1144" t="s">
        <v>6620</v>
      </c>
      <c r="T1144" t="s">
        <v>6621</v>
      </c>
      <c r="U1144" t="s">
        <v>49</v>
      </c>
      <c r="V1144" t="s">
        <v>8489</v>
      </c>
      <c r="W1144" t="s">
        <v>8485</v>
      </c>
      <c r="X1144" t="s">
        <v>5866</v>
      </c>
      <c r="Y1144" t="s">
        <v>53</v>
      </c>
      <c r="Z1144" t="s">
        <v>54</v>
      </c>
      <c r="AA1144" t="s">
        <v>5966</v>
      </c>
      <c r="AB1144" t="s">
        <v>7698</v>
      </c>
      <c r="AC1144" t="s">
        <v>2210</v>
      </c>
      <c r="AE1144" t="s">
        <v>43</v>
      </c>
      <c r="AF1144" t="s">
        <v>58</v>
      </c>
      <c r="AG1144" t="s">
        <v>42</v>
      </c>
      <c r="AH1144" t="s">
        <v>8490</v>
      </c>
      <c r="AI1144" t="s">
        <v>45</v>
      </c>
    </row>
    <row r="1145" spans="1:35" x14ac:dyDescent="0.2">
      <c r="A1145" t="s">
        <v>35</v>
      </c>
      <c r="B1145" t="s">
        <v>132</v>
      </c>
      <c r="D1145" t="s">
        <v>8491</v>
      </c>
      <c r="E1145" t="s">
        <v>39</v>
      </c>
      <c r="F1145" t="s">
        <v>43</v>
      </c>
      <c r="G1145">
        <v>4943</v>
      </c>
      <c r="H1145" t="s">
        <v>8492</v>
      </c>
      <c r="I1145" t="s">
        <v>42</v>
      </c>
      <c r="J1145" t="s">
        <v>43</v>
      </c>
      <c r="L1145" t="s">
        <v>44</v>
      </c>
      <c r="M1145" t="s">
        <v>45</v>
      </c>
      <c r="N1145">
        <v>2</v>
      </c>
      <c r="O1145" t="s">
        <v>46</v>
      </c>
      <c r="P1145">
        <v>0</v>
      </c>
      <c r="Q1145" t="s">
        <v>332</v>
      </c>
      <c r="R1145">
        <v>830145715</v>
      </c>
      <c r="S1145" t="s">
        <v>1363</v>
      </c>
      <c r="T1145" t="s">
        <v>1364</v>
      </c>
      <c r="U1145" t="s">
        <v>43</v>
      </c>
      <c r="X1145" t="s">
        <v>1200</v>
      </c>
      <c r="Y1145" t="s">
        <v>53</v>
      </c>
      <c r="Z1145" t="s">
        <v>782</v>
      </c>
      <c r="AA1145" t="s">
        <v>387</v>
      </c>
      <c r="AB1145" t="s">
        <v>1366</v>
      </c>
      <c r="AC1145" t="s">
        <v>428</v>
      </c>
      <c r="AE1145" t="s">
        <v>43</v>
      </c>
      <c r="AF1145" t="s">
        <v>58</v>
      </c>
      <c r="AG1145" t="s">
        <v>42</v>
      </c>
      <c r="AH1145" t="s">
        <v>8493</v>
      </c>
      <c r="AI1145" t="s">
        <v>45</v>
      </c>
    </row>
    <row r="1146" spans="1:35" x14ac:dyDescent="0.2">
      <c r="A1146" t="s">
        <v>35</v>
      </c>
      <c r="B1146" t="s">
        <v>59</v>
      </c>
      <c r="D1146" t="s">
        <v>8494</v>
      </c>
      <c r="E1146" t="s">
        <v>39</v>
      </c>
      <c r="F1146" t="s">
        <v>8495</v>
      </c>
      <c r="G1146">
        <v>4944</v>
      </c>
      <c r="H1146" t="s">
        <v>8496</v>
      </c>
      <c r="I1146" t="s">
        <v>42</v>
      </c>
      <c r="J1146" t="s">
        <v>43</v>
      </c>
      <c r="L1146" t="s">
        <v>44</v>
      </c>
      <c r="M1146" t="s">
        <v>45</v>
      </c>
      <c r="N1146">
        <v>1</v>
      </c>
      <c r="O1146" t="s">
        <v>668</v>
      </c>
      <c r="P1146">
        <v>0</v>
      </c>
      <c r="Q1146" t="s">
        <v>45</v>
      </c>
      <c r="R1146">
        <v>869739989</v>
      </c>
      <c r="S1146" t="s">
        <v>8497</v>
      </c>
      <c r="T1146" t="s">
        <v>8498</v>
      </c>
      <c r="U1146" t="s">
        <v>43</v>
      </c>
      <c r="X1146" t="s">
        <v>5875</v>
      </c>
      <c r="Y1146" t="s">
        <v>53</v>
      </c>
      <c r="Z1146" t="s">
        <v>342</v>
      </c>
      <c r="AA1146" t="s">
        <v>635</v>
      </c>
      <c r="AB1146" t="s">
        <v>8499</v>
      </c>
      <c r="AC1146" t="s">
        <v>607</v>
      </c>
      <c r="AE1146" t="s">
        <v>43</v>
      </c>
      <c r="AF1146" t="s">
        <v>58</v>
      </c>
      <c r="AG1146" t="s">
        <v>42</v>
      </c>
      <c r="AH1146" t="s">
        <v>8500</v>
      </c>
      <c r="AI1146" t="s">
        <v>45</v>
      </c>
    </row>
    <row r="1147" spans="1:35" x14ac:dyDescent="0.2">
      <c r="A1147" t="s">
        <v>35</v>
      </c>
      <c r="B1147" t="s">
        <v>36</v>
      </c>
      <c r="D1147" t="s">
        <v>8501</v>
      </c>
      <c r="E1147" t="s">
        <v>39</v>
      </c>
      <c r="F1147" t="s">
        <v>8502</v>
      </c>
      <c r="G1147">
        <v>4945</v>
      </c>
      <c r="H1147" t="s">
        <v>8503</v>
      </c>
      <c r="I1147" t="s">
        <v>42</v>
      </c>
      <c r="J1147" t="s">
        <v>43</v>
      </c>
      <c r="L1147" t="s">
        <v>44</v>
      </c>
      <c r="M1147" t="s">
        <v>45</v>
      </c>
      <c r="N1147">
        <v>1</v>
      </c>
      <c r="O1147" t="s">
        <v>46</v>
      </c>
      <c r="P1147">
        <v>0</v>
      </c>
      <c r="Q1147" t="s">
        <v>45</v>
      </c>
      <c r="R1147">
        <v>8429</v>
      </c>
      <c r="S1147" t="s">
        <v>8504</v>
      </c>
      <c r="T1147" t="s">
        <v>8505</v>
      </c>
      <c r="U1147" t="s">
        <v>43</v>
      </c>
      <c r="X1147" t="s">
        <v>52</v>
      </c>
      <c r="Y1147" t="s">
        <v>53</v>
      </c>
      <c r="Z1147" t="s">
        <v>342</v>
      </c>
      <c r="AA1147" t="s">
        <v>55</v>
      </c>
      <c r="AB1147" t="s">
        <v>8502</v>
      </c>
      <c r="AC1147" t="s">
        <v>1095</v>
      </c>
      <c r="AE1147" t="s">
        <v>43</v>
      </c>
      <c r="AF1147" t="s">
        <v>86</v>
      </c>
      <c r="AG1147" t="s">
        <v>42</v>
      </c>
      <c r="AH1147" t="s">
        <v>8506</v>
      </c>
      <c r="AI1147" t="s">
        <v>45</v>
      </c>
    </row>
    <row r="1148" spans="1:35" x14ac:dyDescent="0.2">
      <c r="A1148" t="s">
        <v>35</v>
      </c>
      <c r="B1148" t="s">
        <v>59</v>
      </c>
      <c r="C1148" t="s">
        <v>8507</v>
      </c>
      <c r="D1148" t="s">
        <v>8508</v>
      </c>
      <c r="E1148" t="s">
        <v>39</v>
      </c>
      <c r="F1148" t="s">
        <v>43</v>
      </c>
      <c r="G1148">
        <v>4946</v>
      </c>
      <c r="H1148" t="s">
        <v>8509</v>
      </c>
      <c r="I1148" t="s">
        <v>42</v>
      </c>
      <c r="J1148" t="s">
        <v>43</v>
      </c>
      <c r="L1148" t="s">
        <v>44</v>
      </c>
      <c r="M1148" t="s">
        <v>45</v>
      </c>
      <c r="N1148">
        <v>1</v>
      </c>
      <c r="O1148" t="s">
        <v>46</v>
      </c>
      <c r="P1148">
        <v>0</v>
      </c>
      <c r="Q1148" t="s">
        <v>332</v>
      </c>
      <c r="R1148">
        <v>8480</v>
      </c>
      <c r="S1148" t="s">
        <v>8510</v>
      </c>
      <c r="T1148" t="s">
        <v>8511</v>
      </c>
      <c r="U1148" t="s">
        <v>49</v>
      </c>
      <c r="V1148" t="s">
        <v>8512</v>
      </c>
      <c r="W1148" t="s">
        <v>8513</v>
      </c>
      <c r="X1148" t="s">
        <v>1200</v>
      </c>
      <c r="Y1148" t="s">
        <v>53</v>
      </c>
      <c r="Z1148" t="s">
        <v>54</v>
      </c>
      <c r="AA1148" t="s">
        <v>978</v>
      </c>
      <c r="AB1148" t="s">
        <v>8514</v>
      </c>
      <c r="AC1148" t="s">
        <v>428</v>
      </c>
      <c r="AD1148" t="s">
        <v>240</v>
      </c>
      <c r="AE1148" t="s">
        <v>43</v>
      </c>
      <c r="AF1148" t="s">
        <v>58</v>
      </c>
      <c r="AG1148" t="s">
        <v>42</v>
      </c>
      <c r="AH1148" t="s">
        <v>8515</v>
      </c>
      <c r="AI1148" t="s">
        <v>45</v>
      </c>
    </row>
    <row r="1149" spans="1:35" x14ac:dyDescent="0.2">
      <c r="A1149" t="s">
        <v>35</v>
      </c>
      <c r="B1149" t="s">
        <v>74</v>
      </c>
      <c r="C1149" t="s">
        <v>8516</v>
      </c>
      <c r="D1149" t="s">
        <v>8517</v>
      </c>
      <c r="E1149" t="s">
        <v>39</v>
      </c>
      <c r="F1149" t="s">
        <v>8518</v>
      </c>
      <c r="G1149">
        <v>4947</v>
      </c>
      <c r="H1149" t="s">
        <v>8519</v>
      </c>
      <c r="I1149" t="s">
        <v>42</v>
      </c>
      <c r="J1149" t="s">
        <v>43</v>
      </c>
      <c r="L1149" t="s">
        <v>44</v>
      </c>
      <c r="M1149" t="s">
        <v>45</v>
      </c>
      <c r="N1149">
        <v>1</v>
      </c>
      <c r="O1149" t="s">
        <v>864</v>
      </c>
      <c r="P1149">
        <v>0</v>
      </c>
      <c r="Q1149" t="s">
        <v>45</v>
      </c>
      <c r="R1149">
        <v>8696</v>
      </c>
      <c r="S1149" t="s">
        <v>8520</v>
      </c>
      <c r="T1149" t="s">
        <v>8521</v>
      </c>
      <c r="U1149" t="s">
        <v>49</v>
      </c>
      <c r="V1149" t="s">
        <v>8522</v>
      </c>
      <c r="W1149" t="s">
        <v>8516</v>
      </c>
      <c r="X1149" t="s">
        <v>140</v>
      </c>
      <c r="Y1149" t="s">
        <v>53</v>
      </c>
      <c r="Z1149" t="s">
        <v>54</v>
      </c>
      <c r="AA1149" t="s">
        <v>7542</v>
      </c>
      <c r="AB1149" t="s">
        <v>8523</v>
      </c>
      <c r="AC1149" t="s">
        <v>228</v>
      </c>
      <c r="AE1149" t="s">
        <v>43</v>
      </c>
      <c r="AF1149" t="s">
        <v>86</v>
      </c>
      <c r="AG1149" t="s">
        <v>42</v>
      </c>
      <c r="AH1149" t="s">
        <v>8516</v>
      </c>
      <c r="AI1149" t="s">
        <v>45</v>
      </c>
    </row>
    <row r="1150" spans="1:35" x14ac:dyDescent="0.2">
      <c r="A1150" t="s">
        <v>35</v>
      </c>
      <c r="B1150" t="s">
        <v>535</v>
      </c>
      <c r="C1150" t="s">
        <v>8524</v>
      </c>
      <c r="D1150" t="s">
        <v>8525</v>
      </c>
      <c r="E1150" t="s">
        <v>39</v>
      </c>
      <c r="F1150" t="s">
        <v>43</v>
      </c>
      <c r="G1150">
        <v>4948</v>
      </c>
      <c r="H1150" t="s">
        <v>8526</v>
      </c>
      <c r="I1150" t="s">
        <v>42</v>
      </c>
      <c r="J1150" t="s">
        <v>43</v>
      </c>
      <c r="L1150" t="s">
        <v>44</v>
      </c>
      <c r="M1150" t="s">
        <v>45</v>
      </c>
      <c r="N1150">
        <v>1</v>
      </c>
      <c r="O1150" t="s">
        <v>46</v>
      </c>
      <c r="P1150">
        <v>0</v>
      </c>
      <c r="Q1150" t="s">
        <v>332</v>
      </c>
      <c r="R1150">
        <v>8719</v>
      </c>
      <c r="S1150" t="s">
        <v>311</v>
      </c>
      <c r="T1150" t="s">
        <v>312</v>
      </c>
      <c r="U1150" t="s">
        <v>49</v>
      </c>
      <c r="V1150" t="s">
        <v>8527</v>
      </c>
      <c r="W1150" t="s">
        <v>8524</v>
      </c>
      <c r="X1150" t="s">
        <v>543</v>
      </c>
      <c r="Y1150" t="s">
        <v>53</v>
      </c>
      <c r="Z1150" t="s">
        <v>54</v>
      </c>
      <c r="AA1150" t="s">
        <v>544</v>
      </c>
      <c r="AB1150" t="s">
        <v>8528</v>
      </c>
      <c r="AC1150" t="s">
        <v>317</v>
      </c>
      <c r="AE1150" t="s">
        <v>43</v>
      </c>
      <c r="AF1150" t="s">
        <v>58</v>
      </c>
      <c r="AG1150" t="s">
        <v>42</v>
      </c>
      <c r="AH1150" t="s">
        <v>8524</v>
      </c>
      <c r="AI1150" t="s">
        <v>45</v>
      </c>
    </row>
    <row r="1151" spans="1:35" x14ac:dyDescent="0.2">
      <c r="A1151" t="s">
        <v>35</v>
      </c>
      <c r="B1151" t="s">
        <v>132</v>
      </c>
      <c r="C1151" t="s">
        <v>8529</v>
      </c>
      <c r="D1151" t="s">
        <v>8530</v>
      </c>
      <c r="E1151" t="s">
        <v>39</v>
      </c>
      <c r="F1151" t="s">
        <v>8531</v>
      </c>
      <c r="G1151">
        <v>4949</v>
      </c>
      <c r="H1151" t="s">
        <v>8532</v>
      </c>
      <c r="I1151" t="s">
        <v>42</v>
      </c>
      <c r="J1151" t="s">
        <v>43</v>
      </c>
      <c r="L1151" t="s">
        <v>44</v>
      </c>
      <c r="M1151" t="s">
        <v>45</v>
      </c>
      <c r="N1151">
        <v>1</v>
      </c>
      <c r="O1151" t="s">
        <v>46</v>
      </c>
      <c r="P1151">
        <v>0</v>
      </c>
      <c r="Q1151" t="s">
        <v>45</v>
      </c>
      <c r="R1151">
        <v>868316675</v>
      </c>
      <c r="S1151" t="s">
        <v>8533</v>
      </c>
      <c r="T1151" t="s">
        <v>8534</v>
      </c>
      <c r="U1151" t="s">
        <v>49</v>
      </c>
      <c r="V1151" t="s">
        <v>8535</v>
      </c>
      <c r="W1151" t="s">
        <v>8536</v>
      </c>
      <c r="X1151" t="s">
        <v>52</v>
      </c>
      <c r="Y1151" t="s">
        <v>53</v>
      </c>
      <c r="Z1151" t="s">
        <v>54</v>
      </c>
      <c r="AA1151" t="s">
        <v>141</v>
      </c>
      <c r="AB1151" t="s">
        <v>8537</v>
      </c>
      <c r="AC1151" t="s">
        <v>57</v>
      </c>
      <c r="AE1151" t="s">
        <v>43</v>
      </c>
      <c r="AF1151" t="s">
        <v>86</v>
      </c>
      <c r="AG1151" t="s">
        <v>42</v>
      </c>
      <c r="AH1151" t="s">
        <v>8529</v>
      </c>
      <c r="AI1151" t="s">
        <v>45</v>
      </c>
    </row>
    <row r="1152" spans="1:35" x14ac:dyDescent="0.2">
      <c r="A1152" t="s">
        <v>35</v>
      </c>
      <c r="B1152" t="s">
        <v>132</v>
      </c>
      <c r="C1152" t="s">
        <v>8538</v>
      </c>
      <c r="D1152" t="s">
        <v>8539</v>
      </c>
      <c r="E1152" t="s">
        <v>39</v>
      </c>
      <c r="F1152" t="s">
        <v>8540</v>
      </c>
      <c r="G1152">
        <v>4950</v>
      </c>
      <c r="H1152" t="s">
        <v>8541</v>
      </c>
      <c r="I1152" t="s">
        <v>42</v>
      </c>
      <c r="J1152" t="s">
        <v>43</v>
      </c>
      <c r="L1152" t="s">
        <v>44</v>
      </c>
      <c r="M1152" t="s">
        <v>45</v>
      </c>
      <c r="N1152">
        <v>1</v>
      </c>
      <c r="O1152" t="s">
        <v>46</v>
      </c>
      <c r="P1152">
        <v>0</v>
      </c>
      <c r="Q1152" t="s">
        <v>45</v>
      </c>
      <c r="R1152">
        <v>868316675</v>
      </c>
      <c r="S1152" t="s">
        <v>8533</v>
      </c>
      <c r="T1152" t="s">
        <v>8534</v>
      </c>
      <c r="U1152" t="s">
        <v>49</v>
      </c>
      <c r="V1152" t="s">
        <v>8542</v>
      </c>
      <c r="W1152" t="s">
        <v>8543</v>
      </c>
      <c r="X1152" t="s">
        <v>52</v>
      </c>
      <c r="Y1152" t="s">
        <v>53</v>
      </c>
      <c r="Z1152" t="s">
        <v>54</v>
      </c>
      <c r="AA1152" t="s">
        <v>141</v>
      </c>
      <c r="AB1152" t="s">
        <v>8540</v>
      </c>
      <c r="AC1152" t="s">
        <v>57</v>
      </c>
      <c r="AE1152" t="s">
        <v>43</v>
      </c>
      <c r="AF1152" t="s">
        <v>86</v>
      </c>
      <c r="AG1152" t="s">
        <v>42</v>
      </c>
      <c r="AH1152" t="s">
        <v>8538</v>
      </c>
      <c r="AI1152" t="s">
        <v>45</v>
      </c>
    </row>
    <row r="1153" spans="1:35" x14ac:dyDescent="0.2">
      <c r="A1153" t="s">
        <v>35</v>
      </c>
      <c r="B1153" t="s">
        <v>356</v>
      </c>
      <c r="C1153" t="s">
        <v>8544</v>
      </c>
      <c r="D1153" t="s">
        <v>8545</v>
      </c>
      <c r="E1153" t="s">
        <v>39</v>
      </c>
      <c r="F1153" t="s">
        <v>8546</v>
      </c>
      <c r="G1153">
        <v>4951</v>
      </c>
      <c r="H1153" t="s">
        <v>8547</v>
      </c>
      <c r="I1153" t="s">
        <v>42</v>
      </c>
      <c r="J1153" t="s">
        <v>43</v>
      </c>
      <c r="L1153" t="s">
        <v>44</v>
      </c>
      <c r="M1153" t="s">
        <v>45</v>
      </c>
      <c r="N1153">
        <v>1</v>
      </c>
      <c r="O1153" t="s">
        <v>864</v>
      </c>
      <c r="P1153">
        <v>0</v>
      </c>
      <c r="Q1153" t="s">
        <v>45</v>
      </c>
      <c r="R1153">
        <v>8669</v>
      </c>
      <c r="S1153" t="s">
        <v>5765</v>
      </c>
      <c r="T1153" t="s">
        <v>5766</v>
      </c>
      <c r="U1153" t="s">
        <v>49</v>
      </c>
      <c r="V1153" t="s">
        <v>8548</v>
      </c>
      <c r="W1153" t="s">
        <v>8549</v>
      </c>
      <c r="X1153" t="s">
        <v>1200</v>
      </c>
      <c r="Y1153" t="s">
        <v>53</v>
      </c>
      <c r="Z1153" t="s">
        <v>54</v>
      </c>
      <c r="AA1153" t="s">
        <v>804</v>
      </c>
      <c r="AB1153" t="s">
        <v>8550</v>
      </c>
      <c r="AC1153" t="s">
        <v>844</v>
      </c>
      <c r="AE1153" t="s">
        <v>43</v>
      </c>
      <c r="AF1153" t="s">
        <v>58</v>
      </c>
      <c r="AG1153" t="s">
        <v>42</v>
      </c>
      <c r="AH1153" t="s">
        <v>8544</v>
      </c>
      <c r="AI1153" t="s">
        <v>45</v>
      </c>
    </row>
    <row r="1154" spans="1:35" x14ac:dyDescent="0.2">
      <c r="A1154" t="s">
        <v>35</v>
      </c>
      <c r="B1154" t="s">
        <v>59</v>
      </c>
      <c r="D1154" t="s">
        <v>8551</v>
      </c>
      <c r="E1154" t="s">
        <v>39</v>
      </c>
      <c r="F1154" t="s">
        <v>2468</v>
      </c>
      <c r="G1154">
        <v>4952</v>
      </c>
      <c r="H1154" t="s">
        <v>8552</v>
      </c>
      <c r="I1154" t="s">
        <v>42</v>
      </c>
      <c r="J1154" t="s">
        <v>43</v>
      </c>
      <c r="L1154" t="s">
        <v>44</v>
      </c>
      <c r="M1154" t="s">
        <v>45</v>
      </c>
      <c r="N1154">
        <v>1</v>
      </c>
      <c r="O1154" t="s">
        <v>46</v>
      </c>
      <c r="P1154">
        <v>0</v>
      </c>
      <c r="Q1154" t="s">
        <v>45</v>
      </c>
      <c r="R1154">
        <v>5708</v>
      </c>
      <c r="S1154" t="s">
        <v>2468</v>
      </c>
      <c r="T1154" t="s">
        <v>2469</v>
      </c>
      <c r="U1154" t="s">
        <v>43</v>
      </c>
      <c r="X1154" t="s">
        <v>250</v>
      </c>
      <c r="Y1154" t="s">
        <v>53</v>
      </c>
      <c r="Z1154" t="s">
        <v>342</v>
      </c>
      <c r="AA1154" t="s">
        <v>238</v>
      </c>
      <c r="AB1154" t="s">
        <v>8553</v>
      </c>
      <c r="AC1154" t="s">
        <v>2473</v>
      </c>
      <c r="AE1154" t="s">
        <v>43</v>
      </c>
      <c r="AF1154" t="s">
        <v>86</v>
      </c>
      <c r="AG1154" t="s">
        <v>42</v>
      </c>
      <c r="AH1154" t="s">
        <v>8554</v>
      </c>
      <c r="AI1154" t="s">
        <v>45</v>
      </c>
    </row>
    <row r="1155" spans="1:35" x14ac:dyDescent="0.2">
      <c r="A1155" t="s">
        <v>35</v>
      </c>
      <c r="B1155" t="s">
        <v>36</v>
      </c>
      <c r="C1155" t="s">
        <v>8555</v>
      </c>
      <c r="D1155" t="s">
        <v>8556</v>
      </c>
      <c r="E1155" t="s">
        <v>39</v>
      </c>
      <c r="F1155" t="s">
        <v>8313</v>
      </c>
      <c r="G1155">
        <v>4953</v>
      </c>
      <c r="H1155" t="s">
        <v>8557</v>
      </c>
      <c r="I1155" t="s">
        <v>42</v>
      </c>
      <c r="J1155" t="s">
        <v>43</v>
      </c>
      <c r="L1155" t="s">
        <v>44</v>
      </c>
      <c r="M1155" t="s">
        <v>45</v>
      </c>
      <c r="N1155">
        <v>1</v>
      </c>
      <c r="O1155" t="s">
        <v>46</v>
      </c>
      <c r="P1155">
        <v>0</v>
      </c>
      <c r="Q1155" t="s">
        <v>45</v>
      </c>
      <c r="R1155">
        <v>5708</v>
      </c>
      <c r="S1155" t="s">
        <v>2468</v>
      </c>
      <c r="T1155" t="s">
        <v>2469</v>
      </c>
      <c r="U1155" t="s">
        <v>49</v>
      </c>
      <c r="V1155" t="s">
        <v>8558</v>
      </c>
      <c r="W1155" t="s">
        <v>8555</v>
      </c>
      <c r="X1155" t="s">
        <v>69</v>
      </c>
      <c r="Y1155" t="s">
        <v>53</v>
      </c>
      <c r="Z1155" t="s">
        <v>54</v>
      </c>
      <c r="AA1155" t="s">
        <v>55</v>
      </c>
      <c r="AB1155" t="s">
        <v>8559</v>
      </c>
      <c r="AC1155" t="s">
        <v>618</v>
      </c>
      <c r="AE1155" t="s">
        <v>43</v>
      </c>
      <c r="AF1155" t="s">
        <v>58</v>
      </c>
      <c r="AG1155" t="s">
        <v>42</v>
      </c>
      <c r="AH1155" t="s">
        <v>8555</v>
      </c>
      <c r="AI1155" t="s">
        <v>45</v>
      </c>
    </row>
    <row r="1156" spans="1:35" x14ac:dyDescent="0.2">
      <c r="A1156" t="s">
        <v>35</v>
      </c>
      <c r="B1156" t="s">
        <v>59</v>
      </c>
      <c r="C1156" t="s">
        <v>8560</v>
      </c>
      <c r="D1156" t="s">
        <v>8561</v>
      </c>
      <c r="E1156" t="s">
        <v>39</v>
      </c>
      <c r="F1156" t="s">
        <v>8562</v>
      </c>
      <c r="G1156">
        <v>4954</v>
      </c>
      <c r="H1156" t="s">
        <v>8563</v>
      </c>
      <c r="I1156" t="s">
        <v>42</v>
      </c>
      <c r="J1156" t="s">
        <v>43</v>
      </c>
      <c r="L1156" t="s">
        <v>44</v>
      </c>
      <c r="M1156" t="s">
        <v>45</v>
      </c>
      <c r="N1156">
        <v>2</v>
      </c>
      <c r="O1156" t="s">
        <v>168</v>
      </c>
      <c r="P1156">
        <v>0</v>
      </c>
      <c r="Q1156" t="s">
        <v>45</v>
      </c>
      <c r="R1156">
        <v>6060</v>
      </c>
      <c r="S1156" t="s">
        <v>1227</v>
      </c>
      <c r="T1156" t="s">
        <v>1228</v>
      </c>
      <c r="U1156" t="s">
        <v>49</v>
      </c>
      <c r="V1156" t="s">
        <v>8564</v>
      </c>
      <c r="W1156" t="s">
        <v>8565</v>
      </c>
      <c r="X1156" t="s">
        <v>493</v>
      </c>
      <c r="Y1156" t="s">
        <v>53</v>
      </c>
      <c r="Z1156" t="s">
        <v>54</v>
      </c>
      <c r="AA1156" t="s">
        <v>238</v>
      </c>
      <c r="AB1156" t="s">
        <v>8566</v>
      </c>
      <c r="AC1156" t="s">
        <v>4671</v>
      </c>
      <c r="AE1156" t="s">
        <v>43</v>
      </c>
      <c r="AF1156" t="s">
        <v>58</v>
      </c>
      <c r="AG1156" t="s">
        <v>42</v>
      </c>
      <c r="AH1156" t="s">
        <v>8560</v>
      </c>
      <c r="AI1156" t="s">
        <v>45</v>
      </c>
    </row>
    <row r="1157" spans="1:35" x14ac:dyDescent="0.2">
      <c r="A1157" t="s">
        <v>35</v>
      </c>
      <c r="B1157" t="s">
        <v>36</v>
      </c>
      <c r="D1157" t="s">
        <v>8567</v>
      </c>
      <c r="E1157" t="s">
        <v>39</v>
      </c>
      <c r="F1157" t="s">
        <v>8568</v>
      </c>
      <c r="G1157">
        <v>4955</v>
      </c>
      <c r="H1157" t="s">
        <v>8569</v>
      </c>
      <c r="I1157" t="s">
        <v>42</v>
      </c>
      <c r="J1157" t="s">
        <v>43</v>
      </c>
      <c r="L1157" t="s">
        <v>44</v>
      </c>
      <c r="M1157" t="s">
        <v>45</v>
      </c>
      <c r="N1157">
        <v>1</v>
      </c>
      <c r="O1157" t="s">
        <v>1371</v>
      </c>
      <c r="P1157">
        <v>0</v>
      </c>
      <c r="Q1157" t="s">
        <v>45</v>
      </c>
      <c r="R1157">
        <v>8679</v>
      </c>
      <c r="S1157" t="s">
        <v>1412</v>
      </c>
      <c r="T1157" t="s">
        <v>1413</v>
      </c>
      <c r="U1157" t="s">
        <v>43</v>
      </c>
      <c r="X1157" t="s">
        <v>52</v>
      </c>
      <c r="Y1157" t="s">
        <v>53</v>
      </c>
      <c r="Z1157" t="s">
        <v>782</v>
      </c>
      <c r="AA1157" t="s">
        <v>55</v>
      </c>
      <c r="AB1157" t="s">
        <v>8570</v>
      </c>
      <c r="AC1157" t="s">
        <v>844</v>
      </c>
      <c r="AE1157" t="s">
        <v>43</v>
      </c>
      <c r="AF1157" t="s">
        <v>58</v>
      </c>
      <c r="AG1157" t="s">
        <v>42</v>
      </c>
      <c r="AH1157" t="s">
        <v>8571</v>
      </c>
      <c r="AI1157" t="s">
        <v>45</v>
      </c>
    </row>
    <row r="1158" spans="1:35" x14ac:dyDescent="0.2">
      <c r="A1158" t="s">
        <v>35</v>
      </c>
      <c r="B1158" t="s">
        <v>172</v>
      </c>
      <c r="D1158" t="s">
        <v>8476</v>
      </c>
      <c r="E1158" t="s">
        <v>39</v>
      </c>
      <c r="F1158" t="s">
        <v>8572</v>
      </c>
      <c r="G1158">
        <v>4956</v>
      </c>
      <c r="H1158" t="s">
        <v>8573</v>
      </c>
      <c r="I1158" t="s">
        <v>42</v>
      </c>
      <c r="J1158" t="s">
        <v>43</v>
      </c>
      <c r="L1158" t="s">
        <v>44</v>
      </c>
      <c r="M1158" t="s">
        <v>45</v>
      </c>
      <c r="N1158">
        <v>1</v>
      </c>
      <c r="P1158">
        <v>0</v>
      </c>
      <c r="Q1158" t="s">
        <v>45</v>
      </c>
      <c r="R1158">
        <v>642175520</v>
      </c>
      <c r="S1158" t="s">
        <v>6620</v>
      </c>
      <c r="T1158" t="s">
        <v>6621</v>
      </c>
      <c r="U1158" t="s">
        <v>43</v>
      </c>
      <c r="X1158" t="s">
        <v>5866</v>
      </c>
      <c r="Y1158" t="s">
        <v>53</v>
      </c>
      <c r="Z1158" t="s">
        <v>342</v>
      </c>
      <c r="AA1158" t="s">
        <v>5966</v>
      </c>
      <c r="AB1158" t="s">
        <v>8189</v>
      </c>
      <c r="AC1158" t="s">
        <v>2210</v>
      </c>
      <c r="AE1158" t="s">
        <v>43</v>
      </c>
      <c r="AF1158" t="s">
        <v>58</v>
      </c>
      <c r="AG1158" t="s">
        <v>42</v>
      </c>
      <c r="AH1158" t="s">
        <v>8574</v>
      </c>
      <c r="AI1158" t="s">
        <v>45</v>
      </c>
    </row>
    <row r="1159" spans="1:35" x14ac:dyDescent="0.2">
      <c r="A1159" t="s">
        <v>35</v>
      </c>
      <c r="B1159" t="s">
        <v>284</v>
      </c>
      <c r="D1159" t="s">
        <v>8575</v>
      </c>
      <c r="E1159" t="s">
        <v>39</v>
      </c>
      <c r="F1159" t="s">
        <v>8576</v>
      </c>
      <c r="G1159">
        <v>4957</v>
      </c>
      <c r="H1159" t="s">
        <v>8577</v>
      </c>
      <c r="I1159" t="s">
        <v>8578</v>
      </c>
      <c r="J1159" t="s">
        <v>49</v>
      </c>
      <c r="K1159" t="s">
        <v>8579</v>
      </c>
      <c r="L1159" t="s">
        <v>44</v>
      </c>
      <c r="M1159" t="s">
        <v>45</v>
      </c>
      <c r="N1159">
        <v>1</v>
      </c>
      <c r="O1159" t="s">
        <v>3339</v>
      </c>
      <c r="P1159">
        <v>1</v>
      </c>
      <c r="Q1159" t="s">
        <v>45</v>
      </c>
      <c r="R1159">
        <v>8669</v>
      </c>
      <c r="S1159" t="s">
        <v>5765</v>
      </c>
      <c r="T1159" t="s">
        <v>5766</v>
      </c>
      <c r="U1159" t="s">
        <v>43</v>
      </c>
      <c r="X1159" t="s">
        <v>52</v>
      </c>
      <c r="Y1159" t="s">
        <v>53</v>
      </c>
      <c r="Z1159" t="s">
        <v>342</v>
      </c>
      <c r="AA1159" t="s">
        <v>804</v>
      </c>
      <c r="AB1159" t="s">
        <v>8580</v>
      </c>
      <c r="AC1159" t="s">
        <v>844</v>
      </c>
      <c r="AE1159" t="s">
        <v>43</v>
      </c>
      <c r="AF1159" t="s">
        <v>58</v>
      </c>
      <c r="AG1159" t="s">
        <v>42</v>
      </c>
      <c r="AH1159" t="s">
        <v>8581</v>
      </c>
      <c r="AI1159" t="s">
        <v>45</v>
      </c>
    </row>
    <row r="1160" spans="1:35" x14ac:dyDescent="0.2">
      <c r="A1160" t="s">
        <v>35</v>
      </c>
      <c r="B1160" t="s">
        <v>36</v>
      </c>
      <c r="D1160" t="s">
        <v>8582</v>
      </c>
      <c r="E1160" t="s">
        <v>39</v>
      </c>
      <c r="F1160" t="s">
        <v>8583</v>
      </c>
      <c r="G1160">
        <v>4958</v>
      </c>
      <c r="H1160" t="s">
        <v>8584</v>
      </c>
      <c r="I1160" t="s">
        <v>42</v>
      </c>
      <c r="J1160" t="s">
        <v>43</v>
      </c>
      <c r="L1160" t="s">
        <v>44</v>
      </c>
      <c r="M1160" t="s">
        <v>45</v>
      </c>
      <c r="N1160">
        <v>1</v>
      </c>
      <c r="O1160" t="s">
        <v>46</v>
      </c>
      <c r="P1160">
        <v>0</v>
      </c>
      <c r="Q1160" t="s">
        <v>45</v>
      </c>
      <c r="R1160">
        <v>6569</v>
      </c>
      <c r="S1160" t="s">
        <v>1505</v>
      </c>
      <c r="T1160" t="s">
        <v>1506</v>
      </c>
      <c r="U1160" t="s">
        <v>43</v>
      </c>
      <c r="X1160" t="s">
        <v>140</v>
      </c>
      <c r="Y1160" t="s">
        <v>53</v>
      </c>
      <c r="Z1160" t="s">
        <v>782</v>
      </c>
      <c r="AA1160" t="s">
        <v>55</v>
      </c>
      <c r="AB1160" t="s">
        <v>8585</v>
      </c>
      <c r="AC1160" t="s">
        <v>1510</v>
      </c>
      <c r="AE1160" t="s">
        <v>43</v>
      </c>
      <c r="AF1160" t="s">
        <v>86</v>
      </c>
      <c r="AG1160" t="s">
        <v>42</v>
      </c>
      <c r="AH1160" t="s">
        <v>8586</v>
      </c>
      <c r="AI1160" t="s">
        <v>45</v>
      </c>
    </row>
    <row r="1161" spans="1:35" x14ac:dyDescent="0.2">
      <c r="A1161" t="s">
        <v>35</v>
      </c>
      <c r="B1161" t="s">
        <v>823</v>
      </c>
      <c r="C1161" t="s">
        <v>8587</v>
      </c>
      <c r="D1161" t="s">
        <v>8588</v>
      </c>
      <c r="E1161" t="s">
        <v>39</v>
      </c>
      <c r="F1161" t="s">
        <v>8589</v>
      </c>
      <c r="G1161">
        <v>4959</v>
      </c>
      <c r="H1161" t="s">
        <v>8590</v>
      </c>
      <c r="I1161" t="s">
        <v>8591</v>
      </c>
      <c r="J1161" t="s">
        <v>49</v>
      </c>
      <c r="K1161" t="s">
        <v>8592</v>
      </c>
      <c r="L1161" t="s">
        <v>44</v>
      </c>
      <c r="M1161" t="s">
        <v>45</v>
      </c>
      <c r="N1161">
        <v>2</v>
      </c>
      <c r="O1161" t="s">
        <v>46</v>
      </c>
      <c r="P1161">
        <v>1</v>
      </c>
      <c r="Q1161" t="s">
        <v>45</v>
      </c>
      <c r="R1161">
        <v>6393</v>
      </c>
      <c r="S1161" t="s">
        <v>6049</v>
      </c>
      <c r="T1161" t="s">
        <v>6050</v>
      </c>
      <c r="U1161" t="s">
        <v>49</v>
      </c>
      <c r="V1161" t="s">
        <v>8593</v>
      </c>
      <c r="W1161" t="s">
        <v>8594</v>
      </c>
      <c r="X1161" t="s">
        <v>52</v>
      </c>
      <c r="Y1161" t="s">
        <v>53</v>
      </c>
      <c r="Z1161" t="s">
        <v>54</v>
      </c>
      <c r="AA1161" t="s">
        <v>3806</v>
      </c>
      <c r="AB1161" t="s">
        <v>8595</v>
      </c>
      <c r="AC1161" t="s">
        <v>793</v>
      </c>
      <c r="AE1161" t="s">
        <v>43</v>
      </c>
      <c r="AF1161" t="s">
        <v>58</v>
      </c>
      <c r="AG1161" t="s">
        <v>42</v>
      </c>
      <c r="AH1161" t="s">
        <v>8587</v>
      </c>
      <c r="AI1161" t="s">
        <v>45</v>
      </c>
    </row>
    <row r="1162" spans="1:35" x14ac:dyDescent="0.2">
      <c r="A1162" t="s">
        <v>35</v>
      </c>
      <c r="B1162" t="s">
        <v>356</v>
      </c>
      <c r="C1162" t="s">
        <v>8596</v>
      </c>
      <c r="D1162" t="s">
        <v>8597</v>
      </c>
      <c r="E1162" t="s">
        <v>39</v>
      </c>
      <c r="F1162" t="s">
        <v>43</v>
      </c>
      <c r="G1162">
        <v>4960</v>
      </c>
      <c r="H1162" t="s">
        <v>8598</v>
      </c>
      <c r="I1162" t="s">
        <v>42</v>
      </c>
      <c r="J1162" t="s">
        <v>43</v>
      </c>
      <c r="L1162" t="s">
        <v>44</v>
      </c>
      <c r="M1162" t="s">
        <v>45</v>
      </c>
      <c r="N1162">
        <v>1</v>
      </c>
      <c r="O1162" t="s">
        <v>46</v>
      </c>
      <c r="P1162">
        <v>0</v>
      </c>
      <c r="Q1162" t="s">
        <v>332</v>
      </c>
      <c r="R1162">
        <v>8470</v>
      </c>
      <c r="S1162" t="s">
        <v>6698</v>
      </c>
      <c r="T1162" t="s">
        <v>6699</v>
      </c>
      <c r="U1162" t="s">
        <v>49</v>
      </c>
      <c r="V1162" t="s">
        <v>8599</v>
      </c>
      <c r="W1162" t="s">
        <v>8600</v>
      </c>
      <c r="X1162" t="s">
        <v>1200</v>
      </c>
      <c r="Y1162" t="s">
        <v>53</v>
      </c>
      <c r="Z1162" t="s">
        <v>54</v>
      </c>
      <c r="AA1162" t="s">
        <v>8601</v>
      </c>
      <c r="AB1162" t="s">
        <v>8602</v>
      </c>
      <c r="AC1162" t="s">
        <v>428</v>
      </c>
      <c r="AE1162" t="s">
        <v>43</v>
      </c>
      <c r="AF1162" t="s">
        <v>58</v>
      </c>
      <c r="AG1162" t="s">
        <v>42</v>
      </c>
      <c r="AH1162" t="s">
        <v>8596</v>
      </c>
      <c r="AI1162" t="s">
        <v>45</v>
      </c>
    </row>
    <row r="1163" spans="1:35" x14ac:dyDescent="0.2">
      <c r="A1163" t="s">
        <v>35</v>
      </c>
      <c r="B1163" t="s">
        <v>36</v>
      </c>
      <c r="C1163" t="s">
        <v>8603</v>
      </c>
      <c r="D1163" t="s">
        <v>8604</v>
      </c>
      <c r="E1163" t="s">
        <v>39</v>
      </c>
      <c r="F1163" t="s">
        <v>8605</v>
      </c>
      <c r="G1163">
        <v>4961</v>
      </c>
      <c r="H1163" t="s">
        <v>8606</v>
      </c>
      <c r="I1163" t="s">
        <v>42</v>
      </c>
      <c r="J1163" t="s">
        <v>43</v>
      </c>
      <c r="L1163" t="s">
        <v>44</v>
      </c>
      <c r="M1163" t="s">
        <v>45</v>
      </c>
      <c r="N1163">
        <v>1</v>
      </c>
      <c r="O1163" t="s">
        <v>46</v>
      </c>
      <c r="P1163">
        <v>0</v>
      </c>
      <c r="Q1163" t="s">
        <v>45</v>
      </c>
      <c r="R1163">
        <v>6856</v>
      </c>
      <c r="S1163" t="s">
        <v>6590</v>
      </c>
      <c r="T1163" t="s">
        <v>6591</v>
      </c>
      <c r="U1163" t="s">
        <v>49</v>
      </c>
      <c r="V1163" t="s">
        <v>8607</v>
      </c>
      <c r="W1163" t="s">
        <v>8608</v>
      </c>
      <c r="X1163" t="s">
        <v>52</v>
      </c>
      <c r="Y1163" t="s">
        <v>53</v>
      </c>
      <c r="Z1163" t="s">
        <v>54</v>
      </c>
      <c r="AA1163" t="s">
        <v>55</v>
      </c>
      <c r="AB1163" t="s">
        <v>8609</v>
      </c>
      <c r="AC1163" t="s">
        <v>1818</v>
      </c>
      <c r="AE1163" t="s">
        <v>43</v>
      </c>
      <c r="AF1163" t="s">
        <v>58</v>
      </c>
      <c r="AG1163" t="s">
        <v>42</v>
      </c>
      <c r="AH1163" t="s">
        <v>8603</v>
      </c>
      <c r="AI1163" t="s">
        <v>45</v>
      </c>
    </row>
    <row r="1164" spans="1:35" x14ac:dyDescent="0.2">
      <c r="A1164" t="s">
        <v>35</v>
      </c>
      <c r="B1164" t="s">
        <v>284</v>
      </c>
      <c r="C1164" t="s">
        <v>8610</v>
      </c>
      <c r="D1164" t="s">
        <v>8611</v>
      </c>
      <c r="E1164" t="s">
        <v>39</v>
      </c>
      <c r="F1164" t="s">
        <v>8612</v>
      </c>
      <c r="G1164">
        <v>4962</v>
      </c>
      <c r="H1164" t="s">
        <v>8613</v>
      </c>
      <c r="I1164" t="s">
        <v>8614</v>
      </c>
      <c r="J1164" t="s">
        <v>49</v>
      </c>
      <c r="K1164" t="s">
        <v>8615</v>
      </c>
      <c r="L1164" t="s">
        <v>44</v>
      </c>
      <c r="M1164" t="s">
        <v>45</v>
      </c>
      <c r="N1164">
        <v>1</v>
      </c>
      <c r="O1164" t="s">
        <v>1390</v>
      </c>
      <c r="P1164">
        <v>1</v>
      </c>
      <c r="Q1164" t="s">
        <v>45</v>
      </c>
      <c r="R1164">
        <v>896809554</v>
      </c>
      <c r="S1164" t="s">
        <v>4219</v>
      </c>
      <c r="T1164" t="s">
        <v>4220</v>
      </c>
      <c r="U1164" t="s">
        <v>49</v>
      </c>
      <c r="V1164" t="s">
        <v>8616</v>
      </c>
      <c r="W1164" t="s">
        <v>8617</v>
      </c>
      <c r="X1164" t="s">
        <v>1405</v>
      </c>
      <c r="Y1164" t="s">
        <v>53</v>
      </c>
      <c r="Z1164" t="s">
        <v>54</v>
      </c>
      <c r="AA1164" t="s">
        <v>660</v>
      </c>
      <c r="AB1164" t="s">
        <v>8618</v>
      </c>
      <c r="AC1164" t="s">
        <v>85</v>
      </c>
      <c r="AE1164" t="s">
        <v>43</v>
      </c>
      <c r="AF1164" t="s">
        <v>58</v>
      </c>
      <c r="AG1164" t="s">
        <v>42</v>
      </c>
      <c r="AH1164" t="s">
        <v>8610</v>
      </c>
      <c r="AI1164" t="s">
        <v>45</v>
      </c>
    </row>
    <row r="1165" spans="1:35" x14ac:dyDescent="0.2">
      <c r="A1165" t="s">
        <v>35</v>
      </c>
      <c r="B1165" t="s">
        <v>823</v>
      </c>
      <c r="D1165" t="s">
        <v>8619</v>
      </c>
      <c r="E1165" t="s">
        <v>39</v>
      </c>
      <c r="F1165" t="s">
        <v>8620</v>
      </c>
      <c r="G1165">
        <v>4963</v>
      </c>
      <c r="H1165" t="s">
        <v>8621</v>
      </c>
      <c r="I1165" t="s">
        <v>42</v>
      </c>
      <c r="J1165" t="s">
        <v>43</v>
      </c>
      <c r="L1165" t="s">
        <v>44</v>
      </c>
      <c r="M1165" t="s">
        <v>45</v>
      </c>
      <c r="N1165">
        <v>1</v>
      </c>
      <c r="O1165" t="s">
        <v>46</v>
      </c>
      <c r="P1165">
        <v>0</v>
      </c>
      <c r="Q1165" t="s">
        <v>45</v>
      </c>
      <c r="R1165">
        <v>896809554</v>
      </c>
      <c r="S1165" t="s">
        <v>4219</v>
      </c>
      <c r="T1165" t="s">
        <v>4220</v>
      </c>
      <c r="U1165" t="s">
        <v>43</v>
      </c>
      <c r="X1165" t="s">
        <v>1405</v>
      </c>
      <c r="Y1165" t="s">
        <v>53</v>
      </c>
      <c r="Z1165" t="s">
        <v>782</v>
      </c>
      <c r="AA1165" t="s">
        <v>8622</v>
      </c>
      <c r="AB1165" t="s">
        <v>8623</v>
      </c>
      <c r="AC1165" t="s">
        <v>85</v>
      </c>
      <c r="AE1165" t="s">
        <v>43</v>
      </c>
      <c r="AF1165" t="s">
        <v>86</v>
      </c>
      <c r="AG1165" t="s">
        <v>42</v>
      </c>
      <c r="AH1165" t="s">
        <v>8624</v>
      </c>
      <c r="AI1165" t="s">
        <v>45</v>
      </c>
    </row>
    <row r="1166" spans="1:35" x14ac:dyDescent="0.2">
      <c r="A1166" t="s">
        <v>35</v>
      </c>
      <c r="B1166" t="s">
        <v>535</v>
      </c>
      <c r="D1166" t="s">
        <v>8625</v>
      </c>
      <c r="E1166" t="s">
        <v>39</v>
      </c>
      <c r="F1166" t="s">
        <v>8626</v>
      </c>
      <c r="G1166">
        <v>4964</v>
      </c>
      <c r="H1166" t="s">
        <v>8627</v>
      </c>
      <c r="I1166" t="s">
        <v>42</v>
      </c>
      <c r="J1166" t="s">
        <v>43</v>
      </c>
      <c r="L1166" t="s">
        <v>44</v>
      </c>
      <c r="M1166" t="s">
        <v>45</v>
      </c>
      <c r="N1166">
        <v>1</v>
      </c>
      <c r="O1166" t="s">
        <v>221</v>
      </c>
      <c r="P1166">
        <v>0</v>
      </c>
      <c r="Q1166" t="s">
        <v>45</v>
      </c>
      <c r="R1166">
        <v>8496</v>
      </c>
      <c r="S1166" t="s">
        <v>540</v>
      </c>
      <c r="T1166" t="s">
        <v>541</v>
      </c>
      <c r="U1166" t="s">
        <v>43</v>
      </c>
      <c r="X1166" t="s">
        <v>374</v>
      </c>
      <c r="Y1166" t="s">
        <v>53</v>
      </c>
      <c r="Z1166" t="s">
        <v>342</v>
      </c>
      <c r="AA1166" t="s">
        <v>544</v>
      </c>
      <c r="AB1166" t="s">
        <v>8628</v>
      </c>
      <c r="AC1166" t="s">
        <v>428</v>
      </c>
      <c r="AE1166" t="s">
        <v>43</v>
      </c>
      <c r="AF1166" t="s">
        <v>58</v>
      </c>
      <c r="AG1166" t="s">
        <v>42</v>
      </c>
      <c r="AH1166" t="s">
        <v>8629</v>
      </c>
      <c r="AI1166" t="s">
        <v>45</v>
      </c>
    </row>
    <row r="1167" spans="1:35" x14ac:dyDescent="0.2">
      <c r="A1167" t="s">
        <v>35</v>
      </c>
      <c r="C1167" t="s">
        <v>8630</v>
      </c>
      <c r="D1167" t="s">
        <v>8631</v>
      </c>
      <c r="F1167" t="s">
        <v>8632</v>
      </c>
      <c r="G1167">
        <v>4965</v>
      </c>
      <c r="H1167" t="s">
        <v>8633</v>
      </c>
      <c r="I1167" t="s">
        <v>3624</v>
      </c>
      <c r="J1167" t="s">
        <v>49</v>
      </c>
      <c r="K1167" t="s">
        <v>8634</v>
      </c>
      <c r="L1167" t="s">
        <v>44</v>
      </c>
      <c r="M1167" t="s">
        <v>45</v>
      </c>
      <c r="N1167">
        <v>1</v>
      </c>
      <c r="P1167">
        <v>1</v>
      </c>
      <c r="Q1167" t="s">
        <v>45</v>
      </c>
      <c r="R1167">
        <v>8496</v>
      </c>
      <c r="S1167" t="s">
        <v>540</v>
      </c>
      <c r="T1167" t="s">
        <v>541</v>
      </c>
      <c r="U1167" t="s">
        <v>49</v>
      </c>
      <c r="V1167" t="s">
        <v>8635</v>
      </c>
      <c r="W1167" t="s">
        <v>8630</v>
      </c>
      <c r="X1167" t="s">
        <v>543</v>
      </c>
      <c r="Y1167" t="s">
        <v>53</v>
      </c>
      <c r="Z1167" t="s">
        <v>54</v>
      </c>
      <c r="AB1167" t="s">
        <v>8636</v>
      </c>
      <c r="AC1167" t="s">
        <v>428</v>
      </c>
      <c r="AE1167" t="s">
        <v>43</v>
      </c>
      <c r="AF1167" t="s">
        <v>86</v>
      </c>
      <c r="AG1167" t="s">
        <v>42</v>
      </c>
      <c r="AH1167" t="s">
        <v>8630</v>
      </c>
      <c r="AI1167" t="s">
        <v>45</v>
      </c>
    </row>
    <row r="1168" spans="1:35" x14ac:dyDescent="0.2">
      <c r="A1168" t="s">
        <v>35</v>
      </c>
      <c r="B1168" t="s">
        <v>284</v>
      </c>
      <c r="D1168" t="s">
        <v>8637</v>
      </c>
      <c r="E1168" t="s">
        <v>39</v>
      </c>
      <c r="F1168" t="s">
        <v>8638</v>
      </c>
      <c r="G1168">
        <v>4966</v>
      </c>
      <c r="H1168" t="s">
        <v>8639</v>
      </c>
      <c r="I1168" t="s">
        <v>42</v>
      </c>
      <c r="J1168" t="s">
        <v>43</v>
      </c>
      <c r="L1168" t="s">
        <v>44</v>
      </c>
      <c r="M1168" t="s">
        <v>45</v>
      </c>
      <c r="N1168">
        <v>1</v>
      </c>
      <c r="O1168" t="s">
        <v>1390</v>
      </c>
      <c r="P1168">
        <v>0</v>
      </c>
      <c r="Q1168" t="s">
        <v>45</v>
      </c>
      <c r="R1168">
        <v>856825525</v>
      </c>
      <c r="S1168" t="s">
        <v>6546</v>
      </c>
      <c r="T1168" t="s">
        <v>6547</v>
      </c>
      <c r="U1168" t="s">
        <v>43</v>
      </c>
      <c r="X1168" t="s">
        <v>52</v>
      </c>
      <c r="Y1168" t="s">
        <v>53</v>
      </c>
      <c r="Z1168" t="s">
        <v>342</v>
      </c>
      <c r="AA1168" t="s">
        <v>804</v>
      </c>
      <c r="AB1168" t="s">
        <v>8640</v>
      </c>
      <c r="AC1168" t="s">
        <v>673</v>
      </c>
      <c r="AE1168" t="s">
        <v>43</v>
      </c>
      <c r="AF1168" t="s">
        <v>86</v>
      </c>
      <c r="AG1168" t="s">
        <v>42</v>
      </c>
      <c r="AH1168" t="s">
        <v>8641</v>
      </c>
      <c r="AI1168" t="s">
        <v>45</v>
      </c>
    </row>
    <row r="1169" spans="1:35" x14ac:dyDescent="0.2">
      <c r="A1169" t="s">
        <v>35</v>
      </c>
      <c r="B1169" t="s">
        <v>59</v>
      </c>
      <c r="C1169" t="s">
        <v>8642</v>
      </c>
      <c r="D1169" t="s">
        <v>8643</v>
      </c>
      <c r="E1169" t="s">
        <v>39</v>
      </c>
      <c r="F1169" t="s">
        <v>8644</v>
      </c>
      <c r="G1169">
        <v>4967</v>
      </c>
      <c r="H1169" t="s">
        <v>8645</v>
      </c>
      <c r="I1169" t="s">
        <v>42</v>
      </c>
      <c r="J1169" t="s">
        <v>43</v>
      </c>
      <c r="L1169" t="s">
        <v>44</v>
      </c>
      <c r="M1169" t="s">
        <v>45</v>
      </c>
      <c r="N1169">
        <v>1</v>
      </c>
      <c r="O1169" t="s">
        <v>46</v>
      </c>
      <c r="P1169">
        <v>0</v>
      </c>
      <c r="Q1169" t="s">
        <v>45</v>
      </c>
      <c r="R1169">
        <v>6855</v>
      </c>
      <c r="S1169" t="s">
        <v>6590</v>
      </c>
      <c r="T1169" t="s">
        <v>6591</v>
      </c>
      <c r="U1169" t="s">
        <v>49</v>
      </c>
      <c r="V1169" t="s">
        <v>8646</v>
      </c>
      <c r="W1169" t="s">
        <v>8647</v>
      </c>
      <c r="X1169" t="s">
        <v>52</v>
      </c>
      <c r="Y1169" t="s">
        <v>53</v>
      </c>
      <c r="Z1169" t="s">
        <v>54</v>
      </c>
      <c r="AA1169" t="s">
        <v>375</v>
      </c>
      <c r="AB1169" t="s">
        <v>8648</v>
      </c>
      <c r="AC1169" t="s">
        <v>1818</v>
      </c>
      <c r="AE1169" t="s">
        <v>43</v>
      </c>
      <c r="AF1169" t="s">
        <v>58</v>
      </c>
      <c r="AG1169" t="s">
        <v>42</v>
      </c>
      <c r="AH1169" t="s">
        <v>8642</v>
      </c>
      <c r="AI1169" t="s">
        <v>45</v>
      </c>
    </row>
    <row r="1170" spans="1:35" x14ac:dyDescent="0.2">
      <c r="A1170" t="s">
        <v>35</v>
      </c>
      <c r="B1170" t="s">
        <v>59</v>
      </c>
      <c r="C1170" t="s">
        <v>8649</v>
      </c>
      <c r="D1170" t="s">
        <v>8650</v>
      </c>
      <c r="E1170" t="s">
        <v>39</v>
      </c>
      <c r="F1170" t="s">
        <v>43</v>
      </c>
      <c r="G1170">
        <v>4968</v>
      </c>
      <c r="H1170" t="s">
        <v>8651</v>
      </c>
      <c r="I1170" t="s">
        <v>42</v>
      </c>
      <c r="J1170" t="s">
        <v>43</v>
      </c>
      <c r="L1170" t="s">
        <v>44</v>
      </c>
      <c r="M1170" t="s">
        <v>45</v>
      </c>
      <c r="N1170">
        <v>1</v>
      </c>
      <c r="O1170" t="s">
        <v>168</v>
      </c>
      <c r="P1170">
        <v>0</v>
      </c>
      <c r="Q1170" t="s">
        <v>332</v>
      </c>
      <c r="R1170">
        <v>8518</v>
      </c>
      <c r="S1170" t="s">
        <v>1363</v>
      </c>
      <c r="T1170" t="s">
        <v>1364</v>
      </c>
      <c r="U1170" t="s">
        <v>49</v>
      </c>
      <c r="V1170" t="s">
        <v>8652</v>
      </c>
      <c r="W1170" t="s">
        <v>8653</v>
      </c>
      <c r="X1170" t="s">
        <v>493</v>
      </c>
      <c r="Y1170" t="s">
        <v>53</v>
      </c>
      <c r="Z1170" t="s">
        <v>54</v>
      </c>
      <c r="AA1170" t="s">
        <v>238</v>
      </c>
      <c r="AB1170" t="s">
        <v>1366</v>
      </c>
      <c r="AC1170" t="s">
        <v>428</v>
      </c>
      <c r="AE1170" t="s">
        <v>43</v>
      </c>
      <c r="AF1170" t="s">
        <v>58</v>
      </c>
      <c r="AG1170" t="s">
        <v>42</v>
      </c>
      <c r="AH1170" t="s">
        <v>8649</v>
      </c>
      <c r="AI1170" t="s">
        <v>45</v>
      </c>
    </row>
    <row r="1171" spans="1:35" x14ac:dyDescent="0.2">
      <c r="A1171" t="s">
        <v>35</v>
      </c>
      <c r="D1171" t="s">
        <v>8654</v>
      </c>
      <c r="E1171" t="s">
        <v>7765</v>
      </c>
      <c r="F1171" t="s">
        <v>8655</v>
      </c>
      <c r="G1171">
        <v>4969</v>
      </c>
      <c r="H1171" t="s">
        <v>8656</v>
      </c>
      <c r="I1171" t="s">
        <v>42</v>
      </c>
      <c r="J1171" t="s">
        <v>43</v>
      </c>
      <c r="L1171" t="s">
        <v>44</v>
      </c>
      <c r="M1171" t="s">
        <v>45</v>
      </c>
      <c r="N1171">
        <v>1</v>
      </c>
      <c r="P1171">
        <v>0</v>
      </c>
      <c r="Q1171" t="s">
        <v>332</v>
      </c>
      <c r="R1171">
        <v>6793</v>
      </c>
      <c r="S1171" t="s">
        <v>8657</v>
      </c>
      <c r="T1171" t="s">
        <v>8658</v>
      </c>
      <c r="U1171" t="s">
        <v>43</v>
      </c>
      <c r="X1171" t="s">
        <v>225</v>
      </c>
      <c r="Y1171" t="s">
        <v>302</v>
      </c>
      <c r="Z1171" t="s">
        <v>342</v>
      </c>
      <c r="AB1171" t="s">
        <v>8659</v>
      </c>
      <c r="AC1171" t="s">
        <v>8660</v>
      </c>
      <c r="AE1171" t="s">
        <v>43</v>
      </c>
      <c r="AF1171" t="s">
        <v>58</v>
      </c>
      <c r="AG1171" t="s">
        <v>42</v>
      </c>
      <c r="AH1171" t="s">
        <v>8661</v>
      </c>
      <c r="AI1171" t="s">
        <v>45</v>
      </c>
    </row>
    <row r="1172" spans="1:35" x14ac:dyDescent="0.2">
      <c r="A1172" t="s">
        <v>35</v>
      </c>
      <c r="D1172" t="s">
        <v>8662</v>
      </c>
      <c r="E1172" t="s">
        <v>7765</v>
      </c>
      <c r="F1172" t="s">
        <v>8663</v>
      </c>
      <c r="G1172">
        <v>4970</v>
      </c>
      <c r="H1172" t="s">
        <v>8664</v>
      </c>
      <c r="I1172" t="s">
        <v>42</v>
      </c>
      <c r="J1172" t="s">
        <v>43</v>
      </c>
      <c r="L1172" t="s">
        <v>44</v>
      </c>
      <c r="M1172" t="s">
        <v>45</v>
      </c>
      <c r="N1172">
        <v>1</v>
      </c>
      <c r="P1172">
        <v>0</v>
      </c>
      <c r="Q1172" t="s">
        <v>332</v>
      </c>
      <c r="R1172">
        <v>8547</v>
      </c>
      <c r="S1172" t="s">
        <v>8657</v>
      </c>
      <c r="T1172" t="s">
        <v>8658</v>
      </c>
      <c r="U1172" t="s">
        <v>43</v>
      </c>
      <c r="X1172" t="s">
        <v>2110</v>
      </c>
      <c r="Y1172" t="s">
        <v>2101</v>
      </c>
      <c r="Z1172" t="s">
        <v>342</v>
      </c>
      <c r="AB1172" t="s">
        <v>8659</v>
      </c>
      <c r="AC1172" t="s">
        <v>317</v>
      </c>
      <c r="AE1172" t="s">
        <v>43</v>
      </c>
      <c r="AF1172" t="s">
        <v>58</v>
      </c>
      <c r="AG1172" t="s">
        <v>42</v>
      </c>
      <c r="AH1172" t="s">
        <v>8665</v>
      </c>
      <c r="AI1172" t="s">
        <v>45</v>
      </c>
    </row>
    <row r="1173" spans="1:35" x14ac:dyDescent="0.2">
      <c r="A1173" t="s">
        <v>35</v>
      </c>
      <c r="D1173" t="s">
        <v>8666</v>
      </c>
      <c r="F1173" t="s">
        <v>8667</v>
      </c>
      <c r="G1173">
        <v>4971</v>
      </c>
      <c r="H1173" t="s">
        <v>8668</v>
      </c>
      <c r="I1173" t="s">
        <v>42</v>
      </c>
      <c r="J1173" t="s">
        <v>43</v>
      </c>
      <c r="L1173" t="s">
        <v>44</v>
      </c>
      <c r="M1173" t="s">
        <v>45</v>
      </c>
      <c r="N1173">
        <v>1</v>
      </c>
      <c r="P1173">
        <v>0</v>
      </c>
      <c r="Q1173" t="s">
        <v>332</v>
      </c>
      <c r="R1173">
        <v>8547</v>
      </c>
      <c r="S1173" t="s">
        <v>2149</v>
      </c>
      <c r="T1173" t="s">
        <v>2150</v>
      </c>
      <c r="U1173" t="s">
        <v>43</v>
      </c>
      <c r="X1173" t="s">
        <v>2110</v>
      </c>
      <c r="Y1173" t="s">
        <v>53</v>
      </c>
      <c r="Z1173" t="s">
        <v>342</v>
      </c>
      <c r="AB1173" t="s">
        <v>2209</v>
      </c>
      <c r="AC1173" t="s">
        <v>317</v>
      </c>
      <c r="AE1173" t="s">
        <v>43</v>
      </c>
      <c r="AF1173" t="s">
        <v>58</v>
      </c>
      <c r="AG1173" t="s">
        <v>42</v>
      </c>
      <c r="AH1173" t="s">
        <v>8669</v>
      </c>
      <c r="AI1173" t="s">
        <v>45</v>
      </c>
    </row>
    <row r="1174" spans="1:35" x14ac:dyDescent="0.2">
      <c r="A1174" t="s">
        <v>35</v>
      </c>
      <c r="B1174" t="s">
        <v>535</v>
      </c>
      <c r="C1174" t="s">
        <v>8670</v>
      </c>
      <c r="D1174" t="s">
        <v>8671</v>
      </c>
      <c r="E1174" t="s">
        <v>39</v>
      </c>
      <c r="F1174" t="s">
        <v>43</v>
      </c>
      <c r="G1174">
        <v>4972</v>
      </c>
      <c r="H1174" t="s">
        <v>8672</v>
      </c>
      <c r="I1174" t="s">
        <v>42</v>
      </c>
      <c r="J1174" t="s">
        <v>43</v>
      </c>
      <c r="L1174" t="s">
        <v>44</v>
      </c>
      <c r="M1174" t="s">
        <v>45</v>
      </c>
      <c r="N1174">
        <v>1</v>
      </c>
      <c r="O1174" t="s">
        <v>46</v>
      </c>
      <c r="P1174">
        <v>0</v>
      </c>
      <c r="Q1174" t="s">
        <v>332</v>
      </c>
      <c r="R1174">
        <v>6371</v>
      </c>
      <c r="S1174" t="s">
        <v>574</v>
      </c>
      <c r="T1174" t="s">
        <v>575</v>
      </c>
      <c r="U1174" t="s">
        <v>49</v>
      </c>
      <c r="V1174" t="s">
        <v>8673</v>
      </c>
      <c r="W1174" t="s">
        <v>8670</v>
      </c>
      <c r="X1174" t="s">
        <v>543</v>
      </c>
      <c r="Y1174" t="s">
        <v>53</v>
      </c>
      <c r="Z1174" t="s">
        <v>54</v>
      </c>
      <c r="AA1174" t="s">
        <v>544</v>
      </c>
      <c r="AB1174" t="s">
        <v>8674</v>
      </c>
      <c r="AC1174" t="s">
        <v>579</v>
      </c>
      <c r="AE1174" t="s">
        <v>43</v>
      </c>
      <c r="AF1174" t="s">
        <v>58</v>
      </c>
      <c r="AG1174" t="s">
        <v>42</v>
      </c>
      <c r="AH1174" t="s">
        <v>8670</v>
      </c>
      <c r="AI1174" t="s">
        <v>45</v>
      </c>
    </row>
    <row r="1175" spans="1:35" x14ac:dyDescent="0.2">
      <c r="A1175" t="s">
        <v>35</v>
      </c>
      <c r="B1175" t="s">
        <v>59</v>
      </c>
      <c r="D1175" t="s">
        <v>8675</v>
      </c>
      <c r="E1175" t="s">
        <v>39</v>
      </c>
      <c r="F1175" t="s">
        <v>8676</v>
      </c>
      <c r="G1175">
        <v>4973</v>
      </c>
      <c r="H1175" t="s">
        <v>8677</v>
      </c>
      <c r="I1175" t="s">
        <v>42</v>
      </c>
      <c r="J1175" t="s">
        <v>43</v>
      </c>
      <c r="L1175" t="s">
        <v>44</v>
      </c>
      <c r="M1175" t="s">
        <v>45</v>
      </c>
      <c r="N1175">
        <v>1</v>
      </c>
      <c r="O1175" t="s">
        <v>221</v>
      </c>
      <c r="P1175">
        <v>0</v>
      </c>
      <c r="Q1175" t="s">
        <v>45</v>
      </c>
      <c r="R1175">
        <v>896809554</v>
      </c>
      <c r="S1175" t="s">
        <v>4219</v>
      </c>
      <c r="T1175" t="s">
        <v>4220</v>
      </c>
      <c r="U1175" t="s">
        <v>43</v>
      </c>
      <c r="X1175" t="s">
        <v>374</v>
      </c>
      <c r="Y1175" t="s">
        <v>53</v>
      </c>
      <c r="Z1175" t="s">
        <v>342</v>
      </c>
      <c r="AA1175" t="s">
        <v>375</v>
      </c>
      <c r="AB1175" t="s">
        <v>8678</v>
      </c>
      <c r="AC1175" t="s">
        <v>85</v>
      </c>
      <c r="AE1175" t="s">
        <v>43</v>
      </c>
      <c r="AF1175" t="s">
        <v>58</v>
      </c>
      <c r="AG1175" t="s">
        <v>42</v>
      </c>
      <c r="AH1175" t="s">
        <v>8679</v>
      </c>
      <c r="AI1175" t="s">
        <v>45</v>
      </c>
    </row>
    <row r="1176" spans="1:35" x14ac:dyDescent="0.2">
      <c r="A1176" t="s">
        <v>35</v>
      </c>
      <c r="B1176" t="s">
        <v>120</v>
      </c>
      <c r="C1176" t="s">
        <v>8680</v>
      </c>
      <c r="D1176" t="s">
        <v>8681</v>
      </c>
      <c r="E1176" t="s">
        <v>39</v>
      </c>
      <c r="F1176" t="s">
        <v>6016</v>
      </c>
      <c r="G1176">
        <v>4974</v>
      </c>
      <c r="H1176" t="s">
        <v>8677</v>
      </c>
      <c r="I1176" t="s">
        <v>42</v>
      </c>
      <c r="J1176" t="s">
        <v>43</v>
      </c>
      <c r="L1176" t="s">
        <v>44</v>
      </c>
      <c r="M1176" t="s">
        <v>45</v>
      </c>
      <c r="N1176">
        <v>1</v>
      </c>
      <c r="O1176" t="s">
        <v>125</v>
      </c>
      <c r="P1176">
        <v>0</v>
      </c>
      <c r="Q1176" t="s">
        <v>45</v>
      </c>
      <c r="R1176">
        <v>6941</v>
      </c>
      <c r="S1176" t="s">
        <v>1611</v>
      </c>
      <c r="T1176" t="s">
        <v>1612</v>
      </c>
      <c r="U1176" t="s">
        <v>49</v>
      </c>
      <c r="V1176" t="s">
        <v>42</v>
      </c>
      <c r="W1176" t="s">
        <v>8682</v>
      </c>
      <c r="X1176" t="s">
        <v>52</v>
      </c>
      <c r="Y1176" t="s">
        <v>53</v>
      </c>
      <c r="Z1176" t="s">
        <v>54</v>
      </c>
      <c r="AA1176" t="s">
        <v>251</v>
      </c>
      <c r="AB1176" t="s">
        <v>2345</v>
      </c>
      <c r="AC1176" t="s">
        <v>418</v>
      </c>
      <c r="AE1176" t="s">
        <v>43</v>
      </c>
      <c r="AF1176" t="s">
        <v>86</v>
      </c>
      <c r="AG1176" t="s">
        <v>42</v>
      </c>
      <c r="AH1176" t="s">
        <v>8680</v>
      </c>
      <c r="AI1176" t="s">
        <v>45</v>
      </c>
    </row>
    <row r="1177" spans="1:35" x14ac:dyDescent="0.2">
      <c r="A1177" t="s">
        <v>35</v>
      </c>
      <c r="B1177" t="s">
        <v>59</v>
      </c>
      <c r="C1177" t="s">
        <v>8683</v>
      </c>
      <c r="D1177" t="s">
        <v>8684</v>
      </c>
      <c r="E1177" t="s">
        <v>39</v>
      </c>
      <c r="F1177" t="s">
        <v>8685</v>
      </c>
      <c r="G1177">
        <v>4975</v>
      </c>
      <c r="H1177" t="s">
        <v>8677</v>
      </c>
      <c r="I1177" t="s">
        <v>42</v>
      </c>
      <c r="J1177" t="s">
        <v>43</v>
      </c>
      <c r="L1177" t="s">
        <v>44</v>
      </c>
      <c r="M1177" t="s">
        <v>45</v>
      </c>
      <c r="N1177">
        <v>1</v>
      </c>
      <c r="O1177" t="s">
        <v>46</v>
      </c>
      <c r="P1177">
        <v>0</v>
      </c>
      <c r="Q1177" t="s">
        <v>45</v>
      </c>
      <c r="R1177">
        <v>6133</v>
      </c>
      <c r="S1177" t="s">
        <v>8686</v>
      </c>
      <c r="T1177" t="s">
        <v>8687</v>
      </c>
      <c r="U1177" t="s">
        <v>49</v>
      </c>
      <c r="V1177" t="s">
        <v>42</v>
      </c>
      <c r="W1177" t="s">
        <v>8688</v>
      </c>
      <c r="X1177" t="s">
        <v>1405</v>
      </c>
      <c r="Y1177" t="s">
        <v>53</v>
      </c>
      <c r="Z1177" t="s">
        <v>54</v>
      </c>
      <c r="AA1177" t="s">
        <v>375</v>
      </c>
      <c r="AB1177" t="s">
        <v>8685</v>
      </c>
      <c r="AC1177" t="s">
        <v>2521</v>
      </c>
      <c r="AE1177" t="s">
        <v>43</v>
      </c>
      <c r="AF1177" t="s">
        <v>86</v>
      </c>
      <c r="AG1177" t="s">
        <v>42</v>
      </c>
      <c r="AH1177" t="s">
        <v>8683</v>
      </c>
      <c r="AI1177" t="s">
        <v>45</v>
      </c>
    </row>
    <row r="1178" spans="1:35" x14ac:dyDescent="0.2">
      <c r="A1178" t="s">
        <v>35</v>
      </c>
      <c r="B1178" t="s">
        <v>36</v>
      </c>
      <c r="C1178" t="s">
        <v>8689</v>
      </c>
      <c r="D1178" t="s">
        <v>8690</v>
      </c>
      <c r="E1178" t="s">
        <v>39</v>
      </c>
      <c r="F1178" t="s">
        <v>2578</v>
      </c>
      <c r="G1178">
        <v>4976</v>
      </c>
      <c r="H1178" t="s">
        <v>8677</v>
      </c>
      <c r="I1178" t="s">
        <v>42</v>
      </c>
      <c r="J1178" t="s">
        <v>43</v>
      </c>
      <c r="L1178" t="s">
        <v>44</v>
      </c>
      <c r="M1178" t="s">
        <v>45</v>
      </c>
      <c r="N1178">
        <v>1</v>
      </c>
      <c r="O1178" t="s">
        <v>46</v>
      </c>
      <c r="P1178">
        <v>0</v>
      </c>
      <c r="Q1178" t="s">
        <v>45</v>
      </c>
      <c r="R1178">
        <v>5631</v>
      </c>
      <c r="S1178" t="s">
        <v>1301</v>
      </c>
      <c r="T1178" t="s">
        <v>1302</v>
      </c>
      <c r="U1178" t="s">
        <v>49</v>
      </c>
      <c r="V1178" t="s">
        <v>42</v>
      </c>
      <c r="W1178" t="s">
        <v>8691</v>
      </c>
      <c r="X1178" t="s">
        <v>52</v>
      </c>
      <c r="Y1178" t="s">
        <v>53</v>
      </c>
      <c r="Z1178" t="s">
        <v>54</v>
      </c>
      <c r="AA1178" t="s">
        <v>1449</v>
      </c>
      <c r="AB1178" t="s">
        <v>2578</v>
      </c>
      <c r="AC1178" t="s">
        <v>3084</v>
      </c>
      <c r="AE1178" t="s">
        <v>43</v>
      </c>
      <c r="AF1178" t="s">
        <v>86</v>
      </c>
      <c r="AG1178" t="s">
        <v>42</v>
      </c>
      <c r="AH1178" t="s">
        <v>8692</v>
      </c>
      <c r="AI1178" t="s">
        <v>45</v>
      </c>
    </row>
    <row r="1179" spans="1:35" x14ac:dyDescent="0.2">
      <c r="A1179" t="s">
        <v>35</v>
      </c>
      <c r="B1179" t="s">
        <v>356</v>
      </c>
      <c r="D1179" t="s">
        <v>8693</v>
      </c>
      <c r="E1179" t="s">
        <v>39</v>
      </c>
      <c r="F1179" t="s">
        <v>8694</v>
      </c>
      <c r="G1179">
        <v>4977</v>
      </c>
      <c r="H1179" t="s">
        <v>8677</v>
      </c>
      <c r="I1179" t="s">
        <v>42</v>
      </c>
      <c r="J1179" t="s">
        <v>43</v>
      </c>
      <c r="L1179" t="s">
        <v>44</v>
      </c>
      <c r="M1179" t="s">
        <v>45</v>
      </c>
      <c r="N1179">
        <v>1</v>
      </c>
      <c r="O1179" t="s">
        <v>46</v>
      </c>
      <c r="P1179">
        <v>0</v>
      </c>
      <c r="Q1179" t="s">
        <v>45</v>
      </c>
      <c r="R1179">
        <v>6477</v>
      </c>
      <c r="S1179" t="s">
        <v>1237</v>
      </c>
      <c r="T1179" t="s">
        <v>1238</v>
      </c>
      <c r="U1179" t="s">
        <v>49</v>
      </c>
      <c r="V1179" t="s">
        <v>2420</v>
      </c>
      <c r="W1179" t="s">
        <v>8695</v>
      </c>
      <c r="X1179" t="s">
        <v>493</v>
      </c>
      <c r="Y1179" t="s">
        <v>53</v>
      </c>
      <c r="Z1179" t="s">
        <v>8137</v>
      </c>
      <c r="AA1179" t="s">
        <v>494</v>
      </c>
      <c r="AB1179" t="s">
        <v>8696</v>
      </c>
      <c r="AC1179" t="s">
        <v>702</v>
      </c>
      <c r="AE1179" t="s">
        <v>43</v>
      </c>
      <c r="AF1179" t="s">
        <v>86</v>
      </c>
      <c r="AG1179" t="s">
        <v>42</v>
      </c>
      <c r="AH1179" t="s">
        <v>8695</v>
      </c>
      <c r="AI1179" t="s">
        <v>45</v>
      </c>
    </row>
    <row r="1180" spans="1:35" x14ac:dyDescent="0.2">
      <c r="A1180" t="s">
        <v>35</v>
      </c>
      <c r="B1180" t="s">
        <v>59</v>
      </c>
      <c r="D1180" t="s">
        <v>8697</v>
      </c>
      <c r="E1180" t="s">
        <v>39</v>
      </c>
      <c r="F1180" t="s">
        <v>8698</v>
      </c>
      <c r="G1180">
        <v>4978</v>
      </c>
      <c r="H1180" t="s">
        <v>8677</v>
      </c>
      <c r="I1180" t="s">
        <v>42</v>
      </c>
      <c r="J1180" t="s">
        <v>43</v>
      </c>
      <c r="L1180" t="s">
        <v>44</v>
      </c>
      <c r="M1180" t="s">
        <v>45</v>
      </c>
      <c r="N1180">
        <v>1</v>
      </c>
      <c r="O1180" t="s">
        <v>668</v>
      </c>
      <c r="P1180">
        <v>0</v>
      </c>
      <c r="Q1180" t="s">
        <v>45</v>
      </c>
      <c r="R1180">
        <v>623891475</v>
      </c>
      <c r="S1180" t="s">
        <v>2468</v>
      </c>
      <c r="T1180" t="s">
        <v>2469</v>
      </c>
      <c r="U1180" t="s">
        <v>43</v>
      </c>
      <c r="X1180" t="s">
        <v>250</v>
      </c>
      <c r="Y1180" t="s">
        <v>53</v>
      </c>
      <c r="Z1180" t="s">
        <v>342</v>
      </c>
      <c r="AA1180" t="s">
        <v>238</v>
      </c>
      <c r="AB1180" t="s">
        <v>8699</v>
      </c>
      <c r="AC1180" t="s">
        <v>2473</v>
      </c>
      <c r="AE1180" t="s">
        <v>43</v>
      </c>
      <c r="AF1180" t="s">
        <v>86</v>
      </c>
      <c r="AG1180" t="s">
        <v>42</v>
      </c>
      <c r="AH1180" t="s">
        <v>8700</v>
      </c>
      <c r="AI1180" t="s">
        <v>45</v>
      </c>
    </row>
    <row r="1181" spans="1:35" x14ac:dyDescent="0.2">
      <c r="A1181" t="s">
        <v>35</v>
      </c>
      <c r="B1181" t="s">
        <v>36</v>
      </c>
      <c r="C1181" t="s">
        <v>8701</v>
      </c>
      <c r="D1181" t="s">
        <v>8702</v>
      </c>
      <c r="E1181" t="s">
        <v>39</v>
      </c>
      <c r="F1181" t="s">
        <v>8703</v>
      </c>
      <c r="G1181">
        <v>4979</v>
      </c>
      <c r="H1181" t="s">
        <v>8677</v>
      </c>
      <c r="I1181" t="s">
        <v>42</v>
      </c>
      <c r="J1181" t="s">
        <v>43</v>
      </c>
      <c r="L1181" t="s">
        <v>44</v>
      </c>
      <c r="M1181" t="s">
        <v>45</v>
      </c>
      <c r="N1181">
        <v>1</v>
      </c>
      <c r="O1181" t="s">
        <v>1948</v>
      </c>
      <c r="P1181">
        <v>0</v>
      </c>
      <c r="Q1181" t="s">
        <v>45</v>
      </c>
      <c r="R1181">
        <v>5631</v>
      </c>
      <c r="S1181" t="s">
        <v>1301</v>
      </c>
      <c r="T1181" t="s">
        <v>1302</v>
      </c>
      <c r="U1181" t="s">
        <v>49</v>
      </c>
      <c r="V1181" t="s">
        <v>42</v>
      </c>
      <c r="W1181" t="s">
        <v>8701</v>
      </c>
      <c r="X1181" t="s">
        <v>2497</v>
      </c>
      <c r="Y1181" t="s">
        <v>53</v>
      </c>
      <c r="Z1181" t="s">
        <v>54</v>
      </c>
      <c r="AA1181" t="s">
        <v>1449</v>
      </c>
      <c r="AB1181" t="s">
        <v>8704</v>
      </c>
      <c r="AC1181" t="s">
        <v>464</v>
      </c>
      <c r="AE1181" t="s">
        <v>43</v>
      </c>
      <c r="AF1181" t="s">
        <v>58</v>
      </c>
      <c r="AG1181" t="s">
        <v>42</v>
      </c>
      <c r="AH1181" t="s">
        <v>8701</v>
      </c>
      <c r="AI1181" t="s">
        <v>45</v>
      </c>
    </row>
    <row r="1182" spans="1:35" x14ac:dyDescent="0.2">
      <c r="A1182" t="s">
        <v>35</v>
      </c>
      <c r="B1182" t="s">
        <v>356</v>
      </c>
      <c r="D1182" t="s">
        <v>8705</v>
      </c>
      <c r="E1182" t="s">
        <v>39</v>
      </c>
      <c r="F1182" t="s">
        <v>8706</v>
      </c>
      <c r="G1182">
        <v>4980</v>
      </c>
      <c r="H1182" t="s">
        <v>8707</v>
      </c>
      <c r="I1182" t="s">
        <v>42</v>
      </c>
      <c r="J1182" t="s">
        <v>43</v>
      </c>
      <c r="L1182" t="s">
        <v>44</v>
      </c>
      <c r="M1182" t="s">
        <v>45</v>
      </c>
      <c r="N1182">
        <v>1</v>
      </c>
      <c r="O1182" t="s">
        <v>297</v>
      </c>
      <c r="P1182">
        <v>0</v>
      </c>
      <c r="Q1182" t="s">
        <v>45</v>
      </c>
      <c r="R1182">
        <v>846582658</v>
      </c>
      <c r="S1182" t="s">
        <v>3614</v>
      </c>
      <c r="T1182" t="s">
        <v>3615</v>
      </c>
      <c r="U1182" t="s">
        <v>43</v>
      </c>
      <c r="X1182" t="s">
        <v>355</v>
      </c>
      <c r="Y1182" t="s">
        <v>302</v>
      </c>
      <c r="Z1182" t="s">
        <v>782</v>
      </c>
      <c r="AA1182" t="s">
        <v>804</v>
      </c>
      <c r="AB1182" t="s">
        <v>2937</v>
      </c>
      <c r="AC1182" t="s">
        <v>1102</v>
      </c>
      <c r="AE1182" t="s">
        <v>43</v>
      </c>
      <c r="AF1182" t="s">
        <v>86</v>
      </c>
      <c r="AG1182" t="s">
        <v>42</v>
      </c>
      <c r="AH1182" t="s">
        <v>8708</v>
      </c>
      <c r="AI1182" t="s">
        <v>45</v>
      </c>
    </row>
    <row r="1183" spans="1:35" x14ac:dyDescent="0.2">
      <c r="A1183" t="s">
        <v>35</v>
      </c>
      <c r="B1183" t="s">
        <v>356</v>
      </c>
      <c r="D1183" t="s">
        <v>8709</v>
      </c>
      <c r="E1183" t="s">
        <v>39</v>
      </c>
      <c r="F1183" t="s">
        <v>8710</v>
      </c>
      <c r="G1183">
        <v>4981</v>
      </c>
      <c r="H1183" t="s">
        <v>8711</v>
      </c>
      <c r="I1183" t="s">
        <v>42</v>
      </c>
      <c r="J1183" t="s">
        <v>43</v>
      </c>
      <c r="L1183" t="s">
        <v>44</v>
      </c>
      <c r="M1183" t="s">
        <v>45</v>
      </c>
      <c r="N1183">
        <v>1</v>
      </c>
      <c r="O1183" t="s">
        <v>864</v>
      </c>
      <c r="P1183">
        <v>0</v>
      </c>
      <c r="Q1183" t="s">
        <v>45</v>
      </c>
      <c r="R1183">
        <v>6856</v>
      </c>
      <c r="S1183" t="s">
        <v>8712</v>
      </c>
      <c r="T1183" t="s">
        <v>8713</v>
      </c>
      <c r="U1183" t="s">
        <v>49</v>
      </c>
      <c r="V1183" t="s">
        <v>8714</v>
      </c>
      <c r="W1183" t="s">
        <v>8715</v>
      </c>
      <c r="X1183" t="s">
        <v>69</v>
      </c>
      <c r="Y1183" t="s">
        <v>302</v>
      </c>
      <c r="Z1183" t="s">
        <v>8137</v>
      </c>
      <c r="AA1183" t="s">
        <v>804</v>
      </c>
      <c r="AB1183" t="s">
        <v>2937</v>
      </c>
      <c r="AC1183" t="s">
        <v>1818</v>
      </c>
      <c r="AE1183" t="s">
        <v>43</v>
      </c>
      <c r="AF1183" t="s">
        <v>86</v>
      </c>
      <c r="AG1183" t="s">
        <v>42</v>
      </c>
      <c r="AH1183" t="s">
        <v>8715</v>
      </c>
      <c r="AI1183" t="s">
        <v>45</v>
      </c>
    </row>
    <row r="1184" spans="1:35" x14ac:dyDescent="0.2">
      <c r="A1184" t="s">
        <v>35</v>
      </c>
      <c r="D1184" t="s">
        <v>8716</v>
      </c>
      <c r="E1184" t="s">
        <v>7522</v>
      </c>
      <c r="F1184" t="s">
        <v>8717</v>
      </c>
      <c r="G1184">
        <v>4982</v>
      </c>
      <c r="H1184" t="s">
        <v>8718</v>
      </c>
      <c r="I1184" t="s">
        <v>42</v>
      </c>
      <c r="J1184" t="s">
        <v>43</v>
      </c>
      <c r="L1184" t="s">
        <v>44</v>
      </c>
      <c r="M1184" t="s">
        <v>45</v>
      </c>
      <c r="N1184">
        <v>1</v>
      </c>
      <c r="P1184">
        <v>0</v>
      </c>
      <c r="Q1184" t="s">
        <v>45</v>
      </c>
      <c r="R1184">
        <v>6424</v>
      </c>
      <c r="S1184" t="s">
        <v>1254</v>
      </c>
      <c r="T1184" t="s">
        <v>1255</v>
      </c>
      <c r="U1184" t="s">
        <v>43</v>
      </c>
      <c r="X1184" t="s">
        <v>2437</v>
      </c>
      <c r="Y1184" t="s">
        <v>53</v>
      </c>
      <c r="Z1184" t="s">
        <v>342</v>
      </c>
      <c r="AB1184" t="s">
        <v>6879</v>
      </c>
      <c r="AC1184" t="s">
        <v>1258</v>
      </c>
      <c r="AE1184" t="s">
        <v>43</v>
      </c>
      <c r="AF1184" t="s">
        <v>86</v>
      </c>
      <c r="AG1184" t="s">
        <v>42</v>
      </c>
      <c r="AH1184" t="s">
        <v>8719</v>
      </c>
      <c r="AI1184" t="s">
        <v>45</v>
      </c>
    </row>
    <row r="1185" spans="1:35" x14ac:dyDescent="0.2">
      <c r="A1185" t="s">
        <v>35</v>
      </c>
      <c r="B1185" t="s">
        <v>132</v>
      </c>
      <c r="D1185" t="s">
        <v>8720</v>
      </c>
      <c r="E1185" t="s">
        <v>39</v>
      </c>
      <c r="F1185" t="s">
        <v>8721</v>
      </c>
      <c r="G1185">
        <v>4983</v>
      </c>
      <c r="H1185" t="s">
        <v>8722</v>
      </c>
      <c r="I1185" t="s">
        <v>42</v>
      </c>
      <c r="J1185" t="s">
        <v>43</v>
      </c>
      <c r="L1185" t="s">
        <v>44</v>
      </c>
      <c r="M1185" t="s">
        <v>45</v>
      </c>
      <c r="N1185">
        <v>1</v>
      </c>
      <c r="O1185" t="s">
        <v>46</v>
      </c>
      <c r="P1185">
        <v>0</v>
      </c>
      <c r="Q1185" t="s">
        <v>45</v>
      </c>
      <c r="R1185">
        <v>6483</v>
      </c>
      <c r="S1185" t="s">
        <v>4579</v>
      </c>
      <c r="T1185" t="s">
        <v>4580</v>
      </c>
      <c r="U1185" t="s">
        <v>49</v>
      </c>
      <c r="V1185" t="s">
        <v>8723</v>
      </c>
      <c r="W1185" t="s">
        <v>8724</v>
      </c>
      <c r="X1185" t="s">
        <v>1405</v>
      </c>
      <c r="Y1185" t="s">
        <v>53</v>
      </c>
      <c r="Z1185" t="s">
        <v>8137</v>
      </c>
      <c r="AA1185" t="s">
        <v>1046</v>
      </c>
      <c r="AB1185" t="s">
        <v>8725</v>
      </c>
      <c r="AC1185" t="s">
        <v>702</v>
      </c>
      <c r="AE1185" t="s">
        <v>43</v>
      </c>
      <c r="AF1185" t="s">
        <v>86</v>
      </c>
      <c r="AG1185" t="s">
        <v>42</v>
      </c>
      <c r="AH1185" t="s">
        <v>8724</v>
      </c>
      <c r="AI1185" t="s">
        <v>45</v>
      </c>
    </row>
    <row r="1186" spans="1:35" x14ac:dyDescent="0.2">
      <c r="A1186" t="s">
        <v>35</v>
      </c>
      <c r="D1186" t="s">
        <v>8726</v>
      </c>
      <c r="E1186" t="s">
        <v>8727</v>
      </c>
      <c r="F1186" t="s">
        <v>8728</v>
      </c>
      <c r="G1186">
        <v>4984</v>
      </c>
      <c r="H1186" t="s">
        <v>8729</v>
      </c>
      <c r="I1186" t="s">
        <v>42</v>
      </c>
      <c r="J1186" t="s">
        <v>43</v>
      </c>
      <c r="L1186" t="s">
        <v>44</v>
      </c>
      <c r="M1186" t="s">
        <v>45</v>
      </c>
      <c r="N1186">
        <v>1</v>
      </c>
      <c r="P1186">
        <v>0</v>
      </c>
      <c r="Q1186" t="s">
        <v>45</v>
      </c>
      <c r="R1186">
        <v>811742999</v>
      </c>
      <c r="S1186" t="s">
        <v>696</v>
      </c>
      <c r="T1186" t="s">
        <v>697</v>
      </c>
      <c r="U1186" t="s">
        <v>43</v>
      </c>
      <c r="X1186" t="s">
        <v>2497</v>
      </c>
      <c r="Y1186" t="s">
        <v>53</v>
      </c>
      <c r="Z1186" t="s">
        <v>342</v>
      </c>
      <c r="AB1186" t="s">
        <v>8730</v>
      </c>
      <c r="AC1186" t="s">
        <v>702</v>
      </c>
      <c r="AE1186" t="s">
        <v>43</v>
      </c>
      <c r="AF1186" t="s">
        <v>86</v>
      </c>
      <c r="AG1186" t="s">
        <v>42</v>
      </c>
      <c r="AH1186" t="s">
        <v>8731</v>
      </c>
      <c r="AI1186" t="s">
        <v>45</v>
      </c>
    </row>
    <row r="1187" spans="1:35" x14ac:dyDescent="0.2">
      <c r="A1187" t="s">
        <v>35</v>
      </c>
      <c r="B1187" t="s">
        <v>74</v>
      </c>
      <c r="D1187" t="s">
        <v>8732</v>
      </c>
      <c r="E1187" t="s">
        <v>39</v>
      </c>
      <c r="F1187" t="s">
        <v>8733</v>
      </c>
      <c r="G1187">
        <v>4985</v>
      </c>
      <c r="H1187" t="s">
        <v>8734</v>
      </c>
      <c r="I1187" t="s">
        <v>42</v>
      </c>
      <c r="J1187" t="s">
        <v>43</v>
      </c>
      <c r="L1187" t="s">
        <v>44</v>
      </c>
      <c r="M1187" t="s">
        <v>45</v>
      </c>
      <c r="N1187">
        <v>1</v>
      </c>
      <c r="O1187" t="s">
        <v>168</v>
      </c>
      <c r="P1187">
        <v>0</v>
      </c>
      <c r="Q1187" t="s">
        <v>45</v>
      </c>
      <c r="R1187">
        <v>6856</v>
      </c>
      <c r="S1187" t="s">
        <v>1969</v>
      </c>
      <c r="T1187" t="s">
        <v>1970</v>
      </c>
      <c r="U1187" t="s">
        <v>43</v>
      </c>
      <c r="X1187" t="s">
        <v>69</v>
      </c>
      <c r="Y1187" t="s">
        <v>53</v>
      </c>
      <c r="Z1187" t="s">
        <v>342</v>
      </c>
      <c r="AA1187" t="s">
        <v>774</v>
      </c>
      <c r="AB1187" t="s">
        <v>8735</v>
      </c>
      <c r="AC1187" t="s">
        <v>2956</v>
      </c>
      <c r="AE1187" t="s">
        <v>43</v>
      </c>
      <c r="AF1187" t="s">
        <v>86</v>
      </c>
      <c r="AG1187" t="s">
        <v>42</v>
      </c>
      <c r="AH1187" t="s">
        <v>8736</v>
      </c>
      <c r="AI1187" t="s">
        <v>45</v>
      </c>
    </row>
    <row r="1188" spans="1:35" x14ac:dyDescent="0.2">
      <c r="A1188" t="s">
        <v>35</v>
      </c>
      <c r="B1188" t="s">
        <v>36</v>
      </c>
      <c r="D1188" t="s">
        <v>8737</v>
      </c>
      <c r="E1188" t="s">
        <v>39</v>
      </c>
      <c r="F1188" t="s">
        <v>43</v>
      </c>
      <c r="G1188">
        <v>4986</v>
      </c>
      <c r="H1188" t="s">
        <v>8738</v>
      </c>
      <c r="I1188" t="s">
        <v>42</v>
      </c>
      <c r="J1188" t="s">
        <v>43</v>
      </c>
      <c r="L1188" t="s">
        <v>44</v>
      </c>
      <c r="M1188" t="s">
        <v>45</v>
      </c>
      <c r="N1188">
        <v>1</v>
      </c>
      <c r="O1188" t="s">
        <v>46</v>
      </c>
      <c r="P1188">
        <v>0</v>
      </c>
      <c r="Q1188" t="s">
        <v>332</v>
      </c>
      <c r="R1188">
        <v>6378</v>
      </c>
      <c r="S1188" t="s">
        <v>1186</v>
      </c>
      <c r="T1188" t="s">
        <v>1187</v>
      </c>
      <c r="U1188" t="s">
        <v>43</v>
      </c>
      <c r="X1188" t="s">
        <v>626</v>
      </c>
      <c r="Y1188" t="s">
        <v>53</v>
      </c>
      <c r="Z1188" t="s">
        <v>342</v>
      </c>
      <c r="AA1188" t="s">
        <v>55</v>
      </c>
      <c r="AB1188" t="s">
        <v>1189</v>
      </c>
      <c r="AC1188" t="s">
        <v>793</v>
      </c>
      <c r="AE1188" t="s">
        <v>43</v>
      </c>
      <c r="AF1188" t="s">
        <v>58</v>
      </c>
      <c r="AG1188" t="s">
        <v>42</v>
      </c>
      <c r="AH1188" t="s">
        <v>8739</v>
      </c>
      <c r="AI1188" t="s">
        <v>45</v>
      </c>
    </row>
    <row r="1189" spans="1:35" x14ac:dyDescent="0.2">
      <c r="A1189" t="s">
        <v>35</v>
      </c>
      <c r="B1189" t="s">
        <v>59</v>
      </c>
      <c r="D1189" t="s">
        <v>8740</v>
      </c>
      <c r="E1189" t="s">
        <v>39</v>
      </c>
      <c r="F1189" t="s">
        <v>8741</v>
      </c>
      <c r="G1189">
        <v>4987</v>
      </c>
      <c r="H1189" t="s">
        <v>8742</v>
      </c>
      <c r="I1189" t="s">
        <v>42</v>
      </c>
      <c r="J1189" t="s">
        <v>43</v>
      </c>
      <c r="L1189" t="s">
        <v>44</v>
      </c>
      <c r="M1189" t="s">
        <v>45</v>
      </c>
      <c r="N1189">
        <v>1</v>
      </c>
      <c r="O1189" t="s">
        <v>46</v>
      </c>
      <c r="P1189">
        <v>0</v>
      </c>
      <c r="Q1189" t="s">
        <v>45</v>
      </c>
      <c r="R1189">
        <v>838296635</v>
      </c>
      <c r="S1189" t="s">
        <v>8743</v>
      </c>
      <c r="T1189" t="s">
        <v>8744</v>
      </c>
      <c r="U1189" t="s">
        <v>43</v>
      </c>
      <c r="X1189" t="s">
        <v>2033</v>
      </c>
      <c r="Y1189" t="s">
        <v>53</v>
      </c>
      <c r="Z1189" t="s">
        <v>342</v>
      </c>
      <c r="AA1189" t="s">
        <v>70</v>
      </c>
      <c r="AB1189" t="s">
        <v>8745</v>
      </c>
      <c r="AC1189" t="s">
        <v>8746</v>
      </c>
      <c r="AE1189" t="s">
        <v>43</v>
      </c>
      <c r="AF1189" t="s">
        <v>58</v>
      </c>
      <c r="AG1189" t="s">
        <v>42</v>
      </c>
      <c r="AH1189" t="s">
        <v>8747</v>
      </c>
      <c r="AI1189" t="s">
        <v>45</v>
      </c>
    </row>
    <row r="1190" spans="1:35" x14ac:dyDescent="0.2">
      <c r="A1190" t="s">
        <v>35</v>
      </c>
      <c r="D1190" t="s">
        <v>8748</v>
      </c>
      <c r="E1190" t="s">
        <v>8749</v>
      </c>
      <c r="F1190" t="s">
        <v>8750</v>
      </c>
      <c r="G1190">
        <v>4988</v>
      </c>
      <c r="H1190" t="s">
        <v>8751</v>
      </c>
      <c r="I1190" t="s">
        <v>42</v>
      </c>
      <c r="J1190" t="s">
        <v>43</v>
      </c>
      <c r="L1190" t="s">
        <v>44</v>
      </c>
      <c r="M1190" t="s">
        <v>45</v>
      </c>
      <c r="N1190">
        <v>1</v>
      </c>
      <c r="P1190">
        <v>0</v>
      </c>
      <c r="Q1190" t="s">
        <v>45</v>
      </c>
      <c r="R1190">
        <v>6246</v>
      </c>
      <c r="S1190" t="s">
        <v>1960</v>
      </c>
      <c r="T1190" t="s">
        <v>1961</v>
      </c>
      <c r="U1190" t="s">
        <v>43</v>
      </c>
      <c r="X1190" t="s">
        <v>69</v>
      </c>
      <c r="Y1190" t="s">
        <v>53</v>
      </c>
      <c r="Z1190" t="s">
        <v>342</v>
      </c>
      <c r="AB1190" t="s">
        <v>8752</v>
      </c>
      <c r="AC1190" t="s">
        <v>1963</v>
      </c>
      <c r="AE1190" t="s">
        <v>43</v>
      </c>
      <c r="AF1190" t="s">
        <v>86</v>
      </c>
      <c r="AG1190" t="s">
        <v>42</v>
      </c>
      <c r="AH1190" t="s">
        <v>8753</v>
      </c>
      <c r="AI1190" t="s">
        <v>45</v>
      </c>
    </row>
    <row r="1191" spans="1:35" x14ac:dyDescent="0.2">
      <c r="A1191" t="s">
        <v>35</v>
      </c>
      <c r="B1191" t="s">
        <v>36</v>
      </c>
      <c r="D1191" t="s">
        <v>8754</v>
      </c>
      <c r="E1191" t="s">
        <v>39</v>
      </c>
      <c r="F1191" t="s">
        <v>8755</v>
      </c>
      <c r="G1191">
        <v>4989</v>
      </c>
      <c r="H1191" t="s">
        <v>8756</v>
      </c>
      <c r="I1191" t="s">
        <v>42</v>
      </c>
      <c r="J1191" t="s">
        <v>43</v>
      </c>
      <c r="L1191" t="s">
        <v>44</v>
      </c>
      <c r="M1191" t="s">
        <v>45</v>
      </c>
      <c r="N1191">
        <v>1</v>
      </c>
      <c r="O1191" t="s">
        <v>46</v>
      </c>
      <c r="P1191">
        <v>0</v>
      </c>
      <c r="Q1191" t="s">
        <v>45</v>
      </c>
      <c r="R1191">
        <v>6246</v>
      </c>
      <c r="S1191" t="s">
        <v>1960</v>
      </c>
      <c r="T1191" t="s">
        <v>1961</v>
      </c>
      <c r="U1191" t="s">
        <v>43</v>
      </c>
      <c r="X1191" t="s">
        <v>2497</v>
      </c>
      <c r="Y1191" t="s">
        <v>53</v>
      </c>
      <c r="Z1191" t="s">
        <v>342</v>
      </c>
      <c r="AA1191" t="s">
        <v>117</v>
      </c>
      <c r="AB1191" t="s">
        <v>303</v>
      </c>
      <c r="AC1191" t="s">
        <v>1963</v>
      </c>
      <c r="AE1191" t="s">
        <v>43</v>
      </c>
      <c r="AF1191" t="s">
        <v>86</v>
      </c>
      <c r="AG1191" t="s">
        <v>42</v>
      </c>
      <c r="AH1191" t="s">
        <v>8757</v>
      </c>
      <c r="AI1191" t="s">
        <v>45</v>
      </c>
    </row>
    <row r="1192" spans="1:35" x14ac:dyDescent="0.2">
      <c r="A1192" t="s">
        <v>35</v>
      </c>
      <c r="B1192" t="s">
        <v>59</v>
      </c>
      <c r="D1192" t="s">
        <v>8758</v>
      </c>
      <c r="E1192" t="s">
        <v>39</v>
      </c>
      <c r="F1192" t="s">
        <v>7639</v>
      </c>
      <c r="G1192">
        <v>4990</v>
      </c>
      <c r="H1192" t="s">
        <v>8759</v>
      </c>
      <c r="I1192" t="s">
        <v>42</v>
      </c>
      <c r="J1192" t="s">
        <v>43</v>
      </c>
      <c r="L1192" t="s">
        <v>44</v>
      </c>
      <c r="M1192" t="s">
        <v>45</v>
      </c>
      <c r="N1192">
        <v>1</v>
      </c>
      <c r="O1192" t="s">
        <v>46</v>
      </c>
      <c r="P1192">
        <v>0</v>
      </c>
      <c r="Q1192" t="s">
        <v>45</v>
      </c>
      <c r="R1192">
        <v>8759</v>
      </c>
      <c r="S1192" t="s">
        <v>4157</v>
      </c>
      <c r="T1192" t="s">
        <v>4158</v>
      </c>
      <c r="U1192" t="s">
        <v>49</v>
      </c>
      <c r="V1192" t="s">
        <v>8760</v>
      </c>
      <c r="W1192" t="s">
        <v>8761</v>
      </c>
      <c r="X1192" t="s">
        <v>1405</v>
      </c>
      <c r="Y1192" t="s">
        <v>53</v>
      </c>
      <c r="Z1192" t="s">
        <v>8137</v>
      </c>
      <c r="AA1192" t="s">
        <v>569</v>
      </c>
      <c r="AB1192" t="s">
        <v>7643</v>
      </c>
      <c r="AC1192" t="s">
        <v>844</v>
      </c>
      <c r="AE1192" t="s">
        <v>43</v>
      </c>
      <c r="AF1192" t="s">
        <v>86</v>
      </c>
      <c r="AG1192" t="s">
        <v>42</v>
      </c>
      <c r="AH1192" t="s">
        <v>8761</v>
      </c>
      <c r="AI1192" t="s">
        <v>45</v>
      </c>
    </row>
    <row r="1193" spans="1:35" x14ac:dyDescent="0.2">
      <c r="A1193" t="s">
        <v>35</v>
      </c>
      <c r="B1193" t="s">
        <v>59</v>
      </c>
      <c r="D1193" t="s">
        <v>8762</v>
      </c>
      <c r="E1193" t="s">
        <v>8763</v>
      </c>
      <c r="F1193" t="s">
        <v>8764</v>
      </c>
      <c r="G1193">
        <v>4991</v>
      </c>
      <c r="H1193" t="s">
        <v>8765</v>
      </c>
      <c r="I1193" t="s">
        <v>42</v>
      </c>
      <c r="J1193" t="s">
        <v>43</v>
      </c>
      <c r="L1193" t="s">
        <v>44</v>
      </c>
      <c r="M1193" t="s">
        <v>45</v>
      </c>
      <c r="N1193">
        <v>1</v>
      </c>
      <c r="O1193" t="s">
        <v>668</v>
      </c>
      <c r="P1193">
        <v>0</v>
      </c>
      <c r="Q1193" t="s">
        <v>45</v>
      </c>
      <c r="R1193">
        <v>25766846</v>
      </c>
      <c r="S1193" t="s">
        <v>6472</v>
      </c>
      <c r="T1193" t="s">
        <v>6473</v>
      </c>
      <c r="U1193" t="s">
        <v>49</v>
      </c>
      <c r="V1193" t="s">
        <v>8766</v>
      </c>
      <c r="W1193" t="s">
        <v>8767</v>
      </c>
      <c r="X1193" t="s">
        <v>2437</v>
      </c>
      <c r="Y1193" t="s">
        <v>53</v>
      </c>
      <c r="Z1193" t="s">
        <v>8137</v>
      </c>
      <c r="AA1193" t="s">
        <v>569</v>
      </c>
      <c r="AB1193" t="s">
        <v>8764</v>
      </c>
      <c r="AE1193" t="s">
        <v>43</v>
      </c>
      <c r="AF1193" t="s">
        <v>86</v>
      </c>
      <c r="AG1193" t="s">
        <v>42</v>
      </c>
      <c r="AH1193" t="s">
        <v>8767</v>
      </c>
      <c r="AI1193" t="s">
        <v>45</v>
      </c>
    </row>
    <row r="1194" spans="1:35" x14ac:dyDescent="0.2">
      <c r="A1194" t="s">
        <v>35</v>
      </c>
      <c r="B1194" t="s">
        <v>36</v>
      </c>
      <c r="D1194" t="s">
        <v>8768</v>
      </c>
      <c r="E1194" t="s">
        <v>39</v>
      </c>
      <c r="F1194" t="s">
        <v>8769</v>
      </c>
      <c r="G1194">
        <v>4992</v>
      </c>
      <c r="H1194" t="s">
        <v>8770</v>
      </c>
      <c r="I1194" t="s">
        <v>42</v>
      </c>
      <c r="J1194" t="s">
        <v>43</v>
      </c>
      <c r="L1194" t="s">
        <v>44</v>
      </c>
      <c r="M1194" t="s">
        <v>45</v>
      </c>
      <c r="N1194">
        <v>1</v>
      </c>
      <c r="O1194" t="s">
        <v>46</v>
      </c>
      <c r="P1194">
        <v>0</v>
      </c>
      <c r="Q1194" t="s">
        <v>45</v>
      </c>
      <c r="R1194">
        <v>6703</v>
      </c>
      <c r="S1194" t="s">
        <v>1064</v>
      </c>
      <c r="T1194" t="s">
        <v>1065</v>
      </c>
      <c r="U1194" t="s">
        <v>43</v>
      </c>
      <c r="X1194" t="s">
        <v>1200</v>
      </c>
      <c r="Y1194" t="s">
        <v>53</v>
      </c>
      <c r="Z1194" t="s">
        <v>342</v>
      </c>
      <c r="AA1194" t="s">
        <v>117</v>
      </c>
      <c r="AB1194" t="s">
        <v>8771</v>
      </c>
      <c r="AC1194" t="s">
        <v>1068</v>
      </c>
      <c r="AE1194" t="s">
        <v>43</v>
      </c>
      <c r="AF1194" t="s">
        <v>86</v>
      </c>
      <c r="AG1194" t="s">
        <v>42</v>
      </c>
      <c r="AH1194" t="s">
        <v>8772</v>
      </c>
      <c r="AI1194" t="s">
        <v>45</v>
      </c>
    </row>
    <row r="1195" spans="1:35" x14ac:dyDescent="0.2">
      <c r="A1195" t="s">
        <v>35</v>
      </c>
      <c r="B1195" t="s">
        <v>172</v>
      </c>
      <c r="D1195" t="s">
        <v>8773</v>
      </c>
      <c r="E1195" t="s">
        <v>39</v>
      </c>
      <c r="F1195" t="s">
        <v>8774</v>
      </c>
      <c r="G1195">
        <v>4993</v>
      </c>
      <c r="H1195" t="s">
        <v>8775</v>
      </c>
      <c r="I1195" t="s">
        <v>42</v>
      </c>
      <c r="J1195" t="s">
        <v>43</v>
      </c>
      <c r="L1195" t="s">
        <v>44</v>
      </c>
      <c r="M1195" t="s">
        <v>45</v>
      </c>
      <c r="N1195">
        <v>1</v>
      </c>
      <c r="P1195">
        <v>0</v>
      </c>
      <c r="Q1195" t="s">
        <v>45</v>
      </c>
      <c r="R1195">
        <v>642175520</v>
      </c>
      <c r="S1195" t="s">
        <v>6620</v>
      </c>
      <c r="T1195" t="s">
        <v>6621</v>
      </c>
      <c r="U1195" t="s">
        <v>43</v>
      </c>
      <c r="X1195" t="s">
        <v>5866</v>
      </c>
      <c r="Y1195" t="s">
        <v>53</v>
      </c>
      <c r="Z1195" t="s">
        <v>342</v>
      </c>
      <c r="AA1195" t="s">
        <v>5966</v>
      </c>
      <c r="AB1195" t="s">
        <v>7163</v>
      </c>
      <c r="AC1195" t="s">
        <v>2210</v>
      </c>
      <c r="AE1195" t="s">
        <v>43</v>
      </c>
      <c r="AF1195" t="s">
        <v>58</v>
      </c>
      <c r="AG1195" t="s">
        <v>42</v>
      </c>
      <c r="AH1195" t="s">
        <v>8776</v>
      </c>
      <c r="AI1195" t="s">
        <v>45</v>
      </c>
    </row>
    <row r="1196" spans="1:35" x14ac:dyDescent="0.2">
      <c r="A1196" t="s">
        <v>35</v>
      </c>
      <c r="B1196" t="s">
        <v>36</v>
      </c>
      <c r="D1196" t="s">
        <v>8777</v>
      </c>
      <c r="E1196" t="s">
        <v>39</v>
      </c>
      <c r="F1196" t="s">
        <v>8778</v>
      </c>
      <c r="G1196">
        <v>4994</v>
      </c>
      <c r="H1196" t="s">
        <v>8779</v>
      </c>
      <c r="I1196" t="s">
        <v>42</v>
      </c>
      <c r="J1196" t="s">
        <v>43</v>
      </c>
      <c r="L1196" t="s">
        <v>44</v>
      </c>
      <c r="M1196" t="s">
        <v>45</v>
      </c>
      <c r="N1196">
        <v>1</v>
      </c>
      <c r="O1196" t="s">
        <v>46</v>
      </c>
      <c r="P1196">
        <v>0</v>
      </c>
      <c r="Q1196" t="s">
        <v>45</v>
      </c>
      <c r="R1196">
        <v>896651788</v>
      </c>
      <c r="S1196" t="s">
        <v>8088</v>
      </c>
      <c r="T1196" t="s">
        <v>8089</v>
      </c>
      <c r="U1196" t="s">
        <v>43</v>
      </c>
      <c r="X1196" t="s">
        <v>1200</v>
      </c>
      <c r="Y1196" t="s">
        <v>53</v>
      </c>
      <c r="Z1196" t="s">
        <v>342</v>
      </c>
      <c r="AA1196" t="s">
        <v>1449</v>
      </c>
      <c r="AB1196" t="s">
        <v>8780</v>
      </c>
      <c r="AC1196" t="s">
        <v>1095</v>
      </c>
      <c r="AE1196" t="s">
        <v>43</v>
      </c>
      <c r="AF1196" t="s">
        <v>86</v>
      </c>
      <c r="AG1196" t="s">
        <v>42</v>
      </c>
      <c r="AH1196" t="s">
        <v>8781</v>
      </c>
      <c r="AI1196" t="s">
        <v>45</v>
      </c>
    </row>
    <row r="1197" spans="1:35" x14ac:dyDescent="0.2">
      <c r="A1197" t="s">
        <v>35</v>
      </c>
      <c r="B1197" t="s">
        <v>172</v>
      </c>
      <c r="D1197" t="s">
        <v>8772</v>
      </c>
      <c r="E1197" t="s">
        <v>39</v>
      </c>
      <c r="F1197" t="s">
        <v>8782</v>
      </c>
      <c r="G1197">
        <v>4995</v>
      </c>
      <c r="H1197" t="s">
        <v>8783</v>
      </c>
      <c r="I1197" t="s">
        <v>42</v>
      </c>
      <c r="J1197" t="s">
        <v>43</v>
      </c>
      <c r="L1197" t="s">
        <v>44</v>
      </c>
      <c r="M1197" t="s">
        <v>45</v>
      </c>
      <c r="N1197">
        <v>1</v>
      </c>
      <c r="P1197">
        <v>0</v>
      </c>
      <c r="Q1197" t="s">
        <v>45</v>
      </c>
      <c r="R1197">
        <v>642175520</v>
      </c>
      <c r="S1197" t="s">
        <v>6620</v>
      </c>
      <c r="T1197" t="s">
        <v>6621</v>
      </c>
      <c r="U1197" t="s">
        <v>43</v>
      </c>
      <c r="X1197" t="s">
        <v>5866</v>
      </c>
      <c r="Y1197" t="s">
        <v>53</v>
      </c>
      <c r="Z1197" t="s">
        <v>342</v>
      </c>
      <c r="AA1197" t="s">
        <v>5966</v>
      </c>
      <c r="AB1197" t="s">
        <v>8784</v>
      </c>
      <c r="AC1197" t="s">
        <v>2210</v>
      </c>
      <c r="AE1197" t="s">
        <v>43</v>
      </c>
      <c r="AF1197" t="s">
        <v>58</v>
      </c>
      <c r="AG1197" t="s">
        <v>42</v>
      </c>
      <c r="AH1197" t="s">
        <v>8785</v>
      </c>
      <c r="AI1197" t="s">
        <v>45</v>
      </c>
    </row>
    <row r="1198" spans="1:35" x14ac:dyDescent="0.2">
      <c r="A1198" t="s">
        <v>35</v>
      </c>
      <c r="B1198" t="s">
        <v>36</v>
      </c>
      <c r="D1198" t="s">
        <v>8786</v>
      </c>
      <c r="E1198" t="s">
        <v>39</v>
      </c>
      <c r="F1198" t="s">
        <v>8787</v>
      </c>
      <c r="G1198">
        <v>4996</v>
      </c>
      <c r="H1198" t="s">
        <v>8788</v>
      </c>
      <c r="I1198" t="s">
        <v>42</v>
      </c>
      <c r="J1198" t="s">
        <v>43</v>
      </c>
      <c r="L1198" t="s">
        <v>44</v>
      </c>
      <c r="M1198" t="s">
        <v>45</v>
      </c>
      <c r="N1198">
        <v>1</v>
      </c>
      <c r="O1198" t="s">
        <v>46</v>
      </c>
      <c r="P1198">
        <v>0</v>
      </c>
      <c r="Q1198" t="s">
        <v>45</v>
      </c>
      <c r="R1198">
        <v>6451</v>
      </c>
      <c r="S1198" t="s">
        <v>298</v>
      </c>
      <c r="T1198" t="s">
        <v>299</v>
      </c>
      <c r="U1198" t="s">
        <v>49</v>
      </c>
      <c r="V1198" t="s">
        <v>8789</v>
      </c>
      <c r="W1198" t="s">
        <v>8790</v>
      </c>
      <c r="X1198" t="s">
        <v>2033</v>
      </c>
      <c r="Y1198" t="s">
        <v>53</v>
      </c>
      <c r="Z1198" t="s">
        <v>8137</v>
      </c>
      <c r="AA1198" t="s">
        <v>55</v>
      </c>
      <c r="AB1198" t="s">
        <v>8791</v>
      </c>
      <c r="AC1198" t="s">
        <v>304</v>
      </c>
      <c r="AE1198" t="s">
        <v>43</v>
      </c>
      <c r="AF1198" t="s">
        <v>86</v>
      </c>
      <c r="AG1198" t="s">
        <v>42</v>
      </c>
      <c r="AH1198" t="s">
        <v>8790</v>
      </c>
      <c r="AI1198" t="s">
        <v>45</v>
      </c>
    </row>
    <row r="1199" spans="1:35" x14ac:dyDescent="0.2">
      <c r="A1199" t="s">
        <v>35</v>
      </c>
      <c r="B1199" t="s">
        <v>172</v>
      </c>
      <c r="D1199" t="s">
        <v>8792</v>
      </c>
      <c r="E1199" t="s">
        <v>39</v>
      </c>
      <c r="F1199" t="s">
        <v>8793</v>
      </c>
      <c r="G1199">
        <v>4997</v>
      </c>
      <c r="H1199" t="s">
        <v>8794</v>
      </c>
      <c r="I1199" t="s">
        <v>42</v>
      </c>
      <c r="J1199" t="s">
        <v>43</v>
      </c>
      <c r="L1199" t="s">
        <v>44</v>
      </c>
      <c r="M1199" t="s">
        <v>45</v>
      </c>
      <c r="N1199">
        <v>1</v>
      </c>
      <c r="P1199">
        <v>0</v>
      </c>
      <c r="Q1199" t="s">
        <v>45</v>
      </c>
      <c r="R1199">
        <v>642175520</v>
      </c>
      <c r="S1199" t="s">
        <v>6620</v>
      </c>
      <c r="T1199" t="s">
        <v>6621</v>
      </c>
      <c r="U1199" t="s">
        <v>43</v>
      </c>
      <c r="X1199" t="s">
        <v>5866</v>
      </c>
      <c r="Y1199" t="s">
        <v>53</v>
      </c>
      <c r="Z1199" t="s">
        <v>342</v>
      </c>
      <c r="AA1199" t="s">
        <v>5966</v>
      </c>
      <c r="AB1199" t="s">
        <v>6655</v>
      </c>
      <c r="AC1199" t="s">
        <v>2210</v>
      </c>
      <c r="AE1199" t="s">
        <v>43</v>
      </c>
      <c r="AF1199" t="s">
        <v>58</v>
      </c>
      <c r="AG1199" t="s">
        <v>42</v>
      </c>
      <c r="AH1199" t="s">
        <v>8795</v>
      </c>
      <c r="AI1199" t="s">
        <v>45</v>
      </c>
    </row>
    <row r="1200" spans="1:35" x14ac:dyDescent="0.2">
      <c r="A1200" t="s">
        <v>35</v>
      </c>
      <c r="B1200" t="s">
        <v>356</v>
      </c>
      <c r="D1200" t="s">
        <v>8796</v>
      </c>
      <c r="E1200" t="s">
        <v>39</v>
      </c>
      <c r="F1200" t="s">
        <v>8797</v>
      </c>
      <c r="G1200">
        <v>4998</v>
      </c>
      <c r="H1200" t="s">
        <v>8798</v>
      </c>
      <c r="I1200" t="s">
        <v>42</v>
      </c>
      <c r="J1200" t="s">
        <v>43</v>
      </c>
      <c r="L1200" t="s">
        <v>44</v>
      </c>
      <c r="M1200" t="s">
        <v>45</v>
      </c>
      <c r="N1200">
        <v>1</v>
      </c>
      <c r="O1200" t="s">
        <v>46</v>
      </c>
      <c r="P1200">
        <v>0</v>
      </c>
      <c r="Q1200" t="s">
        <v>45</v>
      </c>
      <c r="R1200">
        <v>6021</v>
      </c>
      <c r="S1200" t="s">
        <v>1541</v>
      </c>
      <c r="T1200" t="s">
        <v>1542</v>
      </c>
      <c r="U1200" t="s">
        <v>49</v>
      </c>
      <c r="V1200" t="s">
        <v>8799</v>
      </c>
      <c r="W1200" t="s">
        <v>8800</v>
      </c>
      <c r="X1200" t="s">
        <v>2033</v>
      </c>
      <c r="Y1200" t="s">
        <v>53</v>
      </c>
      <c r="Z1200" t="s">
        <v>8137</v>
      </c>
      <c r="AA1200" t="s">
        <v>804</v>
      </c>
      <c r="AB1200" t="s">
        <v>8801</v>
      </c>
      <c r="AC1200" t="s">
        <v>757</v>
      </c>
      <c r="AE1200" t="s">
        <v>43</v>
      </c>
      <c r="AF1200" t="s">
        <v>86</v>
      </c>
      <c r="AG1200" t="s">
        <v>42</v>
      </c>
      <c r="AH1200" t="s">
        <v>8800</v>
      </c>
      <c r="AI1200" t="s">
        <v>45</v>
      </c>
    </row>
    <row r="1201" spans="1:35" x14ac:dyDescent="0.2">
      <c r="A1201" t="s">
        <v>35</v>
      </c>
      <c r="D1201" t="s">
        <v>8802</v>
      </c>
      <c r="F1201" t="s">
        <v>8803</v>
      </c>
      <c r="G1201">
        <v>4999</v>
      </c>
      <c r="H1201" t="s">
        <v>8804</v>
      </c>
      <c r="I1201" t="s">
        <v>42</v>
      </c>
      <c r="J1201" t="s">
        <v>43</v>
      </c>
      <c r="L1201" t="s">
        <v>44</v>
      </c>
      <c r="M1201" t="s">
        <v>45</v>
      </c>
      <c r="N1201">
        <v>1</v>
      </c>
      <c r="P1201">
        <v>0</v>
      </c>
      <c r="Q1201" t="s">
        <v>45</v>
      </c>
      <c r="R1201">
        <v>6794</v>
      </c>
      <c r="S1201" t="s">
        <v>8805</v>
      </c>
      <c r="T1201" t="s">
        <v>8806</v>
      </c>
      <c r="U1201" t="s">
        <v>43</v>
      </c>
      <c r="X1201" t="s">
        <v>52</v>
      </c>
      <c r="Y1201" t="s">
        <v>53</v>
      </c>
      <c r="Z1201" t="s">
        <v>342</v>
      </c>
      <c r="AB1201" t="s">
        <v>8807</v>
      </c>
      <c r="AC1201" t="s">
        <v>8660</v>
      </c>
      <c r="AE1201" t="s">
        <v>43</v>
      </c>
      <c r="AF1201" t="s">
        <v>86</v>
      </c>
      <c r="AG1201" t="s">
        <v>42</v>
      </c>
      <c r="AH1201" t="s">
        <v>8808</v>
      </c>
      <c r="AI1201" t="s">
        <v>45</v>
      </c>
    </row>
    <row r="1202" spans="1:35" x14ac:dyDescent="0.2">
      <c r="A1202" t="s">
        <v>35</v>
      </c>
      <c r="B1202" t="s">
        <v>36</v>
      </c>
      <c r="D1202" t="s">
        <v>8809</v>
      </c>
      <c r="E1202" t="s">
        <v>39</v>
      </c>
      <c r="F1202" t="s">
        <v>8810</v>
      </c>
      <c r="G1202">
        <v>5000</v>
      </c>
      <c r="H1202" t="s">
        <v>8811</v>
      </c>
      <c r="I1202" t="s">
        <v>42</v>
      </c>
      <c r="J1202" t="s">
        <v>43</v>
      </c>
      <c r="L1202" t="s">
        <v>44</v>
      </c>
      <c r="M1202" t="s">
        <v>45</v>
      </c>
      <c r="N1202">
        <v>1</v>
      </c>
      <c r="O1202" t="s">
        <v>46</v>
      </c>
      <c r="P1202">
        <v>0</v>
      </c>
      <c r="Q1202" t="s">
        <v>45</v>
      </c>
      <c r="R1202">
        <v>6706</v>
      </c>
      <c r="S1202" t="s">
        <v>1064</v>
      </c>
      <c r="T1202" t="s">
        <v>1065</v>
      </c>
      <c r="U1202" t="s">
        <v>49</v>
      </c>
      <c r="V1202" t="s">
        <v>8812</v>
      </c>
      <c r="W1202" t="s">
        <v>8813</v>
      </c>
      <c r="X1202" t="s">
        <v>69</v>
      </c>
      <c r="Y1202" t="s">
        <v>53</v>
      </c>
      <c r="Z1202" t="s">
        <v>8137</v>
      </c>
      <c r="AA1202" t="s">
        <v>55</v>
      </c>
      <c r="AB1202" t="s">
        <v>8814</v>
      </c>
      <c r="AC1202" t="s">
        <v>1068</v>
      </c>
      <c r="AE1202" t="s">
        <v>43</v>
      </c>
      <c r="AF1202" t="s">
        <v>86</v>
      </c>
      <c r="AG1202" t="s">
        <v>42</v>
      </c>
      <c r="AH1202" t="s">
        <v>8813</v>
      </c>
      <c r="AI1202" t="s">
        <v>45</v>
      </c>
    </row>
    <row r="1203" spans="1:35" x14ac:dyDescent="0.2">
      <c r="A1203" t="s">
        <v>35</v>
      </c>
      <c r="B1203" t="s">
        <v>132</v>
      </c>
      <c r="D1203" t="s">
        <v>8815</v>
      </c>
      <c r="E1203" t="s">
        <v>39</v>
      </c>
      <c r="F1203" t="s">
        <v>8816</v>
      </c>
      <c r="G1203">
        <v>5001</v>
      </c>
      <c r="H1203" t="s">
        <v>8817</v>
      </c>
      <c r="I1203" t="s">
        <v>42</v>
      </c>
      <c r="J1203" t="s">
        <v>43</v>
      </c>
      <c r="L1203" t="s">
        <v>44</v>
      </c>
      <c r="M1203" t="s">
        <v>45</v>
      </c>
      <c r="N1203">
        <v>1</v>
      </c>
      <c r="O1203" t="s">
        <v>46</v>
      </c>
      <c r="P1203">
        <v>0</v>
      </c>
      <c r="Q1203" t="s">
        <v>45</v>
      </c>
      <c r="R1203">
        <v>631319452</v>
      </c>
      <c r="S1203" t="s">
        <v>8818</v>
      </c>
      <c r="T1203" t="s">
        <v>8819</v>
      </c>
      <c r="U1203" t="s">
        <v>49</v>
      </c>
      <c r="V1203" t="s">
        <v>8820</v>
      </c>
      <c r="W1203" t="s">
        <v>8821</v>
      </c>
      <c r="X1203" t="s">
        <v>659</v>
      </c>
      <c r="Y1203" t="s">
        <v>53</v>
      </c>
      <c r="Z1203" t="s">
        <v>8137</v>
      </c>
      <c r="AA1203" t="s">
        <v>1046</v>
      </c>
      <c r="AB1203" t="s">
        <v>8822</v>
      </c>
      <c r="AC1203" t="s">
        <v>1123</v>
      </c>
      <c r="AE1203" t="s">
        <v>43</v>
      </c>
      <c r="AF1203" t="s">
        <v>86</v>
      </c>
      <c r="AG1203" t="s">
        <v>42</v>
      </c>
      <c r="AH1203" t="s">
        <v>8821</v>
      </c>
      <c r="AI1203" t="s">
        <v>45</v>
      </c>
    </row>
    <row r="1204" spans="1:35" x14ac:dyDescent="0.2">
      <c r="A1204" t="s">
        <v>35</v>
      </c>
      <c r="B1204" t="s">
        <v>36</v>
      </c>
      <c r="D1204" t="s">
        <v>8823</v>
      </c>
      <c r="E1204" t="s">
        <v>39</v>
      </c>
      <c r="F1204" t="s">
        <v>8824</v>
      </c>
      <c r="G1204">
        <v>5002</v>
      </c>
      <c r="H1204" t="s">
        <v>8825</v>
      </c>
      <c r="I1204" t="s">
        <v>42</v>
      </c>
      <c r="J1204" t="s">
        <v>43</v>
      </c>
      <c r="L1204" t="s">
        <v>44</v>
      </c>
      <c r="M1204" t="s">
        <v>45</v>
      </c>
      <c r="N1204">
        <v>1</v>
      </c>
      <c r="O1204" t="s">
        <v>46</v>
      </c>
      <c r="P1204">
        <v>0</v>
      </c>
      <c r="Q1204" t="s">
        <v>45</v>
      </c>
      <c r="R1204">
        <v>8161</v>
      </c>
      <c r="S1204" t="s">
        <v>188</v>
      </c>
      <c r="T1204" t="s">
        <v>189</v>
      </c>
      <c r="U1204" t="s">
        <v>49</v>
      </c>
      <c r="V1204" t="s">
        <v>8826</v>
      </c>
      <c r="W1204" t="s">
        <v>8827</v>
      </c>
      <c r="X1204" t="s">
        <v>69</v>
      </c>
      <c r="Y1204" t="s">
        <v>53</v>
      </c>
      <c r="Z1204" t="s">
        <v>8137</v>
      </c>
      <c r="AA1204" t="s">
        <v>315</v>
      </c>
      <c r="AB1204" t="s">
        <v>8828</v>
      </c>
      <c r="AC1204" t="s">
        <v>193</v>
      </c>
      <c r="AE1204" t="s">
        <v>43</v>
      </c>
      <c r="AF1204" t="s">
        <v>86</v>
      </c>
      <c r="AG1204" t="s">
        <v>42</v>
      </c>
      <c r="AH1204" t="s">
        <v>8827</v>
      </c>
      <c r="AI1204" t="s">
        <v>45</v>
      </c>
    </row>
    <row r="1205" spans="1:35" x14ac:dyDescent="0.2">
      <c r="A1205" t="s">
        <v>35</v>
      </c>
      <c r="B1205" t="s">
        <v>36</v>
      </c>
      <c r="D1205" t="s">
        <v>8829</v>
      </c>
      <c r="E1205" t="s">
        <v>39</v>
      </c>
      <c r="F1205" t="s">
        <v>8830</v>
      </c>
      <c r="G1205">
        <v>5003</v>
      </c>
      <c r="H1205" t="s">
        <v>8831</v>
      </c>
      <c r="I1205" t="s">
        <v>42</v>
      </c>
      <c r="J1205" t="s">
        <v>43</v>
      </c>
      <c r="L1205" t="s">
        <v>44</v>
      </c>
      <c r="M1205" t="s">
        <v>45</v>
      </c>
      <c r="N1205">
        <v>1</v>
      </c>
      <c r="O1205" t="s">
        <v>46</v>
      </c>
      <c r="P1205">
        <v>0</v>
      </c>
      <c r="Q1205" t="s">
        <v>45</v>
      </c>
      <c r="R1205">
        <v>5722</v>
      </c>
      <c r="S1205" t="s">
        <v>678</v>
      </c>
      <c r="T1205" t="s">
        <v>679</v>
      </c>
      <c r="U1205" t="s">
        <v>43</v>
      </c>
      <c r="X1205" t="s">
        <v>52</v>
      </c>
      <c r="Y1205" t="s">
        <v>53</v>
      </c>
      <c r="Z1205" t="s">
        <v>342</v>
      </c>
      <c r="AA1205" t="s">
        <v>55</v>
      </c>
      <c r="AB1205" t="s">
        <v>1621</v>
      </c>
      <c r="AC1205" t="s">
        <v>683</v>
      </c>
      <c r="AE1205" t="s">
        <v>43</v>
      </c>
      <c r="AF1205" t="s">
        <v>58</v>
      </c>
      <c r="AG1205" t="s">
        <v>42</v>
      </c>
      <c r="AH1205" t="s">
        <v>8832</v>
      </c>
      <c r="AI1205" t="s">
        <v>45</v>
      </c>
    </row>
    <row r="1206" spans="1:35" x14ac:dyDescent="0.2">
      <c r="A1206" t="s">
        <v>35</v>
      </c>
      <c r="D1206" t="s">
        <v>8833</v>
      </c>
      <c r="E1206" t="s">
        <v>7522</v>
      </c>
      <c r="F1206" t="s">
        <v>8834</v>
      </c>
      <c r="G1206">
        <v>5004</v>
      </c>
      <c r="H1206" t="s">
        <v>8835</v>
      </c>
      <c r="I1206" t="s">
        <v>42</v>
      </c>
      <c r="J1206" t="s">
        <v>43</v>
      </c>
      <c r="L1206" t="s">
        <v>44</v>
      </c>
      <c r="M1206" t="s">
        <v>45</v>
      </c>
      <c r="N1206">
        <v>1</v>
      </c>
      <c r="P1206">
        <v>0</v>
      </c>
      <c r="Q1206" t="s">
        <v>45</v>
      </c>
      <c r="R1206">
        <v>6424</v>
      </c>
      <c r="S1206" t="s">
        <v>1254</v>
      </c>
      <c r="T1206" t="s">
        <v>1255</v>
      </c>
      <c r="U1206" t="s">
        <v>43</v>
      </c>
      <c r="X1206" t="s">
        <v>2033</v>
      </c>
      <c r="Y1206" t="s">
        <v>53</v>
      </c>
      <c r="Z1206" t="s">
        <v>342</v>
      </c>
      <c r="AB1206" t="s">
        <v>8836</v>
      </c>
      <c r="AC1206" t="s">
        <v>1258</v>
      </c>
      <c r="AE1206" t="s">
        <v>43</v>
      </c>
      <c r="AF1206" t="s">
        <v>86</v>
      </c>
      <c r="AG1206" t="s">
        <v>42</v>
      </c>
      <c r="AH1206" t="s">
        <v>8837</v>
      </c>
      <c r="AI1206" t="s">
        <v>45</v>
      </c>
    </row>
    <row r="1207" spans="1:35" x14ac:dyDescent="0.2">
      <c r="A1207" t="s">
        <v>35</v>
      </c>
      <c r="D1207" t="s">
        <v>8838</v>
      </c>
      <c r="F1207" t="s">
        <v>43</v>
      </c>
      <c r="G1207">
        <v>5005</v>
      </c>
      <c r="H1207" t="s">
        <v>8839</v>
      </c>
      <c r="I1207" t="s">
        <v>42</v>
      </c>
      <c r="J1207" t="s">
        <v>43</v>
      </c>
      <c r="L1207" t="s">
        <v>44</v>
      </c>
      <c r="M1207" t="s">
        <v>45</v>
      </c>
      <c r="N1207">
        <v>1</v>
      </c>
      <c r="P1207">
        <v>0</v>
      </c>
      <c r="Q1207" t="s">
        <v>332</v>
      </c>
      <c r="R1207">
        <v>6711</v>
      </c>
      <c r="S1207" t="s">
        <v>5175</v>
      </c>
      <c r="T1207" t="s">
        <v>543</v>
      </c>
      <c r="U1207" t="s">
        <v>43</v>
      </c>
      <c r="X1207" t="s">
        <v>5176</v>
      </c>
      <c r="Y1207" t="s">
        <v>53</v>
      </c>
      <c r="Z1207" t="s">
        <v>342</v>
      </c>
      <c r="AB1207" t="s">
        <v>5177</v>
      </c>
      <c r="AE1207" t="s">
        <v>43</v>
      </c>
      <c r="AF1207" t="s">
        <v>58</v>
      </c>
      <c r="AG1207" t="s">
        <v>42</v>
      </c>
      <c r="AH1207" t="s">
        <v>8840</v>
      </c>
      <c r="AI1207" t="s">
        <v>45</v>
      </c>
    </row>
    <row r="1208" spans="1:35" x14ac:dyDescent="0.2">
      <c r="A1208" t="s">
        <v>35</v>
      </c>
      <c r="B1208" t="s">
        <v>172</v>
      </c>
      <c r="D1208" t="s">
        <v>8841</v>
      </c>
      <c r="E1208" t="s">
        <v>39</v>
      </c>
      <c r="F1208" t="s">
        <v>8842</v>
      </c>
      <c r="G1208">
        <v>5006</v>
      </c>
      <c r="H1208" t="s">
        <v>8843</v>
      </c>
      <c r="I1208" t="s">
        <v>42</v>
      </c>
      <c r="J1208" t="s">
        <v>43</v>
      </c>
      <c r="L1208" t="s">
        <v>44</v>
      </c>
      <c r="M1208" t="s">
        <v>45</v>
      </c>
      <c r="N1208">
        <v>1</v>
      </c>
      <c r="P1208">
        <v>0</v>
      </c>
      <c r="Q1208" t="s">
        <v>45</v>
      </c>
      <c r="R1208">
        <v>642175520</v>
      </c>
      <c r="S1208" t="s">
        <v>6620</v>
      </c>
      <c r="T1208" t="s">
        <v>6621</v>
      </c>
      <c r="U1208" t="s">
        <v>43</v>
      </c>
      <c r="X1208" t="s">
        <v>5866</v>
      </c>
      <c r="Y1208" t="s">
        <v>53</v>
      </c>
      <c r="Z1208" t="s">
        <v>342</v>
      </c>
      <c r="AA1208" t="s">
        <v>5966</v>
      </c>
      <c r="AB1208" t="s">
        <v>7128</v>
      </c>
      <c r="AC1208" t="s">
        <v>2210</v>
      </c>
      <c r="AE1208" t="s">
        <v>43</v>
      </c>
      <c r="AF1208" t="s">
        <v>86</v>
      </c>
      <c r="AG1208" t="s">
        <v>42</v>
      </c>
      <c r="AH1208" t="s">
        <v>8844</v>
      </c>
      <c r="AI1208" t="s">
        <v>45</v>
      </c>
    </row>
    <row r="1209" spans="1:35" x14ac:dyDescent="0.2">
      <c r="A1209" t="s">
        <v>35</v>
      </c>
      <c r="B1209" t="s">
        <v>284</v>
      </c>
      <c r="D1209" t="s">
        <v>8845</v>
      </c>
      <c r="E1209" t="s">
        <v>39</v>
      </c>
      <c r="F1209" t="s">
        <v>43</v>
      </c>
      <c r="G1209">
        <v>5007</v>
      </c>
      <c r="H1209" t="s">
        <v>8846</v>
      </c>
      <c r="I1209" t="s">
        <v>42</v>
      </c>
      <c r="J1209" t="s">
        <v>43</v>
      </c>
      <c r="L1209" t="s">
        <v>44</v>
      </c>
      <c r="M1209" t="s">
        <v>45</v>
      </c>
      <c r="N1209">
        <v>1</v>
      </c>
      <c r="O1209" t="s">
        <v>289</v>
      </c>
      <c r="P1209">
        <v>0</v>
      </c>
      <c r="Q1209" t="s">
        <v>332</v>
      </c>
      <c r="R1209">
        <v>8711</v>
      </c>
      <c r="S1209" t="s">
        <v>8847</v>
      </c>
      <c r="T1209" t="s">
        <v>8848</v>
      </c>
      <c r="U1209" t="s">
        <v>43</v>
      </c>
      <c r="X1209" t="s">
        <v>140</v>
      </c>
      <c r="Y1209" t="s">
        <v>53</v>
      </c>
      <c r="Z1209" t="s">
        <v>342</v>
      </c>
      <c r="AA1209" t="s">
        <v>1295</v>
      </c>
      <c r="AB1209" t="s">
        <v>8849</v>
      </c>
      <c r="AC1209" t="s">
        <v>475</v>
      </c>
      <c r="AE1209" t="s">
        <v>43</v>
      </c>
      <c r="AF1209" t="s">
        <v>58</v>
      </c>
      <c r="AG1209" t="s">
        <v>42</v>
      </c>
      <c r="AH1209" t="s">
        <v>8850</v>
      </c>
      <c r="AI1209" t="s">
        <v>45</v>
      </c>
    </row>
    <row r="1210" spans="1:35" x14ac:dyDescent="0.2">
      <c r="A1210" t="s">
        <v>35</v>
      </c>
      <c r="B1210" t="s">
        <v>59</v>
      </c>
      <c r="D1210" t="s">
        <v>8851</v>
      </c>
      <c r="E1210" t="s">
        <v>8852</v>
      </c>
      <c r="F1210" t="s">
        <v>8853</v>
      </c>
      <c r="G1210">
        <v>5008</v>
      </c>
      <c r="H1210" t="s">
        <v>8854</v>
      </c>
      <c r="I1210" t="s">
        <v>42</v>
      </c>
      <c r="J1210" t="s">
        <v>43</v>
      </c>
      <c r="L1210" t="s">
        <v>44</v>
      </c>
      <c r="M1210" t="s">
        <v>45</v>
      </c>
      <c r="N1210">
        <v>1</v>
      </c>
      <c r="O1210" t="s">
        <v>668</v>
      </c>
      <c r="P1210">
        <v>0</v>
      </c>
      <c r="Q1210" t="s">
        <v>45</v>
      </c>
      <c r="R1210">
        <v>924299623</v>
      </c>
      <c r="S1210" t="s">
        <v>4241</v>
      </c>
      <c r="T1210" t="s">
        <v>4242</v>
      </c>
      <c r="U1210" t="s">
        <v>49</v>
      </c>
      <c r="V1210" t="s">
        <v>8855</v>
      </c>
      <c r="W1210" t="s">
        <v>8856</v>
      </c>
      <c r="X1210" t="s">
        <v>2437</v>
      </c>
      <c r="Y1210" t="s">
        <v>53</v>
      </c>
      <c r="Z1210" t="s">
        <v>8137</v>
      </c>
      <c r="AA1210" t="s">
        <v>569</v>
      </c>
      <c r="AB1210" t="s">
        <v>8857</v>
      </c>
      <c r="AC1210" t="s">
        <v>844</v>
      </c>
      <c r="AE1210" t="s">
        <v>43</v>
      </c>
      <c r="AF1210" t="s">
        <v>86</v>
      </c>
      <c r="AG1210" t="s">
        <v>42</v>
      </c>
      <c r="AH1210" t="s">
        <v>8856</v>
      </c>
      <c r="AI1210" t="s">
        <v>45</v>
      </c>
    </row>
    <row r="1211" spans="1:35" x14ac:dyDescent="0.2">
      <c r="A1211" t="s">
        <v>35</v>
      </c>
      <c r="C1211" t="s">
        <v>8858</v>
      </c>
      <c r="D1211" t="s">
        <v>8859</v>
      </c>
      <c r="F1211" t="s">
        <v>43</v>
      </c>
      <c r="G1211">
        <v>5009</v>
      </c>
      <c r="H1211" t="s">
        <v>8860</v>
      </c>
      <c r="I1211" t="s">
        <v>42</v>
      </c>
      <c r="J1211" t="s">
        <v>43</v>
      </c>
      <c r="L1211" t="s">
        <v>44</v>
      </c>
      <c r="M1211" t="s">
        <v>45</v>
      </c>
      <c r="N1211">
        <v>1</v>
      </c>
      <c r="P1211">
        <v>0</v>
      </c>
      <c r="Q1211" t="s">
        <v>332</v>
      </c>
      <c r="R1211">
        <v>8518</v>
      </c>
      <c r="S1211" t="s">
        <v>1363</v>
      </c>
      <c r="T1211" t="s">
        <v>1364</v>
      </c>
      <c r="U1211" t="s">
        <v>49</v>
      </c>
      <c r="V1211" t="s">
        <v>5459</v>
      </c>
      <c r="W1211" t="s">
        <v>8858</v>
      </c>
      <c r="X1211" t="s">
        <v>1200</v>
      </c>
      <c r="Y1211" t="s">
        <v>53</v>
      </c>
      <c r="Z1211" t="s">
        <v>54</v>
      </c>
      <c r="AB1211" t="s">
        <v>1366</v>
      </c>
      <c r="AE1211" t="s">
        <v>43</v>
      </c>
      <c r="AF1211" t="s">
        <v>58</v>
      </c>
      <c r="AG1211" t="s">
        <v>42</v>
      </c>
      <c r="AH1211" t="s">
        <v>8858</v>
      </c>
      <c r="AI1211" t="s">
        <v>45</v>
      </c>
    </row>
    <row r="1212" spans="1:35" x14ac:dyDescent="0.2">
      <c r="A1212" t="s">
        <v>35</v>
      </c>
      <c r="D1212" t="s">
        <v>8861</v>
      </c>
      <c r="E1212" t="s">
        <v>39</v>
      </c>
      <c r="F1212" t="s">
        <v>43</v>
      </c>
      <c r="G1212">
        <v>5010</v>
      </c>
      <c r="H1212" t="s">
        <v>8862</v>
      </c>
      <c r="I1212" t="s">
        <v>42</v>
      </c>
      <c r="J1212" t="s">
        <v>43</v>
      </c>
      <c r="L1212" t="s">
        <v>44</v>
      </c>
      <c r="M1212" t="s">
        <v>45</v>
      </c>
      <c r="N1212">
        <v>1</v>
      </c>
      <c r="P1212">
        <v>0</v>
      </c>
      <c r="Q1212" t="s">
        <v>332</v>
      </c>
      <c r="R1212">
        <v>895425050</v>
      </c>
      <c r="S1212" t="s">
        <v>925</v>
      </c>
      <c r="T1212" t="s">
        <v>926</v>
      </c>
      <c r="U1212" t="s">
        <v>43</v>
      </c>
      <c r="X1212" t="s">
        <v>626</v>
      </c>
      <c r="Y1212" t="s">
        <v>53</v>
      </c>
      <c r="Z1212" t="s">
        <v>342</v>
      </c>
      <c r="AB1212" t="s">
        <v>927</v>
      </c>
      <c r="AC1212" t="s">
        <v>8863</v>
      </c>
      <c r="AE1212" t="s">
        <v>43</v>
      </c>
      <c r="AF1212" t="s">
        <v>58</v>
      </c>
      <c r="AG1212" t="s">
        <v>42</v>
      </c>
      <c r="AH1212" t="s">
        <v>8864</v>
      </c>
      <c r="AI1212" t="s">
        <v>45</v>
      </c>
    </row>
    <row r="1213" spans="1:35" x14ac:dyDescent="0.2">
      <c r="A1213" t="s">
        <v>35</v>
      </c>
      <c r="B1213" t="s">
        <v>120</v>
      </c>
      <c r="D1213" t="s">
        <v>8865</v>
      </c>
      <c r="E1213" t="s">
        <v>39</v>
      </c>
      <c r="F1213" t="s">
        <v>8866</v>
      </c>
      <c r="G1213">
        <v>5011</v>
      </c>
      <c r="H1213" t="s">
        <v>8867</v>
      </c>
      <c r="I1213" t="s">
        <v>42</v>
      </c>
      <c r="J1213" t="s">
        <v>43</v>
      </c>
      <c r="L1213" t="s">
        <v>44</v>
      </c>
      <c r="M1213" t="s">
        <v>45</v>
      </c>
      <c r="N1213">
        <v>1</v>
      </c>
      <c r="O1213" t="s">
        <v>125</v>
      </c>
      <c r="P1213">
        <v>0</v>
      </c>
      <c r="Q1213" t="s">
        <v>45</v>
      </c>
      <c r="R1213">
        <v>8696</v>
      </c>
      <c r="S1213" t="s">
        <v>4959</v>
      </c>
      <c r="T1213" t="s">
        <v>4960</v>
      </c>
      <c r="U1213" t="s">
        <v>43</v>
      </c>
      <c r="X1213" t="s">
        <v>1200</v>
      </c>
      <c r="Y1213" t="s">
        <v>53</v>
      </c>
      <c r="Z1213" t="s">
        <v>342</v>
      </c>
      <c r="AA1213" t="s">
        <v>251</v>
      </c>
      <c r="AB1213" t="s">
        <v>8868</v>
      </c>
      <c r="AC1213" t="s">
        <v>1648</v>
      </c>
      <c r="AE1213" t="s">
        <v>43</v>
      </c>
      <c r="AF1213" t="s">
        <v>86</v>
      </c>
      <c r="AG1213" t="s">
        <v>42</v>
      </c>
      <c r="AH1213" t="s">
        <v>8869</v>
      </c>
      <c r="AI1213" t="s">
        <v>45</v>
      </c>
    </row>
    <row r="1214" spans="1:35" x14ac:dyDescent="0.2">
      <c r="A1214" t="s">
        <v>35</v>
      </c>
      <c r="B1214" t="s">
        <v>36</v>
      </c>
      <c r="D1214" t="s">
        <v>8870</v>
      </c>
      <c r="E1214" t="s">
        <v>39</v>
      </c>
      <c r="F1214" t="s">
        <v>8871</v>
      </c>
      <c r="G1214">
        <v>5012</v>
      </c>
      <c r="H1214" t="s">
        <v>8872</v>
      </c>
      <c r="I1214" t="s">
        <v>42</v>
      </c>
      <c r="J1214" t="s">
        <v>43</v>
      </c>
      <c r="L1214" t="s">
        <v>44</v>
      </c>
      <c r="M1214" t="s">
        <v>45</v>
      </c>
      <c r="N1214">
        <v>1</v>
      </c>
      <c r="P1214">
        <v>0</v>
      </c>
      <c r="Q1214" t="s">
        <v>45</v>
      </c>
      <c r="R1214">
        <v>8145</v>
      </c>
      <c r="S1214" t="s">
        <v>8873</v>
      </c>
      <c r="T1214" t="s">
        <v>8874</v>
      </c>
      <c r="U1214" t="s">
        <v>43</v>
      </c>
      <c r="X1214" t="s">
        <v>1405</v>
      </c>
      <c r="Y1214" t="s">
        <v>53</v>
      </c>
      <c r="Z1214" t="s">
        <v>342</v>
      </c>
      <c r="AB1214" t="s">
        <v>8875</v>
      </c>
      <c r="AC1214" t="s">
        <v>2178</v>
      </c>
      <c r="AE1214" t="s">
        <v>43</v>
      </c>
      <c r="AF1214" t="s">
        <v>86</v>
      </c>
      <c r="AG1214" t="s">
        <v>42</v>
      </c>
      <c r="AH1214" t="s">
        <v>8876</v>
      </c>
      <c r="AI1214" t="s">
        <v>45</v>
      </c>
    </row>
    <row r="1215" spans="1:35" x14ac:dyDescent="0.2">
      <c r="A1215" t="s">
        <v>35</v>
      </c>
      <c r="B1215" t="s">
        <v>74</v>
      </c>
      <c r="D1215" t="s">
        <v>8877</v>
      </c>
      <c r="E1215" t="s">
        <v>39</v>
      </c>
      <c r="F1215" t="s">
        <v>8878</v>
      </c>
      <c r="G1215">
        <v>5013</v>
      </c>
      <c r="H1215" t="s">
        <v>8879</v>
      </c>
      <c r="I1215" t="s">
        <v>42</v>
      </c>
      <c r="J1215" t="s">
        <v>43</v>
      </c>
      <c r="L1215" t="s">
        <v>44</v>
      </c>
      <c r="M1215" t="s">
        <v>45</v>
      </c>
      <c r="N1215">
        <v>1</v>
      </c>
      <c r="O1215" t="s">
        <v>668</v>
      </c>
      <c r="P1215">
        <v>0</v>
      </c>
      <c r="Q1215" t="s">
        <v>45</v>
      </c>
      <c r="R1215">
        <v>6706</v>
      </c>
      <c r="S1215" t="s">
        <v>1064</v>
      </c>
      <c r="T1215" t="s">
        <v>1065</v>
      </c>
      <c r="U1215" t="s">
        <v>43</v>
      </c>
      <c r="X1215" t="s">
        <v>341</v>
      </c>
      <c r="Y1215" t="s">
        <v>53</v>
      </c>
      <c r="Z1215" t="s">
        <v>342</v>
      </c>
      <c r="AA1215" t="s">
        <v>1112</v>
      </c>
      <c r="AB1215" t="s">
        <v>8880</v>
      </c>
      <c r="AC1215" t="s">
        <v>1068</v>
      </c>
      <c r="AE1215" t="s">
        <v>43</v>
      </c>
      <c r="AF1215" t="s">
        <v>58</v>
      </c>
      <c r="AG1215" t="s">
        <v>42</v>
      </c>
      <c r="AH1215" t="s">
        <v>8881</v>
      </c>
      <c r="AI1215" t="s">
        <v>45</v>
      </c>
    </row>
    <row r="1216" spans="1:35" x14ac:dyDescent="0.2">
      <c r="A1216" t="s">
        <v>35</v>
      </c>
      <c r="B1216" t="s">
        <v>59</v>
      </c>
      <c r="D1216" t="s">
        <v>8882</v>
      </c>
      <c r="E1216" t="s">
        <v>39</v>
      </c>
      <c r="F1216" t="s">
        <v>8883</v>
      </c>
      <c r="G1216">
        <v>5014</v>
      </c>
      <c r="H1216" t="s">
        <v>8884</v>
      </c>
      <c r="I1216" t="s">
        <v>42</v>
      </c>
      <c r="J1216" t="s">
        <v>43</v>
      </c>
      <c r="L1216" t="s">
        <v>44</v>
      </c>
      <c r="M1216" t="s">
        <v>45</v>
      </c>
      <c r="N1216">
        <v>1</v>
      </c>
      <c r="O1216" t="s">
        <v>46</v>
      </c>
      <c r="P1216">
        <v>0</v>
      </c>
      <c r="Q1216" t="s">
        <v>45</v>
      </c>
      <c r="R1216">
        <v>5725</v>
      </c>
      <c r="S1216" t="s">
        <v>810</v>
      </c>
      <c r="T1216" t="s">
        <v>811</v>
      </c>
      <c r="U1216" t="s">
        <v>43</v>
      </c>
      <c r="X1216" t="s">
        <v>1200</v>
      </c>
      <c r="Y1216" t="s">
        <v>53</v>
      </c>
      <c r="Z1216" t="s">
        <v>342</v>
      </c>
      <c r="AA1216" t="s">
        <v>375</v>
      </c>
      <c r="AB1216" t="s">
        <v>8883</v>
      </c>
      <c r="AC1216" t="s">
        <v>57</v>
      </c>
      <c r="AE1216" t="s">
        <v>43</v>
      </c>
      <c r="AF1216" t="s">
        <v>86</v>
      </c>
      <c r="AG1216" t="s">
        <v>42</v>
      </c>
      <c r="AH1216" t="s">
        <v>8885</v>
      </c>
      <c r="AI1216" t="s">
        <v>45</v>
      </c>
    </row>
    <row r="1217" spans="1:35" x14ac:dyDescent="0.2">
      <c r="A1217" t="s">
        <v>35</v>
      </c>
      <c r="D1217" t="s">
        <v>8886</v>
      </c>
      <c r="E1217" t="s">
        <v>8887</v>
      </c>
      <c r="F1217" t="s">
        <v>43</v>
      </c>
      <c r="G1217">
        <v>5015</v>
      </c>
      <c r="H1217" t="s">
        <v>8888</v>
      </c>
      <c r="I1217" t="s">
        <v>42</v>
      </c>
      <c r="J1217" t="s">
        <v>43</v>
      </c>
      <c r="L1217" t="s">
        <v>44</v>
      </c>
      <c r="M1217" t="s">
        <v>45</v>
      </c>
      <c r="N1217">
        <v>1</v>
      </c>
      <c r="P1217">
        <v>0</v>
      </c>
      <c r="Q1217" t="s">
        <v>332</v>
      </c>
      <c r="S1217" t="s">
        <v>8889</v>
      </c>
      <c r="T1217" t="s">
        <v>8890</v>
      </c>
      <c r="U1217" t="s">
        <v>43</v>
      </c>
      <c r="X1217" t="s">
        <v>8891</v>
      </c>
      <c r="Y1217" t="s">
        <v>53</v>
      </c>
      <c r="Z1217" t="s">
        <v>342</v>
      </c>
      <c r="AB1217" t="s">
        <v>8892</v>
      </c>
      <c r="AE1217" t="s">
        <v>43</v>
      </c>
      <c r="AF1217" t="s">
        <v>58</v>
      </c>
      <c r="AG1217" t="s">
        <v>42</v>
      </c>
      <c r="AH1217" t="s">
        <v>8886</v>
      </c>
      <c r="AI1217"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00BDE-4D5B-4E94-84EE-82C7AB6B00D9}">
  <dimension ref="A1:AW488"/>
  <sheetViews>
    <sheetView tabSelected="1" topLeftCell="AO3" zoomScale="85" zoomScaleNormal="85" workbookViewId="0">
      <selection activeCell="AR3" sqref="AR3"/>
    </sheetView>
  </sheetViews>
  <sheetFormatPr defaultRowHeight="14.25" x14ac:dyDescent="0.2"/>
  <cols>
    <col min="1" max="1" width="22.875" bestFit="1" customWidth="1"/>
    <col min="2" max="2" width="16.125" bestFit="1" customWidth="1"/>
    <col min="3" max="3" width="15.875" bestFit="1" customWidth="1"/>
    <col min="4" max="4" width="11.375" bestFit="1" customWidth="1"/>
    <col min="5" max="5" width="14.375" customWidth="1"/>
    <col min="6" max="6" width="255.625" bestFit="1" customWidth="1"/>
    <col min="7" max="7" width="22.875" bestFit="1" customWidth="1"/>
    <col min="8" max="8" width="16.125" bestFit="1" customWidth="1"/>
    <col min="9" max="9" width="255.625" style="9" bestFit="1" customWidth="1"/>
    <col min="10" max="10" width="22.875" bestFit="1" customWidth="1"/>
    <col min="11" max="11" width="16.125" bestFit="1" customWidth="1"/>
    <col min="12" max="12" width="22.875" style="9" bestFit="1" customWidth="1"/>
    <col min="13" max="13" width="16.125" bestFit="1" customWidth="1"/>
    <col min="14" max="30" width="4.75" style="14" bestFit="1" customWidth="1"/>
    <col min="31" max="31" width="11.375" bestFit="1" customWidth="1"/>
    <col min="32" max="32" width="3.5" bestFit="1" customWidth="1"/>
    <col min="33" max="33" width="8.375" bestFit="1" customWidth="1"/>
    <col min="34" max="34" width="83.5" bestFit="1" customWidth="1"/>
    <col min="35" max="35" width="22.875" bestFit="1" customWidth="1"/>
    <col min="36" max="36" width="15.625" bestFit="1" customWidth="1"/>
    <col min="37" max="37" width="15" bestFit="1" customWidth="1"/>
    <col min="38" max="38" width="22.875" bestFit="1" customWidth="1"/>
    <col min="39" max="39" width="49.25" bestFit="1" customWidth="1"/>
    <col min="40" max="40" width="13.125" bestFit="1" customWidth="1"/>
    <col min="41" max="41" width="22.875" bestFit="1" customWidth="1"/>
    <col min="42" max="42" width="47.25" bestFit="1" customWidth="1"/>
    <col min="43" max="43" width="48.25" bestFit="1" customWidth="1"/>
    <col min="44" max="44" width="22.875" bestFit="1" customWidth="1"/>
    <col min="45" max="45" width="16.125" bestFit="1" customWidth="1"/>
    <col min="46" max="46" width="14.375" bestFit="1" customWidth="1"/>
    <col min="47" max="47" width="6.75" bestFit="1" customWidth="1"/>
    <col min="48" max="48" width="10.625" bestFit="1" customWidth="1"/>
    <col min="49" max="50" width="11.375" bestFit="1" customWidth="1"/>
    <col min="51" max="51" width="52.875" bestFit="1" customWidth="1"/>
    <col min="52" max="52" width="60.25" bestFit="1" customWidth="1"/>
    <col min="53" max="53" width="72.5" bestFit="1" customWidth="1"/>
    <col min="54" max="54" width="49.625" bestFit="1" customWidth="1"/>
    <col min="55" max="55" width="60.25" bestFit="1" customWidth="1"/>
    <col min="56" max="56" width="66.125" bestFit="1" customWidth="1"/>
    <col min="57" max="57" width="67.75" bestFit="1" customWidth="1"/>
    <col min="58" max="58" width="60.25" bestFit="1" customWidth="1"/>
    <col min="59" max="59" width="57.125" bestFit="1" customWidth="1"/>
    <col min="60" max="60" width="61.75" bestFit="1" customWidth="1"/>
    <col min="61" max="61" width="52.25" bestFit="1" customWidth="1"/>
    <col min="62" max="62" width="59.375" bestFit="1" customWidth="1"/>
    <col min="63" max="63" width="52.75" bestFit="1" customWidth="1"/>
    <col min="64" max="64" width="75.375" bestFit="1" customWidth="1"/>
    <col min="65" max="65" width="57.5" bestFit="1" customWidth="1"/>
    <col min="66" max="66" width="61.5" bestFit="1" customWidth="1"/>
    <col min="67" max="67" width="75" bestFit="1" customWidth="1"/>
    <col min="68" max="68" width="59.75" bestFit="1" customWidth="1"/>
    <col min="69" max="69" width="75.75" bestFit="1" customWidth="1"/>
    <col min="70" max="70" width="53.25" bestFit="1" customWidth="1"/>
    <col min="71" max="71" width="56" bestFit="1" customWidth="1"/>
    <col min="72" max="72" width="59.75" bestFit="1" customWidth="1"/>
    <col min="73" max="73" width="57.875" bestFit="1" customWidth="1"/>
    <col min="74" max="74" width="68.5" bestFit="1" customWidth="1"/>
    <col min="75" max="75" width="64.875" bestFit="1" customWidth="1"/>
    <col min="76" max="76" width="72.875" bestFit="1" customWidth="1"/>
    <col min="77" max="77" width="48.5" bestFit="1" customWidth="1"/>
    <col min="78" max="78" width="56.625" bestFit="1" customWidth="1"/>
    <col min="79" max="79" width="40" bestFit="1" customWidth="1"/>
    <col min="80" max="80" width="59.125" bestFit="1" customWidth="1"/>
    <col min="81" max="81" width="49.5" bestFit="1" customWidth="1"/>
    <col min="82" max="82" width="57.875" bestFit="1" customWidth="1"/>
    <col min="83" max="83" width="56.75" bestFit="1" customWidth="1"/>
    <col min="84" max="84" width="57" bestFit="1" customWidth="1"/>
    <col min="85" max="85" width="58.375" bestFit="1" customWidth="1"/>
    <col min="86" max="86" width="69.25" bestFit="1" customWidth="1"/>
    <col min="87" max="87" width="64.875" bestFit="1" customWidth="1"/>
    <col min="88" max="88" width="58" bestFit="1" customWidth="1"/>
    <col min="89" max="89" width="52.875" bestFit="1" customWidth="1"/>
    <col min="90" max="90" width="64.625" bestFit="1" customWidth="1"/>
    <col min="91" max="91" width="48.25" bestFit="1" customWidth="1"/>
    <col min="92" max="92" width="45.25" bestFit="1" customWidth="1"/>
    <col min="93" max="93" width="55.875" bestFit="1" customWidth="1"/>
    <col min="94" max="94" width="57.375" bestFit="1" customWidth="1"/>
    <col min="95" max="95" width="51" bestFit="1" customWidth="1"/>
    <col min="96" max="96" width="56.625" bestFit="1" customWidth="1"/>
    <col min="97" max="97" width="53.25" bestFit="1" customWidth="1"/>
    <col min="98" max="98" width="49.875" bestFit="1" customWidth="1"/>
    <col min="99" max="99" width="56.875" bestFit="1" customWidth="1"/>
    <col min="100" max="100" width="53.125" bestFit="1" customWidth="1"/>
    <col min="101" max="101" width="78.125" bestFit="1" customWidth="1"/>
    <col min="102" max="102" width="57.25" bestFit="1" customWidth="1"/>
    <col min="103" max="103" width="52.375" bestFit="1" customWidth="1"/>
    <col min="104" max="104" width="62.125" bestFit="1" customWidth="1"/>
    <col min="105" max="105" width="68.375" bestFit="1" customWidth="1"/>
    <col min="106" max="106" width="77.375" bestFit="1" customWidth="1"/>
    <col min="107" max="107" width="76.875" bestFit="1" customWidth="1"/>
    <col min="108" max="108" width="63.5" bestFit="1" customWidth="1"/>
    <col min="109" max="109" width="57.375" bestFit="1" customWidth="1"/>
    <col min="110" max="110" width="55.375" bestFit="1" customWidth="1"/>
    <col min="111" max="111" width="49.625" bestFit="1" customWidth="1"/>
    <col min="112" max="112" width="65.125" bestFit="1" customWidth="1"/>
    <col min="113" max="113" width="57.125" bestFit="1" customWidth="1"/>
    <col min="114" max="114" width="64.625" bestFit="1" customWidth="1"/>
    <col min="115" max="115" width="79.125" bestFit="1" customWidth="1"/>
    <col min="116" max="116" width="71.25" bestFit="1" customWidth="1"/>
    <col min="117" max="117" width="62.875" bestFit="1" customWidth="1"/>
    <col min="118" max="118" width="48.25" bestFit="1" customWidth="1"/>
    <col min="119" max="119" width="45.25" bestFit="1" customWidth="1"/>
    <col min="120" max="120" width="77.375" bestFit="1" customWidth="1"/>
    <col min="121" max="121" width="72" bestFit="1" customWidth="1"/>
    <col min="122" max="122" width="72.25" bestFit="1" customWidth="1"/>
    <col min="123" max="123" width="82.125" bestFit="1" customWidth="1"/>
    <col min="124" max="124" width="74.5" bestFit="1" customWidth="1"/>
    <col min="125" max="125" width="51.25" bestFit="1" customWidth="1"/>
    <col min="126" max="126" width="67.625" bestFit="1" customWidth="1"/>
    <col min="127" max="127" width="59.125" bestFit="1" customWidth="1"/>
    <col min="128" max="128" width="63.25" bestFit="1" customWidth="1"/>
    <col min="129" max="129" width="53" bestFit="1" customWidth="1"/>
    <col min="130" max="130" width="62.25" bestFit="1" customWidth="1"/>
    <col min="131" max="131" width="69.75" bestFit="1" customWidth="1"/>
    <col min="132" max="132" width="53.75" bestFit="1" customWidth="1"/>
    <col min="133" max="133" width="77.375" bestFit="1" customWidth="1"/>
    <col min="134" max="134" width="44.875" bestFit="1" customWidth="1"/>
    <col min="135" max="135" width="47.75" bestFit="1" customWidth="1"/>
    <col min="136" max="136" width="51.625" bestFit="1" customWidth="1"/>
    <col min="137" max="137" width="54.5" bestFit="1" customWidth="1"/>
    <col min="138" max="138" width="54.75" bestFit="1" customWidth="1"/>
    <col min="139" max="139" width="53.5" bestFit="1" customWidth="1"/>
    <col min="140" max="140" width="54.5" bestFit="1" customWidth="1"/>
    <col min="141" max="141" width="54.75" bestFit="1" customWidth="1"/>
    <col min="142" max="142" width="52.875" bestFit="1" customWidth="1"/>
    <col min="143" max="143" width="53.625" bestFit="1" customWidth="1"/>
    <col min="144" max="144" width="67.5" bestFit="1" customWidth="1"/>
    <col min="145" max="145" width="54.25" bestFit="1" customWidth="1"/>
    <col min="146" max="146" width="60.625" bestFit="1" customWidth="1"/>
    <col min="147" max="147" width="56.75" bestFit="1" customWidth="1"/>
    <col min="148" max="148" width="73.125" bestFit="1" customWidth="1"/>
    <col min="149" max="149" width="61.125" bestFit="1" customWidth="1"/>
    <col min="150" max="150" width="64" bestFit="1" customWidth="1"/>
    <col min="151" max="151" width="66.25" bestFit="1" customWidth="1"/>
    <col min="152" max="152" width="67.5" bestFit="1" customWidth="1"/>
    <col min="153" max="153" width="70.25" bestFit="1" customWidth="1"/>
    <col min="154" max="154" width="62.125" bestFit="1" customWidth="1"/>
    <col min="155" max="155" width="91.875" bestFit="1" customWidth="1"/>
    <col min="156" max="156" width="90" bestFit="1" customWidth="1"/>
    <col min="157" max="157" width="30.75" bestFit="1" customWidth="1"/>
    <col min="158" max="158" width="50.5" bestFit="1" customWidth="1"/>
    <col min="159" max="159" width="38.875" bestFit="1" customWidth="1"/>
    <col min="160" max="160" width="56.625" bestFit="1" customWidth="1"/>
    <col min="161" max="161" width="38.125" bestFit="1" customWidth="1"/>
    <col min="162" max="162" width="52.25" bestFit="1" customWidth="1"/>
    <col min="163" max="163" width="84.125" bestFit="1" customWidth="1"/>
    <col min="164" max="164" width="38.375" bestFit="1" customWidth="1"/>
    <col min="165" max="165" width="47" bestFit="1" customWidth="1"/>
    <col min="166" max="166" width="59.375" bestFit="1" customWidth="1"/>
    <col min="167" max="167" width="48" bestFit="1" customWidth="1"/>
    <col min="168" max="168" width="39" bestFit="1" customWidth="1"/>
    <col min="169" max="169" width="43.875" bestFit="1" customWidth="1"/>
    <col min="170" max="170" width="76.125" bestFit="1" customWidth="1"/>
    <col min="171" max="171" width="46" bestFit="1" customWidth="1"/>
    <col min="172" max="172" width="42.75" bestFit="1" customWidth="1"/>
    <col min="173" max="173" width="51.75" bestFit="1" customWidth="1"/>
    <col min="174" max="174" width="55.375" bestFit="1" customWidth="1"/>
    <col min="175" max="175" width="41" bestFit="1" customWidth="1"/>
    <col min="176" max="176" width="50.875" bestFit="1" customWidth="1"/>
    <col min="177" max="177" width="67.625" bestFit="1" customWidth="1"/>
    <col min="178" max="178" width="84" bestFit="1" customWidth="1"/>
    <col min="179" max="179" width="47.75" bestFit="1" customWidth="1"/>
    <col min="180" max="180" width="72.75" bestFit="1" customWidth="1"/>
    <col min="181" max="181" width="48.5" bestFit="1" customWidth="1"/>
    <col min="182" max="182" width="54.25" bestFit="1" customWidth="1"/>
    <col min="183" max="183" width="54.75" bestFit="1" customWidth="1"/>
    <col min="184" max="184" width="59" bestFit="1" customWidth="1"/>
    <col min="185" max="185" width="48" bestFit="1" customWidth="1"/>
    <col min="186" max="186" width="54.75" bestFit="1" customWidth="1"/>
    <col min="187" max="187" width="78.125" bestFit="1" customWidth="1"/>
    <col min="188" max="188" width="48.75" bestFit="1" customWidth="1"/>
    <col min="189" max="189" width="66.25" bestFit="1" customWidth="1"/>
    <col min="190" max="190" width="56.25" bestFit="1" customWidth="1"/>
    <col min="191" max="191" width="73.125" bestFit="1" customWidth="1"/>
    <col min="192" max="192" width="66.75" bestFit="1" customWidth="1"/>
    <col min="193" max="193" width="63.875" bestFit="1" customWidth="1"/>
    <col min="194" max="194" width="46.375" bestFit="1" customWidth="1"/>
    <col min="195" max="195" width="45.25" bestFit="1" customWidth="1"/>
    <col min="196" max="196" width="45.375" bestFit="1" customWidth="1"/>
    <col min="197" max="197" width="84.25" bestFit="1" customWidth="1"/>
    <col min="198" max="198" width="53.125" bestFit="1" customWidth="1"/>
    <col min="199" max="199" width="48" bestFit="1" customWidth="1"/>
    <col min="200" max="200" width="39.125" bestFit="1" customWidth="1"/>
    <col min="201" max="201" width="26.5" bestFit="1" customWidth="1"/>
    <col min="202" max="202" width="45.5" bestFit="1" customWidth="1"/>
    <col min="203" max="203" width="85.25" bestFit="1" customWidth="1"/>
    <col min="204" max="204" width="6.875" bestFit="1" customWidth="1"/>
    <col min="205" max="205" width="11.375" bestFit="1" customWidth="1"/>
    <col min="206" max="206" width="5.125" bestFit="1" customWidth="1"/>
    <col min="207" max="207" width="3.5" bestFit="1" customWidth="1"/>
    <col min="208" max="208" width="8.375" bestFit="1" customWidth="1"/>
    <col min="209" max="209" width="5.125" bestFit="1" customWidth="1"/>
    <col min="210" max="215" width="3.5" bestFit="1" customWidth="1"/>
    <col min="216" max="216" width="8.375" bestFit="1" customWidth="1"/>
    <col min="217" max="217" width="5.125" bestFit="1" customWidth="1"/>
    <col min="218" max="219" width="3.5" bestFit="1" customWidth="1"/>
    <col min="220" max="220" width="8.375" bestFit="1" customWidth="1"/>
    <col min="221" max="221" width="5.125" bestFit="1" customWidth="1"/>
    <col min="222" max="223" width="3.5" bestFit="1" customWidth="1"/>
    <col min="224" max="224" width="8.375" bestFit="1" customWidth="1"/>
    <col min="225" max="225" width="5.125" bestFit="1" customWidth="1"/>
    <col min="226" max="227" width="3.5" bestFit="1" customWidth="1"/>
    <col min="228" max="228" width="8.375" bestFit="1" customWidth="1"/>
    <col min="229" max="229" width="7.875" bestFit="1" customWidth="1"/>
    <col min="230" max="230" width="5.125" bestFit="1" customWidth="1"/>
    <col min="231" max="231" width="8.375" bestFit="1" customWidth="1"/>
    <col min="232" max="232" width="5.125" bestFit="1" customWidth="1"/>
    <col min="233" max="239" width="3.5" bestFit="1" customWidth="1"/>
    <col min="240" max="240" width="8.375" bestFit="1" customWidth="1"/>
    <col min="241" max="241" width="5.125" bestFit="1" customWidth="1"/>
    <col min="242" max="244" width="3.5" bestFit="1" customWidth="1"/>
    <col min="245" max="245" width="8.375" bestFit="1" customWidth="1"/>
    <col min="246" max="246" width="5.125" bestFit="1" customWidth="1"/>
    <col min="247" max="247" width="3.5" bestFit="1" customWidth="1"/>
    <col min="248" max="248" width="8.375" bestFit="1" customWidth="1"/>
    <col min="249" max="249" width="5.125" bestFit="1" customWidth="1"/>
    <col min="250" max="254" width="3.5" bestFit="1" customWidth="1"/>
    <col min="255" max="255" width="8.375" bestFit="1" customWidth="1"/>
    <col min="256" max="256" width="5.125" bestFit="1" customWidth="1"/>
    <col min="257" max="257" width="3.5" bestFit="1" customWidth="1"/>
    <col min="258" max="258" width="8.375" bestFit="1" customWidth="1"/>
    <col min="259" max="259" width="5.125" bestFit="1" customWidth="1"/>
    <col min="260" max="260" width="8.375" bestFit="1" customWidth="1"/>
    <col min="261" max="261" width="5.125" bestFit="1" customWidth="1"/>
    <col min="262" max="265" width="3.5" bestFit="1" customWidth="1"/>
    <col min="266" max="266" width="8.375" bestFit="1" customWidth="1"/>
    <col min="267" max="267" width="5.125" bestFit="1" customWidth="1"/>
    <col min="268" max="273" width="3.5" bestFit="1" customWidth="1"/>
    <col min="274" max="274" width="8.375" bestFit="1" customWidth="1"/>
    <col min="275" max="275" width="5.125" bestFit="1" customWidth="1"/>
    <col min="276" max="277" width="3.5" bestFit="1" customWidth="1"/>
    <col min="278" max="278" width="8.375" bestFit="1" customWidth="1"/>
    <col min="279" max="279" width="5.125" bestFit="1" customWidth="1"/>
    <col min="280" max="281" width="3.5" bestFit="1" customWidth="1"/>
    <col min="282" max="282" width="8.375" bestFit="1" customWidth="1"/>
    <col min="283" max="283" width="5.125" bestFit="1" customWidth="1"/>
    <col min="284" max="288" width="3.5" bestFit="1" customWidth="1"/>
    <col min="289" max="289" width="8.375" bestFit="1" customWidth="1"/>
    <col min="290" max="290" width="5.125" bestFit="1" customWidth="1"/>
    <col min="291" max="293" width="3.5" bestFit="1" customWidth="1"/>
    <col min="294" max="294" width="8.375" bestFit="1" customWidth="1"/>
    <col min="295" max="295" width="5.125" bestFit="1" customWidth="1"/>
    <col min="296" max="297" width="3.5" bestFit="1" customWidth="1"/>
    <col min="298" max="298" width="8.375" bestFit="1" customWidth="1"/>
    <col min="299" max="299" width="5.125" bestFit="1" customWidth="1"/>
    <col min="300" max="302" width="3.5" bestFit="1" customWidth="1"/>
    <col min="303" max="303" width="8.375" bestFit="1" customWidth="1"/>
    <col min="304" max="304" width="5.125" bestFit="1" customWidth="1"/>
    <col min="305" max="307" width="3.5" bestFit="1" customWidth="1"/>
    <col min="308" max="308" width="8.375" bestFit="1" customWidth="1"/>
    <col min="309" max="309" width="5.125" bestFit="1" customWidth="1"/>
    <col min="310" max="310" width="3.5" bestFit="1" customWidth="1"/>
    <col min="311" max="311" width="8.375" bestFit="1" customWidth="1"/>
    <col min="312" max="312" width="5.125" bestFit="1" customWidth="1"/>
    <col min="313" max="315" width="3.5" bestFit="1" customWidth="1"/>
    <col min="316" max="316" width="8.375" bestFit="1" customWidth="1"/>
    <col min="317" max="317" width="5.125" bestFit="1" customWidth="1"/>
    <col min="318" max="320" width="3.5" bestFit="1" customWidth="1"/>
    <col min="321" max="321" width="8.375" bestFit="1" customWidth="1"/>
    <col min="322" max="322" width="5.125" bestFit="1" customWidth="1"/>
    <col min="323" max="325" width="3.5" bestFit="1" customWidth="1"/>
    <col min="326" max="326" width="8.375" bestFit="1" customWidth="1"/>
    <col min="327" max="327" width="5.125" bestFit="1" customWidth="1"/>
    <col min="328" max="329" width="3.5" bestFit="1" customWidth="1"/>
    <col min="330" max="330" width="8.375" bestFit="1" customWidth="1"/>
    <col min="331" max="331" width="5.125" bestFit="1" customWidth="1"/>
    <col min="332" max="337" width="3.5" bestFit="1" customWidth="1"/>
    <col min="338" max="338" width="8.375" bestFit="1" customWidth="1"/>
    <col min="339" max="339" width="5.125" bestFit="1" customWidth="1"/>
    <col min="340" max="340" width="3.5" bestFit="1" customWidth="1"/>
    <col min="341" max="341" width="8.375" bestFit="1" customWidth="1"/>
    <col min="342" max="342" width="5.125" bestFit="1" customWidth="1"/>
    <col min="343" max="343" width="3.5" bestFit="1" customWidth="1"/>
    <col min="344" max="344" width="8.375" bestFit="1" customWidth="1"/>
    <col min="345" max="345" width="5.125" bestFit="1" customWidth="1"/>
    <col min="346" max="346" width="3.5" bestFit="1" customWidth="1"/>
    <col min="347" max="347" width="8.375" bestFit="1" customWidth="1"/>
    <col min="348" max="348" width="5.125" bestFit="1" customWidth="1"/>
    <col min="349" max="349" width="8.375" bestFit="1" customWidth="1"/>
    <col min="350" max="350" width="5.125" bestFit="1" customWidth="1"/>
    <col min="351" max="354" width="3.5" bestFit="1" customWidth="1"/>
    <col min="355" max="355" width="8.375" bestFit="1" customWidth="1"/>
    <col min="356" max="356" width="5.125" bestFit="1" customWidth="1"/>
    <col min="357" max="359" width="3.5" bestFit="1" customWidth="1"/>
    <col min="360" max="360" width="8.375" bestFit="1" customWidth="1"/>
    <col min="361" max="361" width="5.125" bestFit="1" customWidth="1"/>
    <col min="362" max="362" width="3.5" bestFit="1" customWidth="1"/>
    <col min="363" max="363" width="8.375" bestFit="1" customWidth="1"/>
    <col min="364" max="364" width="5.125" bestFit="1" customWidth="1"/>
    <col min="365" max="370" width="3.5" bestFit="1" customWidth="1"/>
    <col min="371" max="371" width="8.375" bestFit="1" customWidth="1"/>
    <col min="372" max="372" width="5.125" bestFit="1" customWidth="1"/>
    <col min="373" max="374" width="3.5" bestFit="1" customWidth="1"/>
    <col min="375" max="375" width="8.375" bestFit="1" customWidth="1"/>
    <col min="376" max="376" width="5.125" bestFit="1" customWidth="1"/>
    <col min="377" max="381" width="3.5" bestFit="1" customWidth="1"/>
    <col min="382" max="382" width="8.375" bestFit="1" customWidth="1"/>
    <col min="383" max="383" width="5.125" bestFit="1" customWidth="1"/>
    <col min="384" max="384" width="3.5" bestFit="1" customWidth="1"/>
    <col min="385" max="385" width="8.375" bestFit="1" customWidth="1"/>
    <col min="386" max="386" width="5.125" bestFit="1" customWidth="1"/>
    <col min="387" max="387" width="3.5" bestFit="1" customWidth="1"/>
    <col min="388" max="388" width="8.375" bestFit="1" customWidth="1"/>
    <col min="389" max="389" width="5.125" bestFit="1" customWidth="1"/>
    <col min="390" max="392" width="3.5" bestFit="1" customWidth="1"/>
    <col min="393" max="393" width="8.375" bestFit="1" customWidth="1"/>
    <col min="394" max="394" width="5.125" bestFit="1" customWidth="1"/>
    <col min="395" max="400" width="3.5" bestFit="1" customWidth="1"/>
    <col min="401" max="401" width="8.375" bestFit="1" customWidth="1"/>
    <col min="402" max="402" width="5.125" bestFit="1" customWidth="1"/>
    <col min="403" max="403" width="3.5" bestFit="1" customWidth="1"/>
    <col min="404" max="404" width="8.375" bestFit="1" customWidth="1"/>
    <col min="405" max="405" width="5.125" bestFit="1" customWidth="1"/>
    <col min="406" max="407" width="3.5" bestFit="1" customWidth="1"/>
    <col min="408" max="408" width="8.375" bestFit="1" customWidth="1"/>
    <col min="409" max="409" width="5.125" bestFit="1" customWidth="1"/>
    <col min="410" max="410" width="3.5" bestFit="1" customWidth="1"/>
    <col min="411" max="411" width="8.375" bestFit="1" customWidth="1"/>
    <col min="412" max="412" width="5.125" bestFit="1" customWidth="1"/>
    <col min="413" max="413" width="3.5" bestFit="1" customWidth="1"/>
    <col min="414" max="414" width="8.375" bestFit="1" customWidth="1"/>
    <col min="415" max="415" width="5.125" bestFit="1" customWidth="1"/>
    <col min="416" max="416" width="8.375" bestFit="1" customWidth="1"/>
    <col min="417" max="417" width="5.125" bestFit="1" customWidth="1"/>
    <col min="418" max="418" width="3.5" bestFit="1" customWidth="1"/>
    <col min="419" max="419" width="8.375" bestFit="1" customWidth="1"/>
    <col min="420" max="420" width="5.125" bestFit="1" customWidth="1"/>
    <col min="421" max="421" width="8.375" bestFit="1" customWidth="1"/>
    <col min="422" max="422" width="5.125" bestFit="1" customWidth="1"/>
    <col min="423" max="423" width="8.375" bestFit="1" customWidth="1"/>
    <col min="424" max="424" width="5.125" bestFit="1" customWidth="1"/>
    <col min="425" max="430" width="3.5" bestFit="1" customWidth="1"/>
    <col min="431" max="431" width="8.375" bestFit="1" customWidth="1"/>
    <col min="432" max="432" width="5.125" bestFit="1" customWidth="1"/>
    <col min="433" max="435" width="3.5" bestFit="1" customWidth="1"/>
    <col min="436" max="436" width="8.375" bestFit="1" customWidth="1"/>
    <col min="437" max="437" width="5.125" bestFit="1" customWidth="1"/>
    <col min="438" max="438" width="8.375" bestFit="1" customWidth="1"/>
    <col min="439" max="439" width="5.125" bestFit="1" customWidth="1"/>
    <col min="440" max="443" width="3.5" bestFit="1" customWidth="1"/>
    <col min="444" max="444" width="8.375" bestFit="1" customWidth="1"/>
    <col min="445" max="445" width="5.125" bestFit="1" customWidth="1"/>
    <col min="446" max="449" width="3.5" bestFit="1" customWidth="1"/>
    <col min="450" max="450" width="8.375" bestFit="1" customWidth="1"/>
    <col min="451" max="451" width="5.125" bestFit="1" customWidth="1"/>
    <col min="452" max="455" width="3.5" bestFit="1" customWidth="1"/>
    <col min="456" max="456" width="8.375" bestFit="1" customWidth="1"/>
    <col min="457" max="457" width="5.125" bestFit="1" customWidth="1"/>
    <col min="458" max="458" width="3.5" bestFit="1" customWidth="1"/>
    <col min="459" max="459" width="8.375" bestFit="1" customWidth="1"/>
    <col min="460" max="460" width="5.125" bestFit="1" customWidth="1"/>
    <col min="461" max="465" width="3.5" bestFit="1" customWidth="1"/>
    <col min="466" max="466" width="8.375" bestFit="1" customWidth="1"/>
    <col min="467" max="467" width="5.125" bestFit="1" customWidth="1"/>
    <col min="468" max="468" width="3.5" bestFit="1" customWidth="1"/>
    <col min="469" max="469" width="8.375" bestFit="1" customWidth="1"/>
    <col min="470" max="470" width="5.125" bestFit="1" customWidth="1"/>
    <col min="471" max="471" width="8.375" bestFit="1" customWidth="1"/>
    <col min="472" max="472" width="5.125" bestFit="1" customWidth="1"/>
    <col min="473" max="473" width="3.5" bestFit="1" customWidth="1"/>
    <col min="474" max="474" width="8.375" bestFit="1" customWidth="1"/>
    <col min="475" max="475" width="5.125" bestFit="1" customWidth="1"/>
    <col min="476" max="477" width="3.5" bestFit="1" customWidth="1"/>
    <col min="478" max="478" width="8.375" bestFit="1" customWidth="1"/>
    <col min="479" max="479" width="5.125" bestFit="1" customWidth="1"/>
    <col min="480" max="482" width="3.5" bestFit="1" customWidth="1"/>
    <col min="483" max="483" width="8.375" bestFit="1" customWidth="1"/>
    <col min="484" max="484" width="5.125" bestFit="1" customWidth="1"/>
    <col min="485" max="486" width="3.5" bestFit="1" customWidth="1"/>
    <col min="487" max="487" width="8.375" bestFit="1" customWidth="1"/>
    <col min="488" max="488" width="7.875" bestFit="1" customWidth="1"/>
    <col min="489" max="489" width="5.125" bestFit="1" customWidth="1"/>
    <col min="490" max="490" width="8.375" bestFit="1" customWidth="1"/>
    <col min="491" max="491" width="5.125" bestFit="1" customWidth="1"/>
    <col min="492" max="496" width="3.5" bestFit="1" customWidth="1"/>
    <col min="497" max="497" width="8.375" bestFit="1" customWidth="1"/>
    <col min="498" max="498" width="5.125" bestFit="1" customWidth="1"/>
    <col min="499" max="499" width="3.5" bestFit="1" customWidth="1"/>
    <col min="500" max="500" width="8.375" bestFit="1" customWidth="1"/>
    <col min="501" max="501" width="5.125" bestFit="1" customWidth="1"/>
    <col min="502" max="502" width="3.5" bestFit="1" customWidth="1"/>
    <col min="503" max="503" width="8.375" bestFit="1" customWidth="1"/>
    <col min="504" max="504" width="5.125" bestFit="1" customWidth="1"/>
    <col min="505" max="507" width="3.5" bestFit="1" customWidth="1"/>
    <col min="508" max="508" width="8.375" bestFit="1" customWidth="1"/>
    <col min="509" max="509" width="5.125" bestFit="1" customWidth="1"/>
    <col min="510" max="512" width="3.5" bestFit="1" customWidth="1"/>
    <col min="513" max="513" width="8.375" bestFit="1" customWidth="1"/>
    <col min="514" max="514" width="5.125" bestFit="1" customWidth="1"/>
    <col min="515" max="518" width="3.5" bestFit="1" customWidth="1"/>
    <col min="519" max="519" width="8.375" bestFit="1" customWidth="1"/>
    <col min="520" max="520" width="5.125" bestFit="1" customWidth="1"/>
    <col min="521" max="522" width="3.5" bestFit="1" customWidth="1"/>
    <col min="523" max="523" width="8.375" bestFit="1" customWidth="1"/>
    <col min="524" max="524" width="5.125" bestFit="1" customWidth="1"/>
    <col min="525" max="526" width="3.5" bestFit="1" customWidth="1"/>
    <col min="527" max="527" width="8.375" bestFit="1" customWidth="1"/>
    <col min="528" max="528" width="5.125" bestFit="1" customWidth="1"/>
    <col min="529" max="529" width="3.5" bestFit="1" customWidth="1"/>
    <col min="530" max="530" width="8.375" bestFit="1" customWidth="1"/>
    <col min="531" max="531" width="5.125" bestFit="1" customWidth="1"/>
    <col min="532" max="533" width="3.5" bestFit="1" customWidth="1"/>
    <col min="534" max="534" width="8.375" bestFit="1" customWidth="1"/>
    <col min="535" max="535" width="5.125" bestFit="1" customWidth="1"/>
    <col min="536" max="537" width="3.5" bestFit="1" customWidth="1"/>
    <col min="538" max="538" width="8.375" bestFit="1" customWidth="1"/>
    <col min="539" max="539" width="5.125" bestFit="1" customWidth="1"/>
    <col min="540" max="541" width="3.5" bestFit="1" customWidth="1"/>
    <col min="542" max="542" width="8.375" bestFit="1" customWidth="1"/>
    <col min="543" max="543" width="5.125" bestFit="1" customWidth="1"/>
    <col min="544" max="545" width="3.5" bestFit="1" customWidth="1"/>
    <col min="546" max="546" width="8.375" bestFit="1" customWidth="1"/>
    <col min="547" max="547" width="5.125" bestFit="1" customWidth="1"/>
    <col min="548" max="550" width="3.5" bestFit="1" customWidth="1"/>
    <col min="551" max="551" width="8.375" bestFit="1" customWidth="1"/>
    <col min="552" max="552" width="5.125" bestFit="1" customWidth="1"/>
    <col min="553" max="556" width="3.5" bestFit="1" customWidth="1"/>
    <col min="557" max="557" width="8.375" bestFit="1" customWidth="1"/>
    <col min="558" max="558" width="5.125" bestFit="1" customWidth="1"/>
    <col min="559" max="559" width="8.375" bestFit="1" customWidth="1"/>
    <col min="560" max="560" width="5.125" bestFit="1" customWidth="1"/>
    <col min="561" max="565" width="3.5" bestFit="1" customWidth="1"/>
    <col min="566" max="566" width="8.375" bestFit="1" customWidth="1"/>
    <col min="567" max="567" width="5.125" bestFit="1" customWidth="1"/>
    <col min="568" max="568" width="3.5" bestFit="1" customWidth="1"/>
    <col min="569" max="569" width="8.375" bestFit="1" customWidth="1"/>
    <col min="570" max="570" width="5.125" bestFit="1" customWidth="1"/>
    <col min="571" max="571" width="8.375" bestFit="1" customWidth="1"/>
    <col min="572" max="572" width="5.125" bestFit="1" customWidth="1"/>
    <col min="573" max="574" width="3.5" bestFit="1" customWidth="1"/>
    <col min="575" max="575" width="8.375" bestFit="1" customWidth="1"/>
    <col min="576" max="576" width="5.125" bestFit="1" customWidth="1"/>
    <col min="577" max="579" width="3.5" bestFit="1" customWidth="1"/>
    <col min="580" max="580" width="8.375" bestFit="1" customWidth="1"/>
    <col min="581" max="581" width="5.125" bestFit="1" customWidth="1"/>
    <col min="582" max="583" width="3.5" bestFit="1" customWidth="1"/>
    <col min="584" max="584" width="8.375" bestFit="1" customWidth="1"/>
    <col min="585" max="585" width="5.125" bestFit="1" customWidth="1"/>
    <col min="586" max="586" width="3.5" bestFit="1" customWidth="1"/>
    <col min="587" max="587" width="8.375" bestFit="1" customWidth="1"/>
    <col min="588" max="588" width="5.125" bestFit="1" customWidth="1"/>
    <col min="589" max="589" width="8.375" bestFit="1" customWidth="1"/>
    <col min="590" max="590" width="5.125" bestFit="1" customWidth="1"/>
    <col min="591" max="591" width="3.5" bestFit="1" customWidth="1"/>
    <col min="592" max="592" width="8.375" bestFit="1" customWidth="1"/>
    <col min="593" max="593" width="5.125" bestFit="1" customWidth="1"/>
    <col min="594" max="595" width="3.5" bestFit="1" customWidth="1"/>
    <col min="596" max="596" width="8.375" bestFit="1" customWidth="1"/>
    <col min="597" max="597" width="5.125" bestFit="1" customWidth="1"/>
    <col min="598" max="598" width="8.375" bestFit="1" customWidth="1"/>
    <col min="599" max="599" width="5.125" bestFit="1" customWidth="1"/>
    <col min="600" max="600" width="3.5" bestFit="1" customWidth="1"/>
    <col min="601" max="601" width="8.375" bestFit="1" customWidth="1"/>
    <col min="602" max="602" width="5.125" bestFit="1" customWidth="1"/>
    <col min="603" max="603" width="8.375" bestFit="1" customWidth="1"/>
    <col min="604" max="604" width="5.125" bestFit="1" customWidth="1"/>
    <col min="605" max="608" width="3.5" bestFit="1" customWidth="1"/>
    <col min="609" max="609" width="8.375" bestFit="1" customWidth="1"/>
    <col min="610" max="610" width="5.125" bestFit="1" customWidth="1"/>
    <col min="611" max="612" width="3.5" bestFit="1" customWidth="1"/>
    <col min="613" max="613" width="8.375" bestFit="1" customWidth="1"/>
    <col min="614" max="614" width="5.125" bestFit="1" customWidth="1"/>
    <col min="615" max="618" width="3.5" bestFit="1" customWidth="1"/>
    <col min="619" max="619" width="8.375" bestFit="1" customWidth="1"/>
    <col min="620" max="620" width="5.125" bestFit="1" customWidth="1"/>
    <col min="621" max="623" width="3.5" bestFit="1" customWidth="1"/>
    <col min="624" max="624" width="8.375" bestFit="1" customWidth="1"/>
    <col min="625" max="625" width="5.125" bestFit="1" customWidth="1"/>
    <col min="626" max="626" width="3.5" bestFit="1" customWidth="1"/>
    <col min="627" max="627" width="8.375" bestFit="1" customWidth="1"/>
    <col min="628" max="628" width="5.125" bestFit="1" customWidth="1"/>
    <col min="629" max="629" width="3.5" bestFit="1" customWidth="1"/>
    <col min="630" max="630" width="8.375" bestFit="1" customWidth="1"/>
    <col min="631" max="631" width="5.125" bestFit="1" customWidth="1"/>
    <col min="632" max="634" width="3.5" bestFit="1" customWidth="1"/>
    <col min="635" max="635" width="8.375" bestFit="1" customWidth="1"/>
    <col min="636" max="636" width="5.125" bestFit="1" customWidth="1"/>
    <col min="637" max="637" width="8.375" bestFit="1" customWidth="1"/>
    <col min="638" max="638" width="5.125" bestFit="1" customWidth="1"/>
    <col min="639" max="639" width="3.5" bestFit="1" customWidth="1"/>
    <col min="640" max="640" width="8.375" bestFit="1" customWidth="1"/>
    <col min="641" max="641" width="5.125" bestFit="1" customWidth="1"/>
    <col min="642" max="642" width="8.375" bestFit="1" customWidth="1"/>
    <col min="643" max="643" width="5.125" bestFit="1" customWidth="1"/>
    <col min="644" max="648" width="3.5" bestFit="1" customWidth="1"/>
    <col min="649" max="649" width="8.375" bestFit="1" customWidth="1"/>
    <col min="650" max="650" width="5.125" bestFit="1" customWidth="1"/>
    <col min="651" max="654" width="3.5" bestFit="1" customWidth="1"/>
    <col min="655" max="655" width="8.375" bestFit="1" customWidth="1"/>
    <col min="656" max="656" width="5.125" bestFit="1" customWidth="1"/>
    <col min="657" max="658" width="3.5" bestFit="1" customWidth="1"/>
    <col min="659" max="659" width="8.375" bestFit="1" customWidth="1"/>
    <col min="660" max="660" width="5.125" bestFit="1" customWidth="1"/>
    <col min="661" max="661" width="3.5" bestFit="1" customWidth="1"/>
    <col min="662" max="662" width="8.375" bestFit="1" customWidth="1"/>
    <col min="663" max="663" width="5.125" bestFit="1" customWidth="1"/>
    <col min="664" max="664" width="8.375" bestFit="1" customWidth="1"/>
    <col min="665" max="665" width="5.125" bestFit="1" customWidth="1"/>
    <col min="666" max="667" width="3.5" bestFit="1" customWidth="1"/>
    <col min="668" max="668" width="8.375" bestFit="1" customWidth="1"/>
    <col min="669" max="669" width="5.125" bestFit="1" customWidth="1"/>
    <col min="670" max="670" width="3.5" bestFit="1" customWidth="1"/>
    <col min="671" max="671" width="8.375" bestFit="1" customWidth="1"/>
    <col min="672" max="672" width="5.125" bestFit="1" customWidth="1"/>
    <col min="673" max="673" width="8.375" bestFit="1" customWidth="1"/>
    <col min="674" max="674" width="5.125" bestFit="1" customWidth="1"/>
    <col min="675" max="675" width="3.5" bestFit="1" customWidth="1"/>
    <col min="676" max="676" width="8.375" bestFit="1" customWidth="1"/>
    <col min="677" max="677" width="5.125" bestFit="1" customWidth="1"/>
    <col min="678" max="680" width="3.5" bestFit="1" customWidth="1"/>
    <col min="681" max="681" width="8.375" bestFit="1" customWidth="1"/>
    <col min="682" max="682" width="5.125" bestFit="1" customWidth="1"/>
    <col min="683" max="683" width="8.375" bestFit="1" customWidth="1"/>
    <col min="684" max="684" width="5.125" bestFit="1" customWidth="1"/>
    <col min="685" max="686" width="3.5" bestFit="1" customWidth="1"/>
    <col min="687" max="687" width="8.375" bestFit="1" customWidth="1"/>
    <col min="688" max="688" width="5.125" bestFit="1" customWidth="1"/>
    <col min="689" max="689" width="3.5" bestFit="1" customWidth="1"/>
    <col min="690" max="690" width="8.375" bestFit="1" customWidth="1"/>
    <col min="691" max="691" width="5.125" bestFit="1" customWidth="1"/>
    <col min="692" max="693" width="3.5" bestFit="1" customWidth="1"/>
    <col min="694" max="694" width="8.375" bestFit="1" customWidth="1"/>
    <col min="695" max="695" width="5.125" bestFit="1" customWidth="1"/>
    <col min="696" max="699" width="3.5" bestFit="1" customWidth="1"/>
    <col min="700" max="700" width="8.375" bestFit="1" customWidth="1"/>
    <col min="701" max="701" width="5.125" bestFit="1" customWidth="1"/>
    <col min="702" max="705" width="3.5" bestFit="1" customWidth="1"/>
    <col min="706" max="706" width="8.375" bestFit="1" customWidth="1"/>
    <col min="707" max="707" width="5.125" bestFit="1" customWidth="1"/>
    <col min="708" max="709" width="3.5" bestFit="1" customWidth="1"/>
    <col min="710" max="710" width="8.375" bestFit="1" customWidth="1"/>
    <col min="711" max="711" width="5.125" bestFit="1" customWidth="1"/>
    <col min="712" max="712" width="8.375" bestFit="1" customWidth="1"/>
    <col min="713" max="713" width="5.125" bestFit="1" customWidth="1"/>
    <col min="714" max="716" width="3.5" bestFit="1" customWidth="1"/>
    <col min="717" max="717" width="8.375" bestFit="1" customWidth="1"/>
    <col min="718" max="718" width="7.875" bestFit="1" customWidth="1"/>
    <col min="719" max="719" width="5.125" bestFit="1" customWidth="1"/>
    <col min="720" max="720" width="3.5" bestFit="1" customWidth="1"/>
    <col min="721" max="721" width="8.375" bestFit="1" customWidth="1"/>
    <col min="722" max="722" width="5.125" bestFit="1" customWidth="1"/>
    <col min="723" max="728" width="3.5" bestFit="1" customWidth="1"/>
    <col min="729" max="729" width="8.375" bestFit="1" customWidth="1"/>
    <col min="730" max="730" width="5.125" bestFit="1" customWidth="1"/>
    <col min="731" max="734" width="3.5" bestFit="1" customWidth="1"/>
    <col min="735" max="735" width="8.375" bestFit="1" customWidth="1"/>
    <col min="736" max="736" width="5.125" bestFit="1" customWidth="1"/>
    <col min="737" max="737" width="3.5" bestFit="1" customWidth="1"/>
    <col min="738" max="738" width="8.375" bestFit="1" customWidth="1"/>
    <col min="739" max="739" width="5.125" bestFit="1" customWidth="1"/>
    <col min="740" max="740" width="3.5" bestFit="1" customWidth="1"/>
    <col min="741" max="741" width="8.375" bestFit="1" customWidth="1"/>
    <col min="742" max="742" width="5.125" bestFit="1" customWidth="1"/>
    <col min="743" max="743" width="8.375" bestFit="1" customWidth="1"/>
    <col min="744" max="744" width="5.125" bestFit="1" customWidth="1"/>
    <col min="745" max="745" width="8.375" bestFit="1" customWidth="1"/>
    <col min="746" max="746" width="5.125" bestFit="1" customWidth="1"/>
    <col min="747" max="747" width="3.5" bestFit="1" customWidth="1"/>
    <col min="748" max="748" width="8.375" bestFit="1" customWidth="1"/>
    <col min="749" max="749" width="5.125" bestFit="1" customWidth="1"/>
    <col min="750" max="752" width="3.5" bestFit="1" customWidth="1"/>
    <col min="753" max="753" width="8.375" bestFit="1" customWidth="1"/>
    <col min="754" max="754" width="5.125" bestFit="1" customWidth="1"/>
    <col min="755" max="759" width="3.5" bestFit="1" customWidth="1"/>
    <col min="760" max="760" width="8.375" bestFit="1" customWidth="1"/>
    <col min="761" max="761" width="5.125" bestFit="1" customWidth="1"/>
    <col min="762" max="762" width="3.5" bestFit="1" customWidth="1"/>
    <col min="763" max="763" width="8.375" bestFit="1" customWidth="1"/>
    <col min="764" max="764" width="5.125" bestFit="1" customWidth="1"/>
    <col min="765" max="767" width="3.5" bestFit="1" customWidth="1"/>
    <col min="768" max="768" width="8.375" bestFit="1" customWidth="1"/>
    <col min="769" max="769" width="5.125" bestFit="1" customWidth="1"/>
    <col min="770" max="770" width="3.5" bestFit="1" customWidth="1"/>
    <col min="771" max="771" width="8.375" bestFit="1" customWidth="1"/>
    <col min="772" max="772" width="5.125" bestFit="1" customWidth="1"/>
    <col min="773" max="776" width="3.5" bestFit="1" customWidth="1"/>
    <col min="777" max="777" width="8.375" bestFit="1" customWidth="1"/>
    <col min="778" max="778" width="5.125" bestFit="1" customWidth="1"/>
    <col min="779" max="779" width="8.375" bestFit="1" customWidth="1"/>
    <col min="780" max="780" width="5.125" bestFit="1" customWidth="1"/>
    <col min="781" max="784" width="3.5" bestFit="1" customWidth="1"/>
    <col min="785" max="785" width="8.375" bestFit="1" customWidth="1"/>
    <col min="786" max="786" width="5.125" bestFit="1" customWidth="1"/>
    <col min="787" max="788" width="3.5" bestFit="1" customWidth="1"/>
    <col min="789" max="789" width="8.375" bestFit="1" customWidth="1"/>
    <col min="790" max="790" width="5.125" bestFit="1" customWidth="1"/>
    <col min="791" max="793" width="3.5" bestFit="1" customWidth="1"/>
    <col min="794" max="794" width="8.375" bestFit="1" customWidth="1"/>
    <col min="795" max="795" width="5.125" bestFit="1" customWidth="1"/>
    <col min="796" max="796" width="3.5" bestFit="1" customWidth="1"/>
    <col min="797" max="797" width="8.375" bestFit="1" customWidth="1"/>
    <col min="798" max="798" width="5.125" bestFit="1" customWidth="1"/>
    <col min="799" max="799" width="8.375" bestFit="1" customWidth="1"/>
    <col min="800" max="800" width="5.125" bestFit="1" customWidth="1"/>
    <col min="801" max="801" width="8.375" bestFit="1" customWidth="1"/>
    <col min="802" max="802" width="5.125" bestFit="1" customWidth="1"/>
    <col min="803" max="803" width="3.5" bestFit="1" customWidth="1"/>
    <col min="804" max="804" width="8.375" bestFit="1" customWidth="1"/>
    <col min="805" max="805" width="5.125" bestFit="1" customWidth="1"/>
    <col min="806" max="807" width="3.5" bestFit="1" customWidth="1"/>
    <col min="808" max="808" width="8.375" bestFit="1" customWidth="1"/>
    <col min="809" max="809" width="5.125" bestFit="1" customWidth="1"/>
    <col min="810" max="810" width="8.375" bestFit="1" customWidth="1"/>
    <col min="811" max="811" width="5.125" bestFit="1" customWidth="1"/>
    <col min="812" max="814" width="3.5" bestFit="1" customWidth="1"/>
    <col min="815" max="815" width="8.375" bestFit="1" customWidth="1"/>
    <col min="816" max="816" width="5.125" bestFit="1" customWidth="1"/>
    <col min="817" max="817" width="3.5" bestFit="1" customWidth="1"/>
    <col min="818" max="818" width="8.375" bestFit="1" customWidth="1"/>
    <col min="819" max="819" width="5.125" bestFit="1" customWidth="1"/>
    <col min="820" max="821" width="3.5" bestFit="1" customWidth="1"/>
    <col min="822" max="822" width="8.375" bestFit="1" customWidth="1"/>
    <col min="823" max="823" width="5.125" bestFit="1" customWidth="1"/>
    <col min="824" max="824" width="8.375" bestFit="1" customWidth="1"/>
    <col min="825" max="825" width="5.125" bestFit="1" customWidth="1"/>
    <col min="826" max="826" width="8.375" bestFit="1" customWidth="1"/>
    <col min="827" max="827" width="5.125" bestFit="1" customWidth="1"/>
    <col min="828" max="828" width="3.5" bestFit="1" customWidth="1"/>
    <col min="829" max="829" width="8.375" bestFit="1" customWidth="1"/>
    <col min="830" max="830" width="5.125" bestFit="1" customWidth="1"/>
    <col min="831" max="831" width="8.375" bestFit="1" customWidth="1"/>
    <col min="832" max="832" width="5.125" bestFit="1" customWidth="1"/>
    <col min="833" max="833" width="8.375" bestFit="1" customWidth="1"/>
    <col min="834" max="834" width="5.125" bestFit="1" customWidth="1"/>
    <col min="835" max="835" width="3.5" bestFit="1" customWidth="1"/>
    <col min="836" max="836" width="8.375" bestFit="1" customWidth="1"/>
    <col min="837" max="837" width="5.125" bestFit="1" customWidth="1"/>
    <col min="838" max="839" width="3.5" bestFit="1" customWidth="1"/>
    <col min="840" max="840" width="8.375" bestFit="1" customWidth="1"/>
    <col min="841" max="841" width="5.125" bestFit="1" customWidth="1"/>
    <col min="842" max="842" width="3.5" bestFit="1" customWidth="1"/>
    <col min="843" max="843" width="8.375" bestFit="1" customWidth="1"/>
    <col min="844" max="844" width="5.125" bestFit="1" customWidth="1"/>
    <col min="845" max="845" width="3.5" bestFit="1" customWidth="1"/>
    <col min="846" max="846" width="8.375" bestFit="1" customWidth="1"/>
    <col min="847" max="847" width="5.125" bestFit="1" customWidth="1"/>
    <col min="848" max="848" width="3.5" bestFit="1" customWidth="1"/>
    <col min="849" max="849" width="8.375" bestFit="1" customWidth="1"/>
    <col min="850" max="850" width="5.125" bestFit="1" customWidth="1"/>
    <col min="851" max="853" width="3.5" bestFit="1" customWidth="1"/>
    <col min="854" max="854" width="8.375" bestFit="1" customWidth="1"/>
    <col min="855" max="855" width="5.125" bestFit="1" customWidth="1"/>
    <col min="856" max="856" width="3.5" bestFit="1" customWidth="1"/>
    <col min="857" max="857" width="8.375" bestFit="1" customWidth="1"/>
    <col min="858" max="858" width="5.125" bestFit="1" customWidth="1"/>
    <col min="859" max="859" width="8.375" bestFit="1" customWidth="1"/>
    <col min="860" max="860" width="5.125" bestFit="1" customWidth="1"/>
    <col min="861" max="861" width="3.5" bestFit="1" customWidth="1"/>
    <col min="862" max="862" width="8.375" bestFit="1" customWidth="1"/>
    <col min="863" max="863" width="5.125" bestFit="1" customWidth="1"/>
    <col min="864" max="866" width="3.5" bestFit="1" customWidth="1"/>
    <col min="867" max="867" width="8.375" bestFit="1" customWidth="1"/>
    <col min="868" max="868" width="5.125" bestFit="1" customWidth="1"/>
    <col min="869" max="870" width="3.5" bestFit="1" customWidth="1"/>
    <col min="871" max="871" width="8.375" bestFit="1" customWidth="1"/>
    <col min="872" max="872" width="5.125" bestFit="1" customWidth="1"/>
    <col min="873" max="874" width="3.5" bestFit="1" customWidth="1"/>
    <col min="875" max="875" width="8.375" bestFit="1" customWidth="1"/>
    <col min="876" max="876" width="5.125" bestFit="1" customWidth="1"/>
    <col min="877" max="878" width="3.5" bestFit="1" customWidth="1"/>
    <col min="879" max="879" width="8.375" bestFit="1" customWidth="1"/>
    <col min="880" max="880" width="5.125" bestFit="1" customWidth="1"/>
    <col min="881" max="881" width="3.5" bestFit="1" customWidth="1"/>
    <col min="882" max="882" width="8.375" bestFit="1" customWidth="1"/>
    <col min="883" max="883" width="5.125" bestFit="1" customWidth="1"/>
    <col min="884" max="884" width="3.5" bestFit="1" customWidth="1"/>
    <col min="885" max="885" width="8.375" bestFit="1" customWidth="1"/>
    <col min="886" max="886" width="5.125" bestFit="1" customWidth="1"/>
    <col min="887" max="887" width="8.375" bestFit="1" customWidth="1"/>
    <col min="888" max="888" width="5.125" bestFit="1" customWidth="1"/>
    <col min="889" max="889" width="3.5" bestFit="1" customWidth="1"/>
    <col min="890" max="890" width="8.375" bestFit="1" customWidth="1"/>
    <col min="891" max="891" width="5.125" bestFit="1" customWidth="1"/>
    <col min="892" max="894" width="3.5" bestFit="1" customWidth="1"/>
    <col min="895" max="895" width="8.375" bestFit="1" customWidth="1"/>
    <col min="896" max="896" width="5.125" bestFit="1" customWidth="1"/>
    <col min="897" max="897" width="3.5" bestFit="1" customWidth="1"/>
    <col min="898" max="898" width="8.375" bestFit="1" customWidth="1"/>
    <col min="899" max="899" width="5.125" bestFit="1" customWidth="1"/>
    <col min="900" max="901" width="3.5" bestFit="1" customWidth="1"/>
    <col min="902" max="902" width="8.375" bestFit="1" customWidth="1"/>
    <col min="903" max="903" width="5.125" bestFit="1" customWidth="1"/>
    <col min="904" max="904" width="8.375" bestFit="1" customWidth="1"/>
    <col min="905" max="905" width="5.125" bestFit="1" customWidth="1"/>
    <col min="906" max="906" width="3.5" bestFit="1" customWidth="1"/>
    <col min="907" max="907" width="8.375" bestFit="1" customWidth="1"/>
    <col min="908" max="908" width="7.875" bestFit="1" customWidth="1"/>
    <col min="909" max="909" width="5.125" bestFit="1" customWidth="1"/>
    <col min="910" max="910" width="8.375" bestFit="1" customWidth="1"/>
    <col min="911" max="911" width="5.125" bestFit="1" customWidth="1"/>
    <col min="912" max="913" width="3.5" bestFit="1" customWidth="1"/>
    <col min="914" max="914" width="8.375" bestFit="1" customWidth="1"/>
    <col min="915" max="915" width="5.125" bestFit="1" customWidth="1"/>
    <col min="916" max="916" width="3.5" bestFit="1" customWidth="1"/>
    <col min="917" max="917" width="8.375" bestFit="1" customWidth="1"/>
    <col min="918" max="918" width="5.125" bestFit="1" customWidth="1"/>
    <col min="919" max="921" width="3.5" bestFit="1" customWidth="1"/>
    <col min="922" max="922" width="8.375" bestFit="1" customWidth="1"/>
    <col min="923" max="923" width="5.125" bestFit="1" customWidth="1"/>
    <col min="924" max="924" width="3.5" bestFit="1" customWidth="1"/>
    <col min="925" max="925" width="8.375" bestFit="1" customWidth="1"/>
    <col min="926" max="926" width="5.125" bestFit="1" customWidth="1"/>
    <col min="927" max="927" width="3.5" bestFit="1" customWidth="1"/>
    <col min="928" max="928" width="8.375" bestFit="1" customWidth="1"/>
    <col min="929" max="929" width="5.125" bestFit="1" customWidth="1"/>
    <col min="930" max="930" width="8.375" bestFit="1" customWidth="1"/>
    <col min="931" max="931" width="5.125" bestFit="1" customWidth="1"/>
    <col min="932" max="932" width="8.375" bestFit="1" customWidth="1"/>
    <col min="933" max="933" width="5.125" bestFit="1" customWidth="1"/>
    <col min="934" max="934" width="8.375" bestFit="1" customWidth="1"/>
    <col min="935" max="935" width="5.125" bestFit="1" customWidth="1"/>
    <col min="936" max="936" width="8.375" bestFit="1" customWidth="1"/>
    <col min="937" max="937" width="5.125" bestFit="1" customWidth="1"/>
    <col min="938" max="938" width="8.375" bestFit="1" customWidth="1"/>
    <col min="939" max="939" width="5.125" bestFit="1" customWidth="1"/>
    <col min="940" max="941" width="3.5" bestFit="1" customWidth="1"/>
    <col min="942" max="942" width="8.375" bestFit="1" customWidth="1"/>
    <col min="943" max="943" width="5.125" bestFit="1" customWidth="1"/>
    <col min="944" max="944" width="3.5" bestFit="1" customWidth="1"/>
    <col min="945" max="945" width="8.375" bestFit="1" customWidth="1"/>
    <col min="946" max="946" width="5.125" bestFit="1" customWidth="1"/>
    <col min="947" max="947" width="8.375" bestFit="1" customWidth="1"/>
    <col min="948" max="948" width="5.125" bestFit="1" customWidth="1"/>
    <col min="949" max="949" width="8.375" bestFit="1" customWidth="1"/>
    <col min="950" max="950" width="5.125" bestFit="1" customWidth="1"/>
    <col min="951" max="951" width="3.5" bestFit="1" customWidth="1"/>
    <col min="952" max="952" width="8.375" bestFit="1" customWidth="1"/>
    <col min="953" max="953" width="5.125" bestFit="1" customWidth="1"/>
    <col min="954" max="954" width="8.375" bestFit="1" customWidth="1"/>
    <col min="955" max="955" width="5.125" bestFit="1" customWidth="1"/>
    <col min="956" max="956" width="8.375" bestFit="1" customWidth="1"/>
    <col min="957" max="957" width="5.125" bestFit="1" customWidth="1"/>
    <col min="958" max="959" width="3.5" bestFit="1" customWidth="1"/>
    <col min="960" max="960" width="8.375" bestFit="1" customWidth="1"/>
    <col min="961" max="961" width="5.125" bestFit="1" customWidth="1"/>
    <col min="962" max="962" width="8.375" bestFit="1" customWidth="1"/>
    <col min="963" max="963" width="5.125" bestFit="1" customWidth="1"/>
    <col min="964" max="964" width="8.375" bestFit="1" customWidth="1"/>
    <col min="965" max="965" width="5.125" bestFit="1" customWidth="1"/>
    <col min="966" max="966" width="8.375" bestFit="1" customWidth="1"/>
    <col min="967" max="967" width="5.125" bestFit="1" customWidth="1"/>
    <col min="968" max="968" width="8.375" bestFit="1" customWidth="1"/>
    <col min="969" max="969" width="5.125" bestFit="1" customWidth="1"/>
    <col min="970" max="970" width="8.375" bestFit="1" customWidth="1"/>
    <col min="971" max="971" width="5.125" bestFit="1" customWidth="1"/>
    <col min="972" max="972" width="8.375" bestFit="1" customWidth="1"/>
    <col min="973" max="973" width="5.125" bestFit="1" customWidth="1"/>
    <col min="974" max="974" width="8.375" bestFit="1" customWidth="1"/>
    <col min="975" max="975" width="5.125" bestFit="1" customWidth="1"/>
    <col min="976" max="976" width="8.375" bestFit="1" customWidth="1"/>
    <col min="977" max="977" width="5.125" bestFit="1" customWidth="1"/>
    <col min="978" max="978" width="8.375" bestFit="1" customWidth="1"/>
    <col min="979" max="979" width="5.125" bestFit="1" customWidth="1"/>
    <col min="980" max="980" width="3.5" bestFit="1" customWidth="1"/>
    <col min="981" max="981" width="8.375" bestFit="1" customWidth="1"/>
    <col min="982" max="982" width="5.125" bestFit="1" customWidth="1"/>
    <col min="983" max="983" width="8.375" bestFit="1" customWidth="1"/>
    <col min="984" max="984" width="5.125" bestFit="1" customWidth="1"/>
    <col min="985" max="985" width="3.5" bestFit="1" customWidth="1"/>
    <col min="986" max="986" width="8.375" bestFit="1" customWidth="1"/>
    <col min="987" max="987" width="5.125" bestFit="1" customWidth="1"/>
    <col min="988" max="988" width="8.375" bestFit="1" customWidth="1"/>
    <col min="989" max="989" width="5.125" bestFit="1" customWidth="1"/>
    <col min="990" max="992" width="3.5" bestFit="1" customWidth="1"/>
    <col min="993" max="993" width="8.375" bestFit="1" customWidth="1"/>
    <col min="994" max="994" width="5.125" bestFit="1" customWidth="1"/>
    <col min="995" max="995" width="3.5" bestFit="1" customWidth="1"/>
    <col min="996" max="996" width="8.375" bestFit="1" customWidth="1"/>
    <col min="997" max="997" width="5.125" bestFit="1" customWidth="1"/>
    <col min="998" max="998" width="8.375" bestFit="1" customWidth="1"/>
    <col min="999" max="999" width="5.125" bestFit="1" customWidth="1"/>
    <col min="1000" max="1000" width="8.375" bestFit="1" customWidth="1"/>
    <col min="1001" max="1001" width="5.125" bestFit="1" customWidth="1"/>
    <col min="1002" max="1003" width="3.5" bestFit="1" customWidth="1"/>
    <col min="1004" max="1004" width="8.375" bestFit="1" customWidth="1"/>
    <col min="1005" max="1005" width="5.125" bestFit="1" customWidth="1"/>
    <col min="1006" max="1006" width="8.375" bestFit="1" customWidth="1"/>
    <col min="1007" max="1007" width="5.125" bestFit="1" customWidth="1"/>
    <col min="1008" max="1008" width="8.375" bestFit="1" customWidth="1"/>
    <col min="1009" max="1009" width="5.125" bestFit="1" customWidth="1"/>
    <col min="1010" max="1010" width="8.375" bestFit="1" customWidth="1"/>
    <col min="1011" max="1011" width="5.125" bestFit="1" customWidth="1"/>
    <col min="1012" max="1012" width="8.375" bestFit="1" customWidth="1"/>
    <col min="1013" max="1013" width="5.125" bestFit="1" customWidth="1"/>
    <col min="1014" max="1014" width="8.375" bestFit="1" customWidth="1"/>
    <col min="1015" max="1015" width="7.875" bestFit="1" customWidth="1"/>
    <col min="1016" max="1016" width="5.125" bestFit="1" customWidth="1"/>
    <col min="1017" max="1018" width="3.5" bestFit="1" customWidth="1"/>
    <col min="1019" max="1019" width="8.375" bestFit="1" customWidth="1"/>
    <col min="1020" max="1020" width="5.125" bestFit="1" customWidth="1"/>
    <col min="1021" max="1021" width="3.5" bestFit="1" customWidth="1"/>
    <col min="1022" max="1022" width="8.375" bestFit="1" customWidth="1"/>
    <col min="1023" max="1023" width="5.125" bestFit="1" customWidth="1"/>
    <col min="1024" max="1024" width="8.375" bestFit="1" customWidth="1"/>
    <col min="1025" max="1025" width="5.125" bestFit="1" customWidth="1"/>
    <col min="1026" max="1026" width="3.5" bestFit="1" customWidth="1"/>
    <col min="1027" max="1027" width="8.375" bestFit="1" customWidth="1"/>
    <col min="1028" max="1028" width="5.125" bestFit="1" customWidth="1"/>
    <col min="1029" max="1029" width="3.5" bestFit="1" customWidth="1"/>
    <col min="1030" max="1030" width="8.375" bestFit="1" customWidth="1"/>
    <col min="1031" max="1031" width="5.125" bestFit="1" customWidth="1"/>
    <col min="1032" max="1032" width="3.5" bestFit="1" customWidth="1"/>
    <col min="1033" max="1033" width="8.375" bestFit="1" customWidth="1"/>
    <col min="1034" max="1034" width="5.125" bestFit="1" customWidth="1"/>
    <col min="1035" max="1036" width="3.5" bestFit="1" customWidth="1"/>
    <col min="1037" max="1037" width="8.375" bestFit="1" customWidth="1"/>
    <col min="1038" max="1038" width="5.125" bestFit="1" customWidth="1"/>
    <col min="1039" max="1039" width="8.375" bestFit="1" customWidth="1"/>
    <col min="1040" max="1040" width="5.125" bestFit="1" customWidth="1"/>
    <col min="1041" max="1041" width="3.5" bestFit="1" customWidth="1"/>
    <col min="1042" max="1042" width="8.375" bestFit="1" customWidth="1"/>
    <col min="1043" max="1043" width="5.125" bestFit="1" customWidth="1"/>
    <col min="1044" max="1044" width="3.5" bestFit="1" customWidth="1"/>
    <col min="1045" max="1045" width="8.375" bestFit="1" customWidth="1"/>
    <col min="1046" max="1046" width="5.125" bestFit="1" customWidth="1"/>
    <col min="1047" max="1048" width="3.5" bestFit="1" customWidth="1"/>
    <col min="1049" max="1049" width="8.375" bestFit="1" customWidth="1"/>
    <col min="1050" max="1050" width="5.125" bestFit="1" customWidth="1"/>
    <col min="1051" max="1053" width="3.5" bestFit="1" customWidth="1"/>
    <col min="1054" max="1054" width="8.375" bestFit="1" customWidth="1"/>
    <col min="1055" max="1055" width="5.125" bestFit="1" customWidth="1"/>
    <col min="1056" max="1056" width="3.5" bestFit="1" customWidth="1"/>
    <col min="1057" max="1057" width="8.375" bestFit="1" customWidth="1"/>
    <col min="1058" max="1058" width="5.125" bestFit="1" customWidth="1"/>
    <col min="1059" max="1059" width="3.5" bestFit="1" customWidth="1"/>
    <col min="1060" max="1060" width="8.375" bestFit="1" customWidth="1"/>
    <col min="1061" max="1061" width="5.125" bestFit="1" customWidth="1"/>
    <col min="1062" max="1067" width="3.5" bestFit="1" customWidth="1"/>
    <col min="1068" max="1068" width="8.375" bestFit="1" customWidth="1"/>
    <col min="1069" max="1069" width="5.125" bestFit="1" customWidth="1"/>
    <col min="1070" max="1071" width="3.5" bestFit="1" customWidth="1"/>
    <col min="1072" max="1072" width="8.375" bestFit="1" customWidth="1"/>
    <col min="1073" max="1073" width="5.125" bestFit="1" customWidth="1"/>
    <col min="1074" max="1074" width="8.375" bestFit="1" customWidth="1"/>
    <col min="1075" max="1075" width="5.125" bestFit="1" customWidth="1"/>
    <col min="1076" max="1076" width="3.5" bestFit="1" customWidth="1"/>
    <col min="1077" max="1077" width="8.375" bestFit="1" customWidth="1"/>
    <col min="1078" max="1078" width="5.125" bestFit="1" customWidth="1"/>
    <col min="1079" max="1080" width="3.5" bestFit="1" customWidth="1"/>
    <col min="1081" max="1081" width="8.375" bestFit="1" customWidth="1"/>
    <col min="1082" max="1082" width="5.125" bestFit="1" customWidth="1"/>
    <col min="1083" max="1084" width="3.5" bestFit="1" customWidth="1"/>
    <col min="1085" max="1085" width="8.375" bestFit="1" customWidth="1"/>
    <col min="1086" max="1086" width="5.125" bestFit="1" customWidth="1"/>
    <col min="1087" max="1087" width="3.5" bestFit="1" customWidth="1"/>
    <col min="1088" max="1088" width="8.375" bestFit="1" customWidth="1"/>
    <col min="1089" max="1089" width="5.125" bestFit="1" customWidth="1"/>
    <col min="1090" max="1091" width="3.5" bestFit="1" customWidth="1"/>
    <col min="1092" max="1092" width="8.375" bestFit="1" customWidth="1"/>
    <col min="1093" max="1093" width="5.125" bestFit="1" customWidth="1"/>
    <col min="1094" max="1094" width="8.375" bestFit="1" customWidth="1"/>
    <col min="1095" max="1095" width="5.125" bestFit="1" customWidth="1"/>
    <col min="1096" max="1096" width="8.375" bestFit="1" customWidth="1"/>
    <col min="1097" max="1097" width="5.125" bestFit="1" customWidth="1"/>
    <col min="1098" max="1098" width="3.5" bestFit="1" customWidth="1"/>
    <col min="1099" max="1099" width="8.375" bestFit="1" customWidth="1"/>
    <col min="1100" max="1100" width="5.125" bestFit="1" customWidth="1"/>
    <col min="1101" max="1101" width="8.375" bestFit="1" customWidth="1"/>
    <col min="1102" max="1102" width="5.125" bestFit="1" customWidth="1"/>
    <col min="1103" max="1105" width="3.5" bestFit="1" customWidth="1"/>
    <col min="1106" max="1106" width="8.375" bestFit="1" customWidth="1"/>
    <col min="1107" max="1107" width="5.125" bestFit="1" customWidth="1"/>
    <col min="1108" max="1109" width="3.5" bestFit="1" customWidth="1"/>
    <col min="1110" max="1110" width="8.375" bestFit="1" customWidth="1"/>
    <col min="1111" max="1111" width="5.125" bestFit="1" customWidth="1"/>
    <col min="1112" max="1112" width="3.5" bestFit="1" customWidth="1"/>
    <col min="1113" max="1113" width="8.375" bestFit="1" customWidth="1"/>
    <col min="1114" max="1114" width="5.125" bestFit="1" customWidth="1"/>
    <col min="1115" max="1117" width="3.5" bestFit="1" customWidth="1"/>
    <col min="1118" max="1118" width="8.375" bestFit="1" customWidth="1"/>
    <col min="1119" max="1119" width="5.125" bestFit="1" customWidth="1"/>
    <col min="1120" max="1120" width="3.5" bestFit="1" customWidth="1"/>
    <col min="1121" max="1121" width="8.375" bestFit="1" customWidth="1"/>
    <col min="1122" max="1122" width="5.125" bestFit="1" customWidth="1"/>
    <col min="1123" max="1124" width="3.5" bestFit="1" customWidth="1"/>
    <col min="1125" max="1125" width="8.375" bestFit="1" customWidth="1"/>
    <col min="1126" max="1126" width="5.125" bestFit="1" customWidth="1"/>
    <col min="1127" max="1128" width="3.5" bestFit="1" customWidth="1"/>
    <col min="1129" max="1129" width="8.375" bestFit="1" customWidth="1"/>
    <col min="1130" max="1130" width="5.125" bestFit="1" customWidth="1"/>
    <col min="1131" max="1131" width="8.375" bestFit="1" customWidth="1"/>
    <col min="1132" max="1132" width="5.125" bestFit="1" customWidth="1"/>
    <col min="1133" max="1133" width="8.375" bestFit="1" customWidth="1"/>
    <col min="1134" max="1134" width="5.125" bestFit="1" customWidth="1"/>
    <col min="1135" max="1137" width="3.5" bestFit="1" customWidth="1"/>
    <col min="1138" max="1138" width="8.375" bestFit="1" customWidth="1"/>
    <col min="1139" max="1139" width="5.125" bestFit="1" customWidth="1"/>
    <col min="1140" max="1142" width="3.5" bestFit="1" customWidth="1"/>
    <col min="1143" max="1143" width="8.375" bestFit="1" customWidth="1"/>
    <col min="1144" max="1144" width="5.125" bestFit="1" customWidth="1"/>
    <col min="1145" max="1145" width="3.5" bestFit="1" customWidth="1"/>
    <col min="1146" max="1146" width="8.375" bestFit="1" customWidth="1"/>
    <col min="1147" max="1147" width="5.125" bestFit="1" customWidth="1"/>
    <col min="1148" max="1148" width="3.5" bestFit="1" customWidth="1"/>
    <col min="1149" max="1149" width="8.375" bestFit="1" customWidth="1"/>
    <col min="1150" max="1150" width="5.125" bestFit="1" customWidth="1"/>
    <col min="1151" max="1154" width="3.5" bestFit="1" customWidth="1"/>
    <col min="1155" max="1155" width="8.375" bestFit="1" customWidth="1"/>
    <col min="1156" max="1156" width="5.125" bestFit="1" customWidth="1"/>
    <col min="1157" max="1157" width="3.5" bestFit="1" customWidth="1"/>
    <col min="1158" max="1158" width="8.375" bestFit="1" customWidth="1"/>
    <col min="1159" max="1159" width="5.125" bestFit="1" customWidth="1"/>
    <col min="1160" max="1160" width="3.5" bestFit="1" customWidth="1"/>
    <col min="1161" max="1161" width="8.375" bestFit="1" customWidth="1"/>
    <col min="1162" max="1162" width="5.125" bestFit="1" customWidth="1"/>
    <col min="1163" max="1163" width="3.5" bestFit="1" customWidth="1"/>
    <col min="1164" max="1164" width="8.375" bestFit="1" customWidth="1"/>
    <col min="1165" max="1165" width="5.125" bestFit="1" customWidth="1"/>
    <col min="1166" max="1167" width="3.5" bestFit="1" customWidth="1"/>
    <col min="1168" max="1168" width="8.375" bestFit="1" customWidth="1"/>
    <col min="1169" max="1169" width="5.125" bestFit="1" customWidth="1"/>
    <col min="1170" max="1171" width="3.5" bestFit="1" customWidth="1"/>
    <col min="1172" max="1172" width="8.375" bestFit="1" customWidth="1"/>
    <col min="1173" max="1173" width="5.125" bestFit="1" customWidth="1"/>
    <col min="1174" max="1174" width="8.375" bestFit="1" customWidth="1"/>
    <col min="1175" max="1175" width="5.125" bestFit="1" customWidth="1"/>
    <col min="1176" max="1176" width="8.375" bestFit="1" customWidth="1"/>
    <col min="1177" max="1177" width="5.125" bestFit="1" customWidth="1"/>
    <col min="1178" max="1178" width="3.5" bestFit="1" customWidth="1"/>
    <col min="1179" max="1179" width="8.375" bestFit="1" customWidth="1"/>
    <col min="1180" max="1180" width="5.125" bestFit="1" customWidth="1"/>
    <col min="1181" max="1181" width="3.5" bestFit="1" customWidth="1"/>
    <col min="1182" max="1182" width="8.375" bestFit="1" customWidth="1"/>
    <col min="1183" max="1183" width="5.125" bestFit="1" customWidth="1"/>
    <col min="1184" max="1184" width="8.375" bestFit="1" customWidth="1"/>
    <col min="1185" max="1185" width="5.125" bestFit="1" customWidth="1"/>
    <col min="1186" max="1186" width="8.375" bestFit="1" customWidth="1"/>
    <col min="1187" max="1187" width="7.875" bestFit="1" customWidth="1"/>
    <col min="1188" max="1188" width="5.125" bestFit="1" customWidth="1"/>
    <col min="1189" max="1189" width="8.375" bestFit="1" customWidth="1"/>
    <col min="1190" max="1190" width="5.125" bestFit="1" customWidth="1"/>
    <col min="1191" max="1191" width="3.5" bestFit="1" customWidth="1"/>
    <col min="1192" max="1192" width="8.375" bestFit="1" customWidth="1"/>
    <col min="1193" max="1193" width="5.125" bestFit="1" customWidth="1"/>
    <col min="1194" max="1194" width="8.375" bestFit="1" customWidth="1"/>
    <col min="1195" max="1195" width="5.125" bestFit="1" customWidth="1"/>
    <col min="1196" max="1196" width="8.375" bestFit="1" customWidth="1"/>
    <col min="1197" max="1197" width="5.125" bestFit="1" customWidth="1"/>
    <col min="1198" max="1198" width="8.375" bestFit="1" customWidth="1"/>
    <col min="1199" max="1199" width="5.125" bestFit="1" customWidth="1"/>
    <col min="1200" max="1201" width="3.5" bestFit="1" customWidth="1"/>
    <col min="1202" max="1202" width="8.375" bestFit="1" customWidth="1"/>
    <col min="1203" max="1203" width="5.125" bestFit="1" customWidth="1"/>
    <col min="1204" max="1204" width="3.5" bestFit="1" customWidth="1"/>
    <col min="1205" max="1205" width="8.375" bestFit="1" customWidth="1"/>
    <col min="1206" max="1206" width="5.125" bestFit="1" customWidth="1"/>
    <col min="1207" max="1209" width="3.5" bestFit="1" customWidth="1"/>
    <col min="1210" max="1210" width="8.375" bestFit="1" customWidth="1"/>
    <col min="1211" max="1211" width="5.125" bestFit="1" customWidth="1"/>
    <col min="1212" max="1214" width="3.5" bestFit="1" customWidth="1"/>
    <col min="1215" max="1215" width="8.375" bestFit="1" customWidth="1"/>
    <col min="1216" max="1216" width="5.125" bestFit="1" customWidth="1"/>
    <col min="1217" max="1219" width="3.5" bestFit="1" customWidth="1"/>
    <col min="1220" max="1220" width="8.375" bestFit="1" customWidth="1"/>
    <col min="1221" max="1221" width="5.125" bestFit="1" customWidth="1"/>
    <col min="1222" max="1222" width="3.5" bestFit="1" customWidth="1"/>
    <col min="1223" max="1223" width="8.375" bestFit="1" customWidth="1"/>
    <col min="1224" max="1224" width="5.125" bestFit="1" customWidth="1"/>
    <col min="1225" max="1226" width="3.5" bestFit="1" customWidth="1"/>
    <col min="1227" max="1227" width="8.375" bestFit="1" customWidth="1"/>
    <col min="1228" max="1228" width="5.125" bestFit="1" customWidth="1"/>
    <col min="1229" max="1229" width="3.5" bestFit="1" customWidth="1"/>
    <col min="1230" max="1230" width="8.375" bestFit="1" customWidth="1"/>
    <col min="1231" max="1231" width="5.125" bestFit="1" customWidth="1"/>
    <col min="1232" max="1233" width="3.5" bestFit="1" customWidth="1"/>
    <col min="1234" max="1234" width="8.375" bestFit="1" customWidth="1"/>
    <col min="1235" max="1235" width="5.125" bestFit="1" customWidth="1"/>
    <col min="1236" max="1239" width="3.5" bestFit="1" customWidth="1"/>
    <col min="1240" max="1240" width="8.375" bestFit="1" customWidth="1"/>
    <col min="1241" max="1241" width="5.125" bestFit="1" customWidth="1"/>
    <col min="1242" max="1242" width="8.375" bestFit="1" customWidth="1"/>
    <col min="1243" max="1243" width="5.125" bestFit="1" customWidth="1"/>
    <col min="1244" max="1244" width="3.5" bestFit="1" customWidth="1"/>
    <col min="1245" max="1245" width="8.375" bestFit="1" customWidth="1"/>
    <col min="1246" max="1246" width="5.125" bestFit="1" customWidth="1"/>
    <col min="1247" max="1248" width="3.5" bestFit="1" customWidth="1"/>
    <col min="1249" max="1249" width="8.375" bestFit="1" customWidth="1"/>
    <col min="1250" max="1250" width="5.125" bestFit="1" customWidth="1"/>
    <col min="1251" max="1251" width="8.375" bestFit="1" customWidth="1"/>
    <col min="1252" max="1252" width="5.125" bestFit="1" customWidth="1"/>
    <col min="1253" max="1253" width="3.5" bestFit="1" customWidth="1"/>
    <col min="1254" max="1254" width="8.375" bestFit="1" customWidth="1"/>
    <col min="1255" max="1255" width="5.125" bestFit="1" customWidth="1"/>
    <col min="1256" max="1256" width="8.375" bestFit="1" customWidth="1"/>
    <col min="1257" max="1257" width="5.125" bestFit="1" customWidth="1"/>
    <col min="1258" max="1263" width="3.5" bestFit="1" customWidth="1"/>
    <col min="1264" max="1264" width="8.375" bestFit="1" customWidth="1"/>
    <col min="1265" max="1265" width="5.125" bestFit="1" customWidth="1"/>
    <col min="1266" max="1267" width="3.5" bestFit="1" customWidth="1"/>
    <col min="1268" max="1268" width="8.375" bestFit="1" customWidth="1"/>
    <col min="1269" max="1269" width="5.125" bestFit="1" customWidth="1"/>
    <col min="1270" max="1270" width="3.5" bestFit="1" customWidth="1"/>
    <col min="1271" max="1271" width="8.375" bestFit="1" customWidth="1"/>
    <col min="1272" max="1272" width="5.125" bestFit="1" customWidth="1"/>
    <col min="1273" max="1277" width="3.5" bestFit="1" customWidth="1"/>
    <col min="1278" max="1278" width="8.375" bestFit="1" customWidth="1"/>
    <col min="1279" max="1279" width="5.125" bestFit="1" customWidth="1"/>
    <col min="1280" max="1281" width="3.5" bestFit="1" customWidth="1"/>
    <col min="1282" max="1282" width="8.375" bestFit="1" customWidth="1"/>
    <col min="1283" max="1283" width="5.125" bestFit="1" customWidth="1"/>
    <col min="1284" max="1284" width="3.5" bestFit="1" customWidth="1"/>
    <col min="1285" max="1285" width="8.375" bestFit="1" customWidth="1"/>
    <col min="1286" max="1286" width="5.125" bestFit="1" customWidth="1"/>
    <col min="1287" max="1288" width="3.5" bestFit="1" customWidth="1"/>
    <col min="1289" max="1289" width="8.375" bestFit="1" customWidth="1"/>
    <col min="1290" max="1290" width="5.125" bestFit="1" customWidth="1"/>
    <col min="1291" max="1292" width="3.5" bestFit="1" customWidth="1"/>
    <col min="1293" max="1293" width="8.375" bestFit="1" customWidth="1"/>
    <col min="1294" max="1294" width="5.125" bestFit="1" customWidth="1"/>
    <col min="1295" max="1295" width="8.375" bestFit="1" customWidth="1"/>
    <col min="1296" max="1296" width="5.125" bestFit="1" customWidth="1"/>
    <col min="1297" max="1297" width="3.5" bestFit="1" customWidth="1"/>
    <col min="1298" max="1298" width="8.375" bestFit="1" customWidth="1"/>
    <col min="1299" max="1299" width="5.125" bestFit="1" customWidth="1"/>
    <col min="1300" max="1300" width="3.5" bestFit="1" customWidth="1"/>
    <col min="1301" max="1301" width="8.375" bestFit="1" customWidth="1"/>
    <col min="1302" max="1302" width="5.125" bestFit="1" customWidth="1"/>
    <col min="1303" max="1303" width="3.5" bestFit="1" customWidth="1"/>
    <col min="1304" max="1304" width="8.375" bestFit="1" customWidth="1"/>
    <col min="1305" max="1305" width="5.125" bestFit="1" customWidth="1"/>
    <col min="1306" max="1307" width="3.5" bestFit="1" customWidth="1"/>
    <col min="1308" max="1308" width="8.375" bestFit="1" customWidth="1"/>
    <col min="1309" max="1309" width="5.125" bestFit="1" customWidth="1"/>
    <col min="1310" max="1310" width="8.375" bestFit="1" customWidth="1"/>
    <col min="1311" max="1311" width="5.125" bestFit="1" customWidth="1"/>
    <col min="1312" max="1314" width="3.5" bestFit="1" customWidth="1"/>
    <col min="1315" max="1315" width="8.375" bestFit="1" customWidth="1"/>
    <col min="1316" max="1316" width="5.125" bestFit="1" customWidth="1"/>
    <col min="1317" max="1317" width="3.5" bestFit="1" customWidth="1"/>
    <col min="1318" max="1318" width="8.375" bestFit="1" customWidth="1"/>
    <col min="1319" max="1319" width="5.125" bestFit="1" customWidth="1"/>
    <col min="1320" max="1320" width="8.375" bestFit="1" customWidth="1"/>
    <col min="1321" max="1321" width="5.125" bestFit="1" customWidth="1"/>
    <col min="1322" max="1322" width="8.375" bestFit="1" customWidth="1"/>
    <col min="1323" max="1323" width="5.125" bestFit="1" customWidth="1"/>
    <col min="1324" max="1325" width="3.5" bestFit="1" customWidth="1"/>
    <col min="1326" max="1326" width="8.375" bestFit="1" customWidth="1"/>
    <col min="1327" max="1327" width="5.125" bestFit="1" customWidth="1"/>
    <col min="1328" max="1328" width="8.375" bestFit="1" customWidth="1"/>
    <col min="1329" max="1329" width="5.125" bestFit="1" customWidth="1"/>
    <col min="1330" max="1330" width="3.5" bestFit="1" customWidth="1"/>
    <col min="1331" max="1331" width="8.375" bestFit="1" customWidth="1"/>
    <col min="1332" max="1332" width="5.125" bestFit="1" customWidth="1"/>
    <col min="1333" max="1333" width="3.5" bestFit="1" customWidth="1"/>
    <col min="1334" max="1334" width="8.375" bestFit="1" customWidth="1"/>
    <col min="1335" max="1335" width="5.125" bestFit="1" customWidth="1"/>
    <col min="1336" max="1337" width="3.5" bestFit="1" customWidth="1"/>
    <col min="1338" max="1338" width="8.375" bestFit="1" customWidth="1"/>
    <col min="1339" max="1339" width="5.125" bestFit="1" customWidth="1"/>
    <col min="1340" max="1340" width="3.5" bestFit="1" customWidth="1"/>
    <col min="1341" max="1341" width="8.375" bestFit="1" customWidth="1"/>
    <col min="1342" max="1342" width="5.125" bestFit="1" customWidth="1"/>
    <col min="1343" max="1343" width="3.5" bestFit="1" customWidth="1"/>
    <col min="1344" max="1344" width="8.375" bestFit="1" customWidth="1"/>
    <col min="1345" max="1345" width="5.125" bestFit="1" customWidth="1"/>
    <col min="1346" max="1347" width="3.5" bestFit="1" customWidth="1"/>
    <col min="1348" max="1348" width="8.375" bestFit="1" customWidth="1"/>
    <col min="1349" max="1349" width="5.125" bestFit="1" customWidth="1"/>
    <col min="1350" max="1350" width="3.5" bestFit="1" customWidth="1"/>
    <col min="1351" max="1351" width="8.375" bestFit="1" customWidth="1"/>
    <col min="1352" max="1352" width="5.125" bestFit="1" customWidth="1"/>
    <col min="1353" max="1355" width="3.5" bestFit="1" customWidth="1"/>
    <col min="1356" max="1356" width="8.375" bestFit="1" customWidth="1"/>
    <col min="1357" max="1357" width="5.125" bestFit="1" customWidth="1"/>
    <col min="1358" max="1358" width="8.375" bestFit="1" customWidth="1"/>
    <col min="1359" max="1359" width="5.125" bestFit="1" customWidth="1"/>
    <col min="1360" max="1360" width="3.5" bestFit="1" customWidth="1"/>
    <col min="1361" max="1361" width="8.375" bestFit="1" customWidth="1"/>
    <col min="1362" max="1362" width="5.125" bestFit="1" customWidth="1"/>
    <col min="1363" max="1365" width="3.5" bestFit="1" customWidth="1"/>
    <col min="1366" max="1366" width="8.375" bestFit="1" customWidth="1"/>
    <col min="1367" max="1367" width="5.125" bestFit="1" customWidth="1"/>
    <col min="1368" max="1368" width="3.5" bestFit="1" customWidth="1"/>
    <col min="1369" max="1369" width="8.375" bestFit="1" customWidth="1"/>
    <col min="1370" max="1370" width="5.125" bestFit="1" customWidth="1"/>
    <col min="1371" max="1373" width="3.5" bestFit="1" customWidth="1"/>
    <col min="1374" max="1374" width="8.375" bestFit="1" customWidth="1"/>
    <col min="1375" max="1375" width="7.875" bestFit="1" customWidth="1"/>
    <col min="1376" max="1376" width="5.125" bestFit="1" customWidth="1"/>
    <col min="1377" max="1380" width="3.5" bestFit="1" customWidth="1"/>
    <col min="1381" max="1381" width="8.375" bestFit="1" customWidth="1"/>
    <col min="1382" max="1382" width="5.125" bestFit="1" customWidth="1"/>
    <col min="1383" max="1383" width="3.5" bestFit="1" customWidth="1"/>
    <col min="1384" max="1384" width="8.375" bestFit="1" customWidth="1"/>
    <col min="1385" max="1385" width="5.125" bestFit="1" customWidth="1"/>
    <col min="1386" max="1386" width="8.375" bestFit="1" customWidth="1"/>
    <col min="1387" max="1387" width="5.125" bestFit="1" customWidth="1"/>
    <col min="1388" max="1388" width="3.5" bestFit="1" customWidth="1"/>
    <col min="1389" max="1389" width="8.375" bestFit="1" customWidth="1"/>
    <col min="1390" max="1390" width="5.125" bestFit="1" customWidth="1"/>
    <col min="1391" max="1391" width="3.5" bestFit="1" customWidth="1"/>
    <col min="1392" max="1392" width="8.375" bestFit="1" customWidth="1"/>
    <col min="1393" max="1393" width="5.125" bestFit="1" customWidth="1"/>
    <col min="1394" max="1394" width="8.375" bestFit="1" customWidth="1"/>
    <col min="1395" max="1395" width="5.125" bestFit="1" customWidth="1"/>
    <col min="1396" max="1397" width="3.5" bestFit="1" customWidth="1"/>
    <col min="1398" max="1398" width="8.375" bestFit="1" customWidth="1"/>
    <col min="1399" max="1399" width="5.125" bestFit="1" customWidth="1"/>
    <col min="1400" max="1400" width="8.375" bestFit="1" customWidth="1"/>
    <col min="1401" max="1401" width="5.125" bestFit="1" customWidth="1"/>
    <col min="1402" max="1402" width="8.375" bestFit="1" customWidth="1"/>
    <col min="1403" max="1403" width="5.125" bestFit="1" customWidth="1"/>
    <col min="1404" max="1405" width="3.5" bestFit="1" customWidth="1"/>
    <col min="1406" max="1406" width="8.375" bestFit="1" customWidth="1"/>
    <col min="1407" max="1407" width="5.125" bestFit="1" customWidth="1"/>
    <col min="1408" max="1408" width="8.375" bestFit="1" customWidth="1"/>
    <col min="1409" max="1409" width="5.125" bestFit="1" customWidth="1"/>
    <col min="1410" max="1410" width="3.5" bestFit="1" customWidth="1"/>
    <col min="1411" max="1411" width="8.375" bestFit="1" customWidth="1"/>
    <col min="1412" max="1412" width="5.125" bestFit="1" customWidth="1"/>
    <col min="1413" max="1413" width="8.375" bestFit="1" customWidth="1"/>
    <col min="1414" max="1414" width="5.125" bestFit="1" customWidth="1"/>
    <col min="1415" max="1419" width="3.5" bestFit="1" customWidth="1"/>
    <col min="1420" max="1420" width="8.375" bestFit="1" customWidth="1"/>
    <col min="1421" max="1421" width="5.125" bestFit="1" customWidth="1"/>
    <col min="1422" max="1422" width="8.375" bestFit="1" customWidth="1"/>
    <col min="1423" max="1423" width="5.125" bestFit="1" customWidth="1"/>
    <col min="1424" max="1424" width="3.5" bestFit="1" customWidth="1"/>
    <col min="1425" max="1425" width="8.375" bestFit="1" customWidth="1"/>
    <col min="1426" max="1426" width="5.125" bestFit="1" customWidth="1"/>
    <col min="1427" max="1427" width="8.375" bestFit="1" customWidth="1"/>
    <col min="1428" max="1428" width="5.125" bestFit="1" customWidth="1"/>
    <col min="1429" max="1432" width="3.5" bestFit="1" customWidth="1"/>
    <col min="1433" max="1433" width="8.375" bestFit="1" customWidth="1"/>
    <col min="1434" max="1434" width="5.125" bestFit="1" customWidth="1"/>
    <col min="1435" max="1435" width="8.375" bestFit="1" customWidth="1"/>
    <col min="1436" max="1436" width="5.125" bestFit="1" customWidth="1"/>
    <col min="1437" max="1437" width="3.5" bestFit="1" customWidth="1"/>
    <col min="1438" max="1438" width="8.375" bestFit="1" customWidth="1"/>
    <col min="1439" max="1439" width="5.125" bestFit="1" customWidth="1"/>
    <col min="1440" max="1440" width="3.5" bestFit="1" customWidth="1"/>
    <col min="1441" max="1441" width="8.375" bestFit="1" customWidth="1"/>
    <col min="1442" max="1442" width="5.125" bestFit="1" customWidth="1"/>
    <col min="1443" max="1443" width="8.375" bestFit="1" customWidth="1"/>
    <col min="1444" max="1444" width="5.125" bestFit="1" customWidth="1"/>
    <col min="1445" max="1445" width="3.5" bestFit="1" customWidth="1"/>
    <col min="1446" max="1446" width="8.375" bestFit="1" customWidth="1"/>
    <col min="1447" max="1447" width="5.125" bestFit="1" customWidth="1"/>
    <col min="1448" max="1448" width="3.5" bestFit="1" customWidth="1"/>
    <col min="1449" max="1449" width="8.375" bestFit="1" customWidth="1"/>
    <col min="1450" max="1450" width="5.125" bestFit="1" customWidth="1"/>
    <col min="1451" max="1455" width="3.5" bestFit="1" customWidth="1"/>
    <col min="1456" max="1456" width="8.375" bestFit="1" customWidth="1"/>
    <col min="1457" max="1457" width="5.125" bestFit="1" customWidth="1"/>
    <col min="1458" max="1458" width="8.375" bestFit="1" customWidth="1"/>
    <col min="1459" max="1459" width="5.125" bestFit="1" customWidth="1"/>
    <col min="1460" max="1462" width="3.5" bestFit="1" customWidth="1"/>
    <col min="1463" max="1463" width="8.375" bestFit="1" customWidth="1"/>
    <col min="1464" max="1464" width="5.125" bestFit="1" customWidth="1"/>
    <col min="1465" max="1466" width="3.5" bestFit="1" customWidth="1"/>
    <col min="1467" max="1467" width="8.375" bestFit="1" customWidth="1"/>
    <col min="1468" max="1468" width="5.125" bestFit="1" customWidth="1"/>
    <col min="1469" max="1470" width="3.5" bestFit="1" customWidth="1"/>
    <col min="1471" max="1471" width="8.375" bestFit="1" customWidth="1"/>
    <col min="1472" max="1472" width="5.125" bestFit="1" customWidth="1"/>
    <col min="1473" max="1473" width="3.5" bestFit="1" customWidth="1"/>
    <col min="1474" max="1474" width="8.375" bestFit="1" customWidth="1"/>
    <col min="1475" max="1475" width="5.125" bestFit="1" customWidth="1"/>
    <col min="1476" max="1477" width="3.5" bestFit="1" customWidth="1"/>
    <col min="1478" max="1478" width="8.375" bestFit="1" customWidth="1"/>
    <col min="1479" max="1479" width="5.125" bestFit="1" customWidth="1"/>
    <col min="1480" max="1480" width="8.375" bestFit="1" customWidth="1"/>
    <col min="1481" max="1481" width="5.125" bestFit="1" customWidth="1"/>
    <col min="1482" max="1482" width="8.375" bestFit="1" customWidth="1"/>
    <col min="1483" max="1483" width="5.125" bestFit="1" customWidth="1"/>
    <col min="1484" max="1484" width="3.5" bestFit="1" customWidth="1"/>
    <col min="1485" max="1485" width="8.375" bestFit="1" customWidth="1"/>
    <col min="1486" max="1486" width="5.125" bestFit="1" customWidth="1"/>
    <col min="1487" max="1487" width="3.5" bestFit="1" customWidth="1"/>
    <col min="1488" max="1488" width="8.375" bestFit="1" customWidth="1"/>
    <col min="1489" max="1489" width="5.125" bestFit="1" customWidth="1"/>
    <col min="1490" max="1491" width="3.5" bestFit="1" customWidth="1"/>
    <col min="1492" max="1492" width="8.375" bestFit="1" customWidth="1"/>
    <col min="1493" max="1493" width="5.125" bestFit="1" customWidth="1"/>
    <col min="1494" max="1495" width="3.5" bestFit="1" customWidth="1"/>
    <col min="1496" max="1496" width="8.375" bestFit="1" customWidth="1"/>
    <col min="1497" max="1497" width="5.125" bestFit="1" customWidth="1"/>
    <col min="1498" max="1499" width="3.5" bestFit="1" customWidth="1"/>
    <col min="1500" max="1500" width="8.375" bestFit="1" customWidth="1"/>
    <col min="1501" max="1501" width="5.125" bestFit="1" customWidth="1"/>
    <col min="1502" max="1503" width="3.5" bestFit="1" customWidth="1"/>
    <col min="1504" max="1504" width="8.375" bestFit="1" customWidth="1"/>
    <col min="1505" max="1505" width="5.125" bestFit="1" customWidth="1"/>
    <col min="1506" max="1510" width="3.5" bestFit="1" customWidth="1"/>
    <col min="1511" max="1511" width="8.375" bestFit="1" customWidth="1"/>
    <col min="1512" max="1512" width="5.125" bestFit="1" customWidth="1"/>
    <col min="1513" max="1514" width="3.5" bestFit="1" customWidth="1"/>
    <col min="1515" max="1515" width="8.375" bestFit="1" customWidth="1"/>
    <col min="1516" max="1516" width="5.125" bestFit="1" customWidth="1"/>
    <col min="1517" max="1517" width="8.375" bestFit="1" customWidth="1"/>
    <col min="1518" max="1518" width="5.125" bestFit="1" customWidth="1"/>
    <col min="1519" max="1520" width="3.5" bestFit="1" customWidth="1"/>
    <col min="1521" max="1521" width="8.375" bestFit="1" customWidth="1"/>
    <col min="1522" max="1522" width="5.125" bestFit="1" customWidth="1"/>
    <col min="1523" max="1524" width="3.5" bestFit="1" customWidth="1"/>
    <col min="1525" max="1525" width="8.375" bestFit="1" customWidth="1"/>
    <col min="1526" max="1526" width="5.125" bestFit="1" customWidth="1"/>
    <col min="1527" max="1527" width="3.5" bestFit="1" customWidth="1"/>
    <col min="1528" max="1528" width="8.375" bestFit="1" customWidth="1"/>
    <col min="1529" max="1529" width="5.125" bestFit="1" customWidth="1"/>
    <col min="1530" max="1530" width="3.5" bestFit="1" customWidth="1"/>
    <col min="1531" max="1531" width="8.375" bestFit="1" customWidth="1"/>
    <col min="1532" max="1532" width="7.875" bestFit="1" customWidth="1"/>
    <col min="1533" max="1533" width="5.125" bestFit="1" customWidth="1"/>
    <col min="1534" max="1534" width="8.375" bestFit="1" customWidth="1"/>
    <col min="1535" max="1535" width="5.125" bestFit="1" customWidth="1"/>
    <col min="1536" max="1536" width="8.375" bestFit="1" customWidth="1"/>
    <col min="1537" max="1537" width="5.125" bestFit="1" customWidth="1"/>
    <col min="1538" max="1538" width="3.5" bestFit="1" customWidth="1"/>
    <col min="1539" max="1539" width="8.375" bestFit="1" customWidth="1"/>
    <col min="1540" max="1540" width="5.125" bestFit="1" customWidth="1"/>
    <col min="1541" max="1541" width="3.5" bestFit="1" customWidth="1"/>
    <col min="1542" max="1542" width="8.375" bestFit="1" customWidth="1"/>
    <col min="1543" max="1543" width="5.125" bestFit="1" customWidth="1"/>
    <col min="1544" max="1544" width="3.5" bestFit="1" customWidth="1"/>
    <col min="1545" max="1545" width="8.375" bestFit="1" customWidth="1"/>
    <col min="1546" max="1546" width="5.125" bestFit="1" customWidth="1"/>
    <col min="1547" max="1548" width="3.5" bestFit="1" customWidth="1"/>
    <col min="1549" max="1549" width="8.375" bestFit="1" customWidth="1"/>
    <col min="1550" max="1550" width="5.125" bestFit="1" customWidth="1"/>
    <col min="1551" max="1551" width="3.5" bestFit="1" customWidth="1"/>
    <col min="1552" max="1552" width="8.375" bestFit="1" customWidth="1"/>
    <col min="1553" max="1553" width="5.125" bestFit="1" customWidth="1"/>
    <col min="1554" max="1554" width="3.5" bestFit="1" customWidth="1"/>
    <col min="1555" max="1555" width="8.375" bestFit="1" customWidth="1"/>
    <col min="1556" max="1556" width="5.125" bestFit="1" customWidth="1"/>
    <col min="1557" max="1557" width="8.375" bestFit="1" customWidth="1"/>
    <col min="1558" max="1558" width="5.125" bestFit="1" customWidth="1"/>
    <col min="1559" max="1559" width="3.5" bestFit="1" customWidth="1"/>
    <col min="1560" max="1560" width="8.375" bestFit="1" customWidth="1"/>
    <col min="1561" max="1561" width="5.125" bestFit="1" customWidth="1"/>
    <col min="1562" max="1562" width="8.375" bestFit="1" customWidth="1"/>
    <col min="1563" max="1563" width="5.125" bestFit="1" customWidth="1"/>
    <col min="1564" max="1564" width="8.375" bestFit="1" customWidth="1"/>
    <col min="1565" max="1565" width="5.125" bestFit="1" customWidth="1"/>
    <col min="1566" max="1566" width="3.5" bestFit="1" customWidth="1"/>
    <col min="1567" max="1567" width="8.375" bestFit="1" customWidth="1"/>
    <col min="1568" max="1568" width="5.125" bestFit="1" customWidth="1"/>
    <col min="1569" max="1569" width="8.375" bestFit="1" customWidth="1"/>
    <col min="1570" max="1570" width="5.125" bestFit="1" customWidth="1"/>
    <col min="1571" max="1571" width="3.5" bestFit="1" customWidth="1"/>
    <col min="1572" max="1572" width="8.375" bestFit="1" customWidth="1"/>
    <col min="1573" max="1573" width="5.125" bestFit="1" customWidth="1"/>
    <col min="1574" max="1574" width="3.5" bestFit="1" customWidth="1"/>
    <col min="1575" max="1575" width="8.375" bestFit="1" customWidth="1"/>
    <col min="1576" max="1576" width="5.125" bestFit="1" customWidth="1"/>
    <col min="1577" max="1577" width="3.5" bestFit="1" customWidth="1"/>
    <col min="1578" max="1578" width="8.375" bestFit="1" customWidth="1"/>
    <col min="1579" max="1579" width="5.125" bestFit="1" customWidth="1"/>
    <col min="1580" max="1580" width="3.5" bestFit="1" customWidth="1"/>
    <col min="1581" max="1581" width="8.375" bestFit="1" customWidth="1"/>
    <col min="1582" max="1582" width="5.125" bestFit="1" customWidth="1"/>
    <col min="1583" max="1583" width="3.5" bestFit="1" customWidth="1"/>
    <col min="1584" max="1584" width="8.375" bestFit="1" customWidth="1"/>
    <col min="1585" max="1585" width="5.125" bestFit="1" customWidth="1"/>
    <col min="1586" max="1586" width="8.375" bestFit="1" customWidth="1"/>
    <col min="1587" max="1587" width="5.125" bestFit="1" customWidth="1"/>
    <col min="1588" max="1588" width="8.375" bestFit="1" customWidth="1"/>
    <col min="1589" max="1589" width="5.125" bestFit="1" customWidth="1"/>
    <col min="1590" max="1590" width="8.375" bestFit="1" customWidth="1"/>
    <col min="1591" max="1591" width="5.125" bestFit="1" customWidth="1"/>
    <col min="1592" max="1592" width="8.375" bestFit="1" customWidth="1"/>
    <col min="1593" max="1593" width="5.125" bestFit="1" customWidth="1"/>
    <col min="1594" max="1594" width="8.375" bestFit="1" customWidth="1"/>
    <col min="1595" max="1595" width="5.125" bestFit="1" customWidth="1"/>
    <col min="1596" max="1596" width="8.375" bestFit="1" customWidth="1"/>
    <col min="1597" max="1597" width="5.125" bestFit="1" customWidth="1"/>
    <col min="1598" max="1598" width="8.375" bestFit="1" customWidth="1"/>
    <col min="1599" max="1599" width="5.125" bestFit="1" customWidth="1"/>
    <col min="1600" max="1600" width="8.375" bestFit="1" customWidth="1"/>
    <col min="1601" max="1601" width="5.125" bestFit="1" customWidth="1"/>
    <col min="1602" max="1602" width="8.375" bestFit="1" customWidth="1"/>
    <col min="1603" max="1603" width="5.125" bestFit="1" customWidth="1"/>
    <col min="1604" max="1604" width="3.5" bestFit="1" customWidth="1"/>
    <col min="1605" max="1605" width="8.375" bestFit="1" customWidth="1"/>
    <col min="1606" max="1606" width="7.875" bestFit="1" customWidth="1"/>
    <col min="1607" max="1607" width="5.125" bestFit="1" customWidth="1"/>
    <col min="1608" max="1608" width="8.375" bestFit="1" customWidth="1"/>
    <col min="1609" max="1609" width="5.125" bestFit="1" customWidth="1"/>
    <col min="1610" max="1610" width="3.5" bestFit="1" customWidth="1"/>
    <col min="1611" max="1611" width="8.375" bestFit="1" customWidth="1"/>
    <col min="1612" max="1612" width="5.125" bestFit="1" customWidth="1"/>
    <col min="1613" max="1613" width="8.375" bestFit="1" customWidth="1"/>
    <col min="1614" max="1614" width="5.125" bestFit="1" customWidth="1"/>
    <col min="1615" max="1615" width="8.375" bestFit="1" customWidth="1"/>
    <col min="1616" max="1616" width="5.125" bestFit="1" customWidth="1"/>
    <col min="1617" max="1617" width="8.375" bestFit="1" customWidth="1"/>
    <col min="1618" max="1618" width="5.125" bestFit="1" customWidth="1"/>
    <col min="1619" max="1619" width="8.375" bestFit="1" customWidth="1"/>
    <col min="1620" max="1620" width="5.125" bestFit="1" customWidth="1"/>
    <col min="1621" max="1621" width="8.375" bestFit="1" customWidth="1"/>
    <col min="1622" max="1622" width="5.125" bestFit="1" customWidth="1"/>
    <col min="1623" max="1623" width="8.375" bestFit="1" customWidth="1"/>
    <col min="1624" max="1624" width="5.125" bestFit="1" customWidth="1"/>
    <col min="1625" max="1625" width="8.375" bestFit="1" customWidth="1"/>
    <col min="1626" max="1626" width="5.125" bestFit="1" customWidth="1"/>
    <col min="1627" max="1627" width="8.375" bestFit="1" customWidth="1"/>
    <col min="1628" max="1628" width="5.125" bestFit="1" customWidth="1"/>
    <col min="1629" max="1629" width="8.375" bestFit="1" customWidth="1"/>
    <col min="1630" max="1630" width="5.125" bestFit="1" customWidth="1"/>
    <col min="1631" max="1631" width="8.375" bestFit="1" customWidth="1"/>
    <col min="1632" max="1632" width="5.125" bestFit="1" customWidth="1"/>
    <col min="1633" max="1633" width="8.375" bestFit="1" customWidth="1"/>
    <col min="1634" max="1634" width="5.125" bestFit="1" customWidth="1"/>
    <col min="1635" max="1635" width="8.375" bestFit="1" customWidth="1"/>
    <col min="1636" max="1636" width="5.125" bestFit="1" customWidth="1"/>
    <col min="1637" max="1637" width="8.375" bestFit="1" customWidth="1"/>
    <col min="1638" max="1638" width="5.125" bestFit="1" customWidth="1"/>
    <col min="1639" max="1639" width="8.375" bestFit="1" customWidth="1"/>
    <col min="1640" max="1640" width="5.125" bestFit="1" customWidth="1"/>
    <col min="1641" max="1641" width="3.5" bestFit="1" customWidth="1"/>
    <col min="1642" max="1642" width="8.375" bestFit="1" customWidth="1"/>
    <col min="1643" max="1643" width="5.125" bestFit="1" customWidth="1"/>
    <col min="1644" max="1644" width="8.375" bestFit="1" customWidth="1"/>
    <col min="1645" max="1645" width="5.125" bestFit="1" customWidth="1"/>
    <col min="1646" max="1646" width="8.375" bestFit="1" customWidth="1"/>
    <col min="1647" max="1647" width="5.125" bestFit="1" customWidth="1"/>
    <col min="1648" max="1648" width="3.5" bestFit="1" customWidth="1"/>
    <col min="1649" max="1649" width="8.375" bestFit="1" customWidth="1"/>
    <col min="1650" max="1650" width="5.125" bestFit="1" customWidth="1"/>
    <col min="1651" max="1651" width="8.375" bestFit="1" customWidth="1"/>
    <col min="1652" max="1652" width="5.125" bestFit="1" customWidth="1"/>
    <col min="1653" max="1653" width="8.375" bestFit="1" customWidth="1"/>
    <col min="1654" max="1654" width="5.125" bestFit="1" customWidth="1"/>
    <col min="1655" max="1655" width="3.5" bestFit="1" customWidth="1"/>
    <col min="1656" max="1656" width="8.375" bestFit="1" customWidth="1"/>
    <col min="1657" max="1657" width="5.125" bestFit="1" customWidth="1"/>
    <col min="1658" max="1658" width="8.375" bestFit="1" customWidth="1"/>
    <col min="1659" max="1659" width="5.125" bestFit="1" customWidth="1"/>
    <col min="1660" max="1660" width="8.375" bestFit="1" customWidth="1"/>
    <col min="1661" max="1661" width="7.875" bestFit="1" customWidth="1"/>
    <col min="1662" max="1662" width="5.125" bestFit="1" customWidth="1"/>
    <col min="1663" max="1663" width="8.375" bestFit="1" customWidth="1"/>
    <col min="1664" max="1664" width="5.125" bestFit="1" customWidth="1"/>
    <col min="1665" max="1665" width="8.375" bestFit="1" customWidth="1"/>
    <col min="1666" max="1666" width="5.125" bestFit="1" customWidth="1"/>
    <col min="1667" max="1667" width="8.375" bestFit="1" customWidth="1"/>
    <col min="1668" max="1668" width="5.125" bestFit="1" customWidth="1"/>
    <col min="1669" max="1669" width="3.5" bestFit="1" customWidth="1"/>
    <col min="1670" max="1670" width="8.375" bestFit="1" customWidth="1"/>
    <col min="1671" max="1671" width="5.125" bestFit="1" customWidth="1"/>
    <col min="1672" max="1672" width="8.375" bestFit="1" customWidth="1"/>
    <col min="1673" max="1673" width="5.125" bestFit="1" customWidth="1"/>
    <col min="1674" max="1674" width="8.375" bestFit="1" customWidth="1"/>
    <col min="1675" max="1675" width="5.125" bestFit="1" customWidth="1"/>
    <col min="1676" max="1676" width="8.375" bestFit="1" customWidth="1"/>
    <col min="1677" max="1677" width="5.125" bestFit="1" customWidth="1"/>
    <col min="1678" max="1678" width="8.375" bestFit="1" customWidth="1"/>
    <col min="1679" max="1679" width="5.125" bestFit="1" customWidth="1"/>
    <col min="1680" max="1680" width="8.375" bestFit="1" customWidth="1"/>
    <col min="1681" max="1681" width="5.125" bestFit="1" customWidth="1"/>
    <col min="1682" max="1682" width="8.375" bestFit="1" customWidth="1"/>
    <col min="1683" max="1683" width="5.125" bestFit="1" customWidth="1"/>
    <col min="1684" max="1684" width="8.375" bestFit="1" customWidth="1"/>
    <col min="1685" max="1685" width="7.875" bestFit="1" customWidth="1"/>
    <col min="1686" max="1686" width="5.125" bestFit="1" customWidth="1"/>
    <col min="1687" max="1687" width="8.375" bestFit="1" customWidth="1"/>
    <col min="1688" max="1688" width="5.125" bestFit="1" customWidth="1"/>
    <col min="1689" max="1689" width="8.375" bestFit="1" customWidth="1"/>
    <col min="1690" max="1690" width="5.125" bestFit="1" customWidth="1"/>
    <col min="1691" max="1691" width="8.375" bestFit="1" customWidth="1"/>
    <col min="1692" max="1692" width="5.125" bestFit="1" customWidth="1"/>
    <col min="1693" max="1693" width="8.375" bestFit="1" customWidth="1"/>
    <col min="1694" max="1694" width="5.125" bestFit="1" customWidth="1"/>
    <col min="1695" max="1695" width="8.375" bestFit="1" customWidth="1"/>
    <col min="1696" max="1696" width="5.125" bestFit="1" customWidth="1"/>
    <col min="1697" max="1697" width="8.375" bestFit="1" customWidth="1"/>
    <col min="1698" max="1698" width="5.125" bestFit="1" customWidth="1"/>
    <col min="1699" max="1699" width="8.375" bestFit="1" customWidth="1"/>
    <col min="1700" max="1700" width="5.125" bestFit="1" customWidth="1"/>
    <col min="1701" max="1701" width="8.375" bestFit="1" customWidth="1"/>
    <col min="1702" max="1702" width="5.125" bestFit="1" customWidth="1"/>
    <col min="1703" max="1703" width="8.375" bestFit="1" customWidth="1"/>
    <col min="1704" max="1704" width="7.875" bestFit="1" customWidth="1"/>
    <col min="1705" max="1705" width="5.125" bestFit="1" customWidth="1"/>
    <col min="1706" max="1706" width="8.375" bestFit="1" customWidth="1"/>
    <col min="1707" max="1707" width="5.125" bestFit="1" customWidth="1"/>
    <col min="1708" max="1708" width="8.375" bestFit="1" customWidth="1"/>
    <col min="1709" max="1709" width="5.125" bestFit="1" customWidth="1"/>
    <col min="1710" max="1710" width="8.375" bestFit="1" customWidth="1"/>
    <col min="1711" max="1711" width="5.125" bestFit="1" customWidth="1"/>
    <col min="1712" max="1712" width="8.375" bestFit="1" customWidth="1"/>
    <col min="1713" max="1713" width="5.125" bestFit="1" customWidth="1"/>
    <col min="1714" max="1714" width="8.375" bestFit="1" customWidth="1"/>
    <col min="1715" max="1715" width="5.125" bestFit="1" customWidth="1"/>
    <col min="1716" max="1716" width="8.375" bestFit="1" customWidth="1"/>
    <col min="1717" max="1717" width="5.125" bestFit="1" customWidth="1"/>
    <col min="1718" max="1718" width="8.375" bestFit="1" customWidth="1"/>
    <col min="1719" max="1719" width="5.125" bestFit="1" customWidth="1"/>
    <col min="1720" max="1720" width="8.375" bestFit="1" customWidth="1"/>
    <col min="1721" max="1721" width="5.125" bestFit="1" customWidth="1"/>
    <col min="1722" max="1722" width="8.375" bestFit="1" customWidth="1"/>
    <col min="1723" max="1723" width="5.125" bestFit="1" customWidth="1"/>
    <col min="1724" max="1724" width="8.375" bestFit="1" customWidth="1"/>
    <col min="1725" max="1725" width="5.125" bestFit="1" customWidth="1"/>
    <col min="1726" max="1726" width="8.375" bestFit="1" customWidth="1"/>
    <col min="1727" max="1727" width="7.875" bestFit="1" customWidth="1"/>
    <col min="1728" max="1728" width="5.125" bestFit="1" customWidth="1"/>
    <col min="1729" max="1729" width="8.375" bestFit="1" customWidth="1"/>
    <col min="1730" max="1730" width="7.875" bestFit="1" customWidth="1"/>
    <col min="1731" max="1731" width="5.125" bestFit="1" customWidth="1"/>
    <col min="1732" max="1732" width="8.375" bestFit="1" customWidth="1"/>
    <col min="1733" max="1733" width="7.875" bestFit="1" customWidth="1"/>
    <col min="1734" max="1734" width="11.375" bestFit="1" customWidth="1"/>
  </cols>
  <sheetData>
    <row r="1" spans="1:49" x14ac:dyDescent="0.2">
      <c r="F1" s="2" t="s">
        <v>31</v>
      </c>
      <c r="G1" t="s">
        <v>86</v>
      </c>
      <c r="I1" s="8" t="s">
        <v>31</v>
      </c>
      <c r="J1" t="s">
        <v>58</v>
      </c>
      <c r="L1"/>
    </row>
    <row r="3" spans="1:49" ht="15" x14ac:dyDescent="0.25">
      <c r="B3" s="2" t="s">
        <v>8935</v>
      </c>
      <c r="F3" s="2" t="s">
        <v>8931</v>
      </c>
      <c r="G3" t="s">
        <v>8934</v>
      </c>
      <c r="I3" s="8" t="s">
        <v>8931</v>
      </c>
      <c r="J3" t="s">
        <v>8934</v>
      </c>
      <c r="L3"/>
      <c r="M3" s="2" t="s">
        <v>8935</v>
      </c>
      <c r="AE3" s="14"/>
      <c r="AH3" s="2" t="s">
        <v>8931</v>
      </c>
      <c r="AI3" t="s">
        <v>8934</v>
      </c>
      <c r="AK3" s="2" t="s">
        <v>8931</v>
      </c>
      <c r="AL3" t="s">
        <v>8934</v>
      </c>
      <c r="AN3" s="2" t="s">
        <v>8931</v>
      </c>
      <c r="AO3" t="s">
        <v>8934</v>
      </c>
      <c r="AR3" s="2" t="s">
        <v>8934</v>
      </c>
      <c r="AS3" s="2" t="s">
        <v>8935</v>
      </c>
    </row>
    <row r="4" spans="1:49" ht="15" x14ac:dyDescent="0.25">
      <c r="B4" t="s">
        <v>86</v>
      </c>
      <c r="C4" t="s">
        <v>58</v>
      </c>
      <c r="D4" t="s">
        <v>8933</v>
      </c>
      <c r="F4" s="4" t="s">
        <v>59</v>
      </c>
      <c r="G4" s="3">
        <v>96</v>
      </c>
      <c r="I4" s="10" t="s">
        <v>59</v>
      </c>
      <c r="J4" s="3">
        <v>190</v>
      </c>
      <c r="L4"/>
      <c r="M4" t="s">
        <v>8938</v>
      </c>
      <c r="N4" s="14" t="s">
        <v>8939</v>
      </c>
      <c r="O4" s="14" t="s">
        <v>8940</v>
      </c>
      <c r="P4" s="14" t="s">
        <v>8941</v>
      </c>
      <c r="Q4" s="14" t="s">
        <v>8942</v>
      </c>
      <c r="R4" s="14" t="s">
        <v>8943</v>
      </c>
      <c r="S4" s="14" t="s">
        <v>8944</v>
      </c>
      <c r="T4" s="14" t="s">
        <v>8945</v>
      </c>
      <c r="U4" s="14" t="s">
        <v>8946</v>
      </c>
      <c r="V4" s="14" t="s">
        <v>8947</v>
      </c>
      <c r="W4" s="14" t="s">
        <v>8948</v>
      </c>
      <c r="X4" s="14" t="s">
        <v>8949</v>
      </c>
      <c r="Y4" s="14" t="s">
        <v>8950</v>
      </c>
      <c r="Z4" s="14" t="s">
        <v>8951</v>
      </c>
      <c r="AA4" s="14" t="s">
        <v>8952</v>
      </c>
      <c r="AB4" s="14" t="s">
        <v>8953</v>
      </c>
      <c r="AC4" s="14" t="s">
        <v>8954</v>
      </c>
      <c r="AD4" s="14" t="s">
        <v>8955</v>
      </c>
      <c r="AE4" t="s">
        <v>8933</v>
      </c>
      <c r="AH4" s="4" t="s">
        <v>2210</v>
      </c>
      <c r="AI4" s="3">
        <v>189</v>
      </c>
      <c r="AK4" s="4" t="s">
        <v>8910</v>
      </c>
      <c r="AL4" s="3">
        <v>29</v>
      </c>
      <c r="AN4" s="4" t="s">
        <v>8904</v>
      </c>
      <c r="AO4" s="3">
        <v>289</v>
      </c>
      <c r="AR4" s="2" t="s">
        <v>8931</v>
      </c>
      <c r="AS4" t="s">
        <v>342</v>
      </c>
      <c r="AT4" t="s">
        <v>8137</v>
      </c>
      <c r="AU4" t="s">
        <v>54</v>
      </c>
      <c r="AV4" t="s">
        <v>782</v>
      </c>
      <c r="AW4" t="s">
        <v>8933</v>
      </c>
    </row>
    <row r="5" spans="1:49" ht="15" x14ac:dyDescent="0.25">
      <c r="A5" t="s">
        <v>8934</v>
      </c>
      <c r="B5" s="3">
        <v>408</v>
      </c>
      <c r="C5" s="3">
        <v>808</v>
      </c>
      <c r="D5" s="3">
        <v>1216</v>
      </c>
      <c r="F5" s="5" t="s">
        <v>46</v>
      </c>
      <c r="G5" s="3">
        <v>77</v>
      </c>
      <c r="I5" s="10" t="s">
        <v>46</v>
      </c>
      <c r="J5" s="3">
        <v>105</v>
      </c>
      <c r="L5"/>
      <c r="N5"/>
      <c r="O5"/>
      <c r="P5"/>
      <c r="Q5"/>
      <c r="R5"/>
      <c r="S5"/>
      <c r="T5"/>
      <c r="U5"/>
      <c r="V5"/>
      <c r="W5"/>
      <c r="X5"/>
      <c r="Y5"/>
      <c r="Z5"/>
      <c r="AA5"/>
      <c r="AB5"/>
      <c r="AC5"/>
      <c r="AD5"/>
      <c r="AH5" s="4" t="s">
        <v>844</v>
      </c>
      <c r="AI5" s="3">
        <v>49</v>
      </c>
      <c r="AK5" s="4" t="s">
        <v>8902</v>
      </c>
      <c r="AL5" s="3">
        <v>519</v>
      </c>
      <c r="AN5" s="4" t="s">
        <v>8911</v>
      </c>
      <c r="AO5" s="3">
        <v>470</v>
      </c>
      <c r="AR5" s="4" t="s">
        <v>8910</v>
      </c>
      <c r="AS5" s="3"/>
      <c r="AT5" s="3"/>
      <c r="AU5" s="3">
        <v>28</v>
      </c>
      <c r="AV5" s="3">
        <v>1</v>
      </c>
      <c r="AW5" s="3">
        <v>29</v>
      </c>
    </row>
    <row r="6" spans="1:49" x14ac:dyDescent="0.2">
      <c r="F6" s="6" t="s">
        <v>2023</v>
      </c>
      <c r="G6" s="3">
        <v>2</v>
      </c>
      <c r="I6" s="6" t="s">
        <v>70</v>
      </c>
      <c r="J6" s="3">
        <v>51</v>
      </c>
      <c r="L6"/>
      <c r="N6"/>
      <c r="O6"/>
      <c r="P6"/>
      <c r="Q6"/>
      <c r="R6"/>
      <c r="S6"/>
      <c r="T6"/>
      <c r="U6"/>
      <c r="V6"/>
      <c r="W6"/>
      <c r="X6"/>
      <c r="Y6"/>
      <c r="Z6"/>
      <c r="AA6"/>
      <c r="AB6"/>
      <c r="AC6"/>
      <c r="AD6"/>
      <c r="AH6" s="4" t="s">
        <v>253</v>
      </c>
      <c r="AI6" s="3">
        <v>37</v>
      </c>
      <c r="AK6" s="4" t="s">
        <v>8918</v>
      </c>
      <c r="AL6" s="3">
        <v>667</v>
      </c>
      <c r="AN6" s="4" t="s">
        <v>8903</v>
      </c>
      <c r="AO6" s="3">
        <v>456</v>
      </c>
      <c r="AR6" s="4" t="s">
        <v>8902</v>
      </c>
      <c r="AS6" s="3">
        <v>139</v>
      </c>
      <c r="AT6" s="3">
        <v>2</v>
      </c>
      <c r="AU6" s="3">
        <v>360</v>
      </c>
      <c r="AV6" s="3">
        <v>18</v>
      </c>
      <c r="AW6" s="3">
        <v>519</v>
      </c>
    </row>
    <row r="7" spans="1:49" ht="30" x14ac:dyDescent="0.25">
      <c r="F7" s="6" t="s">
        <v>2462</v>
      </c>
      <c r="G7" s="3">
        <v>1</v>
      </c>
      <c r="I7" s="6" t="s">
        <v>569</v>
      </c>
      <c r="J7" s="3">
        <v>12</v>
      </c>
      <c r="L7" s="9" t="s">
        <v>8934</v>
      </c>
      <c r="M7" s="3"/>
      <c r="N7" s="15">
        <v>1</v>
      </c>
      <c r="O7" s="15">
        <v>11</v>
      </c>
      <c r="P7" s="15">
        <v>151</v>
      </c>
      <c r="Q7" s="15">
        <v>204</v>
      </c>
      <c r="R7" s="15">
        <v>174</v>
      </c>
      <c r="S7" s="15">
        <v>136</v>
      </c>
      <c r="T7" s="15">
        <v>64</v>
      </c>
      <c r="U7" s="15">
        <v>122</v>
      </c>
      <c r="V7" s="15">
        <v>135</v>
      </c>
      <c r="W7" s="15">
        <v>111</v>
      </c>
      <c r="X7" s="15">
        <v>44</v>
      </c>
      <c r="Y7" s="15">
        <v>29</v>
      </c>
      <c r="Z7" s="15">
        <v>12</v>
      </c>
      <c r="AA7" s="15">
        <v>9</v>
      </c>
      <c r="AB7" s="15">
        <v>11</v>
      </c>
      <c r="AC7" s="15">
        <v>1</v>
      </c>
      <c r="AD7" s="15">
        <v>1</v>
      </c>
      <c r="AE7" s="3">
        <v>1216</v>
      </c>
      <c r="AH7" s="4" t="s">
        <v>428</v>
      </c>
      <c r="AI7" s="3">
        <v>33</v>
      </c>
      <c r="AK7" s="4" t="s">
        <v>8933</v>
      </c>
      <c r="AL7" s="3">
        <v>1215</v>
      </c>
      <c r="AN7" s="4" t="s">
        <v>8933</v>
      </c>
      <c r="AO7" s="3">
        <v>1215</v>
      </c>
      <c r="AR7" s="4" t="s">
        <v>8918</v>
      </c>
      <c r="AS7" s="3">
        <v>26</v>
      </c>
      <c r="AT7" s="3">
        <v>11</v>
      </c>
      <c r="AU7" s="3">
        <v>610</v>
      </c>
      <c r="AV7" s="3">
        <v>20</v>
      </c>
      <c r="AW7" s="3">
        <v>667</v>
      </c>
    </row>
    <row r="8" spans="1:49" ht="27" x14ac:dyDescent="0.2">
      <c r="F8" s="6" t="s">
        <v>375</v>
      </c>
      <c r="G8" s="3">
        <v>25</v>
      </c>
      <c r="I8" s="6" t="s">
        <v>238</v>
      </c>
      <c r="J8" s="3">
        <v>10</v>
      </c>
      <c r="L8" s="13"/>
      <c r="M8" s="12"/>
      <c r="N8" s="12"/>
      <c r="O8" s="12"/>
      <c r="P8" s="12"/>
      <c r="Q8" s="12"/>
      <c r="R8" s="12"/>
      <c r="S8" s="12"/>
      <c r="T8" s="12"/>
      <c r="U8" s="12"/>
      <c r="V8" s="12"/>
      <c r="W8" s="12"/>
      <c r="X8" s="12"/>
      <c r="Y8" s="12"/>
      <c r="Z8" s="12"/>
      <c r="AA8" s="12"/>
      <c r="AB8" s="12"/>
      <c r="AC8" s="12"/>
      <c r="AD8" s="12"/>
      <c r="AE8" s="12"/>
      <c r="AH8" s="4" t="s">
        <v>143</v>
      </c>
      <c r="AI8" s="3">
        <v>29</v>
      </c>
      <c r="AR8" s="4" t="s">
        <v>8933</v>
      </c>
      <c r="AS8" s="3">
        <v>165</v>
      </c>
      <c r="AT8" s="3">
        <v>13</v>
      </c>
      <c r="AU8" s="3">
        <v>998</v>
      </c>
      <c r="AV8" s="3">
        <v>39</v>
      </c>
      <c r="AW8" s="3">
        <v>1215</v>
      </c>
    </row>
    <row r="9" spans="1:49" x14ac:dyDescent="0.2">
      <c r="F9" s="6" t="s">
        <v>783</v>
      </c>
      <c r="G9" s="3">
        <v>1</v>
      </c>
      <c r="I9" s="6" t="s">
        <v>635</v>
      </c>
      <c r="J9" s="3">
        <v>7</v>
      </c>
      <c r="L9"/>
      <c r="AH9" s="4" t="s">
        <v>683</v>
      </c>
      <c r="AI9" s="3">
        <v>28</v>
      </c>
    </row>
    <row r="10" spans="1:49" ht="15" x14ac:dyDescent="0.2">
      <c r="F10" s="6" t="s">
        <v>1711</v>
      </c>
      <c r="G10" s="3">
        <v>1</v>
      </c>
      <c r="I10" s="6" t="s">
        <v>375</v>
      </c>
      <c r="J10" s="3">
        <v>7</v>
      </c>
      <c r="L10"/>
      <c r="N10" s="16"/>
      <c r="O10" s="16"/>
      <c r="P10" s="16"/>
      <c r="Q10" s="16"/>
      <c r="R10" s="16"/>
      <c r="S10" s="16"/>
      <c r="T10" s="16"/>
      <c r="U10" s="16"/>
      <c r="V10" s="16"/>
      <c r="W10" s="16"/>
      <c r="X10" s="16"/>
      <c r="Y10" s="16"/>
      <c r="Z10" s="16"/>
      <c r="AA10" s="16"/>
      <c r="AB10" s="16"/>
      <c r="AC10" s="16"/>
      <c r="AD10" s="16"/>
      <c r="AH10" s="4" t="s">
        <v>702</v>
      </c>
      <c r="AI10" s="3">
        <v>26</v>
      </c>
    </row>
    <row r="11" spans="1:49" ht="27" x14ac:dyDescent="0.2">
      <c r="F11" s="6" t="s">
        <v>978</v>
      </c>
      <c r="G11" s="3">
        <v>4</v>
      </c>
      <c r="I11" s="6" t="s">
        <v>978</v>
      </c>
      <c r="J11" s="3">
        <v>5</v>
      </c>
      <c r="L11"/>
      <c r="M11" s="19" t="s">
        <v>8937</v>
      </c>
      <c r="N11" s="11">
        <v>6</v>
      </c>
      <c r="O11" s="11">
        <v>7</v>
      </c>
      <c r="P11" s="11">
        <v>8</v>
      </c>
      <c r="Q11" s="11">
        <v>9</v>
      </c>
      <c r="R11" s="11">
        <v>10</v>
      </c>
      <c r="S11" s="11">
        <v>11</v>
      </c>
      <c r="T11" s="11">
        <v>12</v>
      </c>
      <c r="U11" s="11">
        <v>13</v>
      </c>
      <c r="V11" s="11">
        <v>14</v>
      </c>
      <c r="W11" s="11">
        <v>15</v>
      </c>
      <c r="X11" s="11">
        <v>16</v>
      </c>
      <c r="Y11" s="11">
        <v>17</v>
      </c>
      <c r="Z11" s="11">
        <v>18</v>
      </c>
      <c r="AA11" s="11">
        <v>19</v>
      </c>
      <c r="AB11" s="11">
        <v>20</v>
      </c>
      <c r="AC11" s="11">
        <v>21</v>
      </c>
      <c r="AD11" s="11">
        <v>23</v>
      </c>
      <c r="AH11" s="4" t="s">
        <v>162</v>
      </c>
      <c r="AI11" s="3">
        <v>24</v>
      </c>
    </row>
    <row r="12" spans="1:49" ht="27" x14ac:dyDescent="0.2">
      <c r="F12" s="7" t="s">
        <v>5330</v>
      </c>
      <c r="G12" s="3">
        <v>1</v>
      </c>
      <c r="I12" s="7" t="s">
        <v>4547</v>
      </c>
      <c r="J12" s="3">
        <v>1</v>
      </c>
      <c r="L12"/>
      <c r="M12" s="19" t="s">
        <v>8936</v>
      </c>
      <c r="N12" s="18">
        <v>1</v>
      </c>
      <c r="O12" s="18">
        <v>11</v>
      </c>
      <c r="P12" s="18">
        <v>151</v>
      </c>
      <c r="Q12" s="18">
        <v>204</v>
      </c>
      <c r="R12" s="18">
        <v>174</v>
      </c>
      <c r="S12" s="18">
        <v>136</v>
      </c>
      <c r="T12" s="18">
        <v>64</v>
      </c>
      <c r="U12" s="18">
        <v>122</v>
      </c>
      <c r="V12" s="18">
        <v>135</v>
      </c>
      <c r="W12" s="18">
        <v>111</v>
      </c>
      <c r="X12" s="18">
        <v>44</v>
      </c>
      <c r="Y12" s="18">
        <v>29</v>
      </c>
      <c r="Z12" s="18">
        <v>12</v>
      </c>
      <c r="AA12" s="18">
        <v>9</v>
      </c>
      <c r="AB12" s="18">
        <v>11</v>
      </c>
      <c r="AC12" s="18">
        <v>1</v>
      </c>
      <c r="AD12" s="18">
        <v>1</v>
      </c>
      <c r="AH12" s="4" t="s">
        <v>8932</v>
      </c>
      <c r="AI12" s="3">
        <v>24</v>
      </c>
    </row>
    <row r="13" spans="1:49" ht="15" x14ac:dyDescent="0.2">
      <c r="F13" s="7" t="s">
        <v>5398</v>
      </c>
      <c r="G13" s="3">
        <v>1</v>
      </c>
      <c r="I13" s="7"/>
      <c r="J13" s="3">
        <v>1</v>
      </c>
      <c r="L13"/>
      <c r="N13" s="17"/>
      <c r="O13" s="17"/>
      <c r="P13" s="17"/>
      <c r="Q13" s="17"/>
      <c r="R13" s="17"/>
      <c r="S13" s="17"/>
      <c r="T13" s="17"/>
      <c r="U13" s="17"/>
      <c r="V13" s="17"/>
      <c r="W13" s="17"/>
      <c r="X13" s="17"/>
      <c r="Y13" s="17"/>
      <c r="Z13" s="17"/>
      <c r="AA13" s="17"/>
      <c r="AB13" s="17"/>
      <c r="AC13" s="17"/>
      <c r="AD13" s="17"/>
      <c r="AH13" s="4" t="s">
        <v>96</v>
      </c>
      <c r="AI13" s="3">
        <v>21</v>
      </c>
    </row>
    <row r="14" spans="1:49" x14ac:dyDescent="0.2">
      <c r="F14" s="7" t="s">
        <v>5722</v>
      </c>
      <c r="G14" s="3">
        <v>1</v>
      </c>
      <c r="I14" s="7" t="s">
        <v>2104</v>
      </c>
      <c r="J14" s="3">
        <v>1</v>
      </c>
      <c r="L14"/>
      <c r="AH14" s="4" t="s">
        <v>1963</v>
      </c>
      <c r="AI14" s="3">
        <v>21</v>
      </c>
    </row>
    <row r="15" spans="1:49" x14ac:dyDescent="0.2">
      <c r="F15" s="7" t="s">
        <v>6125</v>
      </c>
      <c r="G15" s="3">
        <v>1</v>
      </c>
      <c r="I15" s="7" t="s">
        <v>1126</v>
      </c>
      <c r="J15" s="3">
        <v>1</v>
      </c>
      <c r="L15"/>
      <c r="AH15" s="4" t="s">
        <v>418</v>
      </c>
      <c r="AI15" s="3">
        <v>20</v>
      </c>
    </row>
    <row r="16" spans="1:49" x14ac:dyDescent="0.2">
      <c r="F16" s="6" t="s">
        <v>1893</v>
      </c>
      <c r="G16" s="3">
        <v>1</v>
      </c>
      <c r="I16" s="7" t="s">
        <v>2247</v>
      </c>
      <c r="J16" s="3">
        <v>1</v>
      </c>
      <c r="L16"/>
      <c r="AH16" s="4" t="s">
        <v>57</v>
      </c>
      <c r="AI16" s="3">
        <v>19</v>
      </c>
    </row>
    <row r="17" spans="6:35" x14ac:dyDescent="0.2">
      <c r="F17" s="7" t="s">
        <v>5564</v>
      </c>
      <c r="G17" s="3">
        <v>1</v>
      </c>
      <c r="I17" s="6" t="s">
        <v>901</v>
      </c>
      <c r="J17" s="3">
        <v>4</v>
      </c>
      <c r="L17"/>
      <c r="AH17" s="4" t="s">
        <v>1123</v>
      </c>
      <c r="AI17" s="3">
        <v>18</v>
      </c>
    </row>
    <row r="18" spans="6:35" x14ac:dyDescent="0.2">
      <c r="F18" s="6" t="s">
        <v>238</v>
      </c>
      <c r="G18" s="3">
        <v>11</v>
      </c>
      <c r="I18" s="7" t="s">
        <v>893</v>
      </c>
      <c r="J18" s="3">
        <v>1</v>
      </c>
      <c r="L18"/>
      <c r="AH18" s="4" t="s">
        <v>85</v>
      </c>
      <c r="AI18" s="3">
        <v>17</v>
      </c>
    </row>
    <row r="19" spans="6:35" x14ac:dyDescent="0.2">
      <c r="F19" s="7" t="s">
        <v>3381</v>
      </c>
      <c r="G19" s="3">
        <v>1</v>
      </c>
      <c r="I19" s="7" t="s">
        <v>4936</v>
      </c>
      <c r="J19" s="3">
        <v>1</v>
      </c>
      <c r="L19"/>
      <c r="AH19" s="4" t="s">
        <v>618</v>
      </c>
      <c r="AI19" s="3">
        <v>16</v>
      </c>
    </row>
    <row r="20" spans="6:35" x14ac:dyDescent="0.2">
      <c r="F20" s="7" t="s">
        <v>854</v>
      </c>
      <c r="G20" s="3">
        <v>1</v>
      </c>
      <c r="I20" s="7" t="s">
        <v>5591</v>
      </c>
      <c r="J20" s="3">
        <v>1</v>
      </c>
      <c r="L20"/>
      <c r="AH20" s="4" t="s">
        <v>757</v>
      </c>
      <c r="AI20" s="3">
        <v>16</v>
      </c>
    </row>
    <row r="21" spans="6:35" x14ac:dyDescent="0.2">
      <c r="F21" s="7" t="s">
        <v>4198</v>
      </c>
      <c r="G21" s="3">
        <v>1</v>
      </c>
      <c r="I21" s="7" t="s">
        <v>4965</v>
      </c>
      <c r="J21" s="3">
        <v>1</v>
      </c>
      <c r="L21"/>
      <c r="AH21" s="4" t="s">
        <v>793</v>
      </c>
      <c r="AI21" s="3">
        <v>16</v>
      </c>
    </row>
    <row r="22" spans="6:35" x14ac:dyDescent="0.2">
      <c r="F22" s="7" t="s">
        <v>1474</v>
      </c>
      <c r="G22" s="3">
        <v>1</v>
      </c>
      <c r="I22" s="6" t="s">
        <v>2023</v>
      </c>
      <c r="J22" s="3">
        <v>3</v>
      </c>
      <c r="L22"/>
      <c r="AH22" s="4" t="s">
        <v>327</v>
      </c>
      <c r="AI22" s="3">
        <v>16</v>
      </c>
    </row>
    <row r="23" spans="6:35" x14ac:dyDescent="0.2">
      <c r="F23" s="7" t="s">
        <v>2842</v>
      </c>
      <c r="G23" s="3">
        <v>1</v>
      </c>
      <c r="I23" s="6" t="s">
        <v>1711</v>
      </c>
      <c r="J23" s="3">
        <v>2</v>
      </c>
      <c r="L23"/>
      <c r="AH23" s="4" t="s">
        <v>317</v>
      </c>
      <c r="AI23" s="3">
        <v>16</v>
      </c>
    </row>
    <row r="24" spans="6:35" x14ac:dyDescent="0.2">
      <c r="F24" s="7" t="s">
        <v>2468</v>
      </c>
      <c r="G24" s="3">
        <v>1</v>
      </c>
      <c r="I24" s="6" t="s">
        <v>783</v>
      </c>
      <c r="J24" s="3">
        <v>2</v>
      </c>
      <c r="L24"/>
      <c r="AH24" s="4" t="s">
        <v>1867</v>
      </c>
      <c r="AI24" s="3">
        <v>15</v>
      </c>
    </row>
    <row r="25" spans="6:35" x14ac:dyDescent="0.2">
      <c r="F25" s="7" t="s">
        <v>6172</v>
      </c>
      <c r="G25" s="3">
        <v>1</v>
      </c>
      <c r="I25" s="6" t="s">
        <v>3776</v>
      </c>
      <c r="J25" s="3">
        <v>1</v>
      </c>
      <c r="L25"/>
      <c r="AH25" s="4" t="s">
        <v>673</v>
      </c>
      <c r="AI25" s="3">
        <v>14</v>
      </c>
    </row>
    <row r="26" spans="6:35" x14ac:dyDescent="0.2">
      <c r="F26" s="7" t="s">
        <v>940</v>
      </c>
      <c r="G26" s="3">
        <v>1</v>
      </c>
      <c r="I26" s="7" t="s">
        <v>3772</v>
      </c>
      <c r="J26" s="3">
        <v>1</v>
      </c>
      <c r="L26"/>
      <c r="AH26" s="4" t="s">
        <v>2073</v>
      </c>
      <c r="AI26" s="3">
        <v>13</v>
      </c>
    </row>
    <row r="27" spans="6:35" x14ac:dyDescent="0.2">
      <c r="F27" s="7" t="s">
        <v>2959</v>
      </c>
      <c r="G27" s="3">
        <v>1</v>
      </c>
      <c r="I27" s="6" t="s">
        <v>3582</v>
      </c>
      <c r="J27" s="3">
        <v>1</v>
      </c>
      <c r="L27"/>
      <c r="AH27" s="4" t="s">
        <v>1510</v>
      </c>
      <c r="AI27" s="3">
        <v>13</v>
      </c>
    </row>
    <row r="28" spans="6:35" ht="15" x14ac:dyDescent="0.25">
      <c r="F28" s="7" t="s">
        <v>421</v>
      </c>
      <c r="G28" s="3">
        <v>1</v>
      </c>
      <c r="I28" s="10" t="s">
        <v>168</v>
      </c>
      <c r="J28" s="3">
        <v>41</v>
      </c>
      <c r="L28"/>
      <c r="AH28" s="4" t="s">
        <v>1258</v>
      </c>
      <c r="AI28" s="3">
        <v>11</v>
      </c>
    </row>
    <row r="29" spans="6:35" ht="15" x14ac:dyDescent="0.25">
      <c r="F29" s="7" t="s">
        <v>3468</v>
      </c>
      <c r="G29" s="3">
        <v>1</v>
      </c>
      <c r="I29" s="10" t="s">
        <v>445</v>
      </c>
      <c r="J29" s="3">
        <v>14</v>
      </c>
      <c r="L29"/>
      <c r="AH29" s="4" t="s">
        <v>1077</v>
      </c>
      <c r="AI29" s="3">
        <v>10</v>
      </c>
    </row>
    <row r="30" spans="6:35" ht="15" x14ac:dyDescent="0.25">
      <c r="F30" s="6" t="s">
        <v>569</v>
      </c>
      <c r="G30" s="3">
        <v>23</v>
      </c>
      <c r="I30" s="10" t="s">
        <v>221</v>
      </c>
      <c r="J30" s="3">
        <v>11</v>
      </c>
      <c r="L30"/>
      <c r="AH30" s="4" t="s">
        <v>1095</v>
      </c>
      <c r="AI30" s="3">
        <v>10</v>
      </c>
    </row>
    <row r="31" spans="6:35" ht="15" x14ac:dyDescent="0.25">
      <c r="F31" s="7" t="s">
        <v>7639</v>
      </c>
      <c r="G31" s="3">
        <v>3</v>
      </c>
      <c r="I31" s="10" t="s">
        <v>668</v>
      </c>
      <c r="J31" s="3">
        <v>10</v>
      </c>
      <c r="L31"/>
      <c r="AH31" s="4" t="s">
        <v>228</v>
      </c>
      <c r="AI31" s="3">
        <v>9</v>
      </c>
    </row>
    <row r="32" spans="6:35" x14ac:dyDescent="0.2">
      <c r="F32" s="7"/>
      <c r="G32" s="3">
        <v>2</v>
      </c>
      <c r="I32" s="10" t="s">
        <v>238</v>
      </c>
      <c r="J32" s="3">
        <v>7</v>
      </c>
      <c r="L32"/>
      <c r="AH32" s="4" t="s">
        <v>1248</v>
      </c>
      <c r="AI32" s="3">
        <v>9</v>
      </c>
    </row>
    <row r="33" spans="6:35" x14ac:dyDescent="0.2">
      <c r="F33" s="7" t="s">
        <v>1757</v>
      </c>
      <c r="G33" s="3">
        <v>1</v>
      </c>
      <c r="I33" s="10" t="s">
        <v>635</v>
      </c>
      <c r="J33" s="3">
        <v>2</v>
      </c>
      <c r="L33"/>
      <c r="AH33" s="4" t="s">
        <v>377</v>
      </c>
      <c r="AI33" s="3">
        <v>9</v>
      </c>
    </row>
    <row r="34" spans="6:35" x14ac:dyDescent="0.2">
      <c r="F34" s="7" t="s">
        <v>4085</v>
      </c>
      <c r="G34" s="3">
        <v>1</v>
      </c>
      <c r="I34" s="10" t="s">
        <v>3582</v>
      </c>
      <c r="J34" s="3">
        <v>1</v>
      </c>
      <c r="L34"/>
      <c r="AH34" s="4" t="s">
        <v>464</v>
      </c>
      <c r="AI34" s="3">
        <v>9</v>
      </c>
    </row>
    <row r="35" spans="6:35" ht="15" x14ac:dyDescent="0.25">
      <c r="F35" s="7" t="s">
        <v>6845</v>
      </c>
      <c r="G35" s="3">
        <v>1</v>
      </c>
      <c r="I35" s="10" t="s">
        <v>371</v>
      </c>
      <c r="J35" s="3">
        <v>7</v>
      </c>
      <c r="L35"/>
      <c r="AH35" s="4" t="s">
        <v>1818</v>
      </c>
      <c r="AI35" s="3">
        <v>9</v>
      </c>
    </row>
    <row r="36" spans="6:35" x14ac:dyDescent="0.2">
      <c r="F36" s="7" t="s">
        <v>6503</v>
      </c>
      <c r="G36" s="3">
        <v>1</v>
      </c>
      <c r="I36" s="10" t="s">
        <v>375</v>
      </c>
      <c r="J36" s="3">
        <v>7</v>
      </c>
      <c r="L36"/>
      <c r="AH36" s="4" t="s">
        <v>1102</v>
      </c>
      <c r="AI36" s="3">
        <v>9</v>
      </c>
    </row>
    <row r="37" spans="6:35" ht="15" x14ac:dyDescent="0.25">
      <c r="F37" s="7" t="s">
        <v>6470</v>
      </c>
      <c r="G37" s="3">
        <v>1</v>
      </c>
      <c r="I37" s="10" t="s">
        <v>864</v>
      </c>
      <c r="J37" s="3">
        <v>1</v>
      </c>
      <c r="L37"/>
      <c r="AH37" s="4" t="s">
        <v>304</v>
      </c>
      <c r="AI37" s="3">
        <v>9</v>
      </c>
    </row>
    <row r="38" spans="6:35" x14ac:dyDescent="0.2">
      <c r="F38" s="7" t="s">
        <v>6553</v>
      </c>
      <c r="G38" s="3">
        <v>1</v>
      </c>
      <c r="I38" s="10" t="s">
        <v>783</v>
      </c>
      <c r="J38" s="3">
        <v>1</v>
      </c>
      <c r="L38"/>
      <c r="AH38" s="4" t="s">
        <v>1981</v>
      </c>
      <c r="AI38" s="3">
        <v>8</v>
      </c>
    </row>
    <row r="39" spans="6:35" ht="15" x14ac:dyDescent="0.25">
      <c r="F39" s="7" t="s">
        <v>5656</v>
      </c>
      <c r="G39" s="3">
        <v>1</v>
      </c>
      <c r="I39" s="10" t="s">
        <v>4048</v>
      </c>
      <c r="J39" s="3">
        <v>1</v>
      </c>
      <c r="L39"/>
      <c r="AH39" s="4" t="s">
        <v>1599</v>
      </c>
      <c r="AI39" s="3">
        <v>8</v>
      </c>
    </row>
    <row r="40" spans="6:35" x14ac:dyDescent="0.2">
      <c r="F40" s="7" t="s">
        <v>2535</v>
      </c>
      <c r="G40" s="3">
        <v>1</v>
      </c>
      <c r="I40" s="10" t="s">
        <v>3582</v>
      </c>
      <c r="J40" s="3">
        <v>1</v>
      </c>
      <c r="L40"/>
      <c r="AH40" s="4" t="s">
        <v>1068</v>
      </c>
      <c r="AI40" s="3">
        <v>8</v>
      </c>
    </row>
    <row r="41" spans="6:35" ht="15" x14ac:dyDescent="0.25">
      <c r="F41" s="7" t="s">
        <v>4239</v>
      </c>
      <c r="G41" s="3">
        <v>1</v>
      </c>
      <c r="I41" s="10" t="s">
        <v>172</v>
      </c>
      <c r="J41" s="3">
        <v>185</v>
      </c>
      <c r="L41"/>
      <c r="AH41" s="4" t="s">
        <v>2956</v>
      </c>
      <c r="AI41" s="3">
        <v>8</v>
      </c>
    </row>
    <row r="42" spans="6:35" ht="15" x14ac:dyDescent="0.25">
      <c r="F42" s="7" t="s">
        <v>6533</v>
      </c>
      <c r="G42" s="3">
        <v>1</v>
      </c>
      <c r="I42" s="10" t="s">
        <v>36</v>
      </c>
      <c r="J42" s="3">
        <v>118</v>
      </c>
      <c r="L42"/>
      <c r="AH42" s="4" t="s">
        <v>1407</v>
      </c>
      <c r="AI42" s="3">
        <v>8</v>
      </c>
    </row>
    <row r="43" spans="6:35" x14ac:dyDescent="0.2">
      <c r="F43" s="7" t="s">
        <v>4155</v>
      </c>
      <c r="G43" s="3">
        <v>1</v>
      </c>
      <c r="I43" s="5" t="s">
        <v>46</v>
      </c>
      <c r="J43" s="3">
        <v>84</v>
      </c>
      <c r="L43"/>
      <c r="AH43" s="4" t="s">
        <v>283</v>
      </c>
      <c r="AI43" s="3">
        <v>8</v>
      </c>
    </row>
    <row r="44" spans="6:35" x14ac:dyDescent="0.2">
      <c r="F44" s="7" t="s">
        <v>1410</v>
      </c>
      <c r="G44" s="3">
        <v>1</v>
      </c>
      <c r="I44" s="6" t="s">
        <v>55</v>
      </c>
      <c r="J44" s="3">
        <v>61</v>
      </c>
      <c r="L44"/>
      <c r="AH44" s="4" t="s">
        <v>3760</v>
      </c>
      <c r="AI44" s="3">
        <v>8</v>
      </c>
    </row>
    <row r="45" spans="6:35" x14ac:dyDescent="0.2">
      <c r="F45" s="7" t="s">
        <v>7908</v>
      </c>
      <c r="G45" s="3">
        <v>1</v>
      </c>
      <c r="I45" s="6" t="s">
        <v>117</v>
      </c>
      <c r="J45" s="3">
        <v>9</v>
      </c>
      <c r="L45"/>
      <c r="AH45" s="4" t="s">
        <v>913</v>
      </c>
      <c r="AI45" s="3">
        <v>7</v>
      </c>
    </row>
    <row r="46" spans="6:35" x14ac:dyDescent="0.2">
      <c r="F46" s="7" t="s">
        <v>7008</v>
      </c>
      <c r="G46" s="3">
        <v>1</v>
      </c>
      <c r="I46" s="6" t="s">
        <v>315</v>
      </c>
      <c r="J46" s="3">
        <v>9</v>
      </c>
      <c r="L46"/>
      <c r="AH46" s="4" t="s">
        <v>776</v>
      </c>
      <c r="AI46" s="3">
        <v>7</v>
      </c>
    </row>
    <row r="47" spans="6:35" x14ac:dyDescent="0.2">
      <c r="F47" s="7" t="s">
        <v>5763</v>
      </c>
      <c r="G47" s="3">
        <v>1</v>
      </c>
      <c r="I47" s="6" t="s">
        <v>1449</v>
      </c>
      <c r="J47" s="3">
        <v>3</v>
      </c>
      <c r="L47"/>
      <c r="AH47" s="4" t="s">
        <v>651</v>
      </c>
      <c r="AI47" s="3">
        <v>7</v>
      </c>
    </row>
    <row r="48" spans="6:35" x14ac:dyDescent="0.2">
      <c r="F48" s="7" t="s">
        <v>6770</v>
      </c>
      <c r="G48" s="3">
        <v>1</v>
      </c>
      <c r="I48" s="7" t="s">
        <v>1443</v>
      </c>
      <c r="J48" s="3">
        <v>1</v>
      </c>
      <c r="L48"/>
      <c r="AH48" s="4" t="s">
        <v>1209</v>
      </c>
      <c r="AI48" s="3">
        <v>7</v>
      </c>
    </row>
    <row r="49" spans="6:35" x14ac:dyDescent="0.2">
      <c r="F49" s="7" t="s">
        <v>6604</v>
      </c>
      <c r="G49" s="3">
        <v>1</v>
      </c>
      <c r="I49" s="7" t="s">
        <v>2182</v>
      </c>
      <c r="J49" s="3">
        <v>1</v>
      </c>
      <c r="L49"/>
      <c r="AH49" s="4" t="s">
        <v>1347</v>
      </c>
      <c r="AI49" s="3">
        <v>7</v>
      </c>
    </row>
    <row r="50" spans="6:35" x14ac:dyDescent="0.2">
      <c r="F50" s="7" t="s">
        <v>6494</v>
      </c>
      <c r="G50" s="3">
        <v>1</v>
      </c>
      <c r="I50" s="7" t="s">
        <v>4841</v>
      </c>
      <c r="J50" s="3">
        <v>1</v>
      </c>
      <c r="L50"/>
      <c r="AH50" s="4" t="s">
        <v>389</v>
      </c>
      <c r="AI50" s="3">
        <v>7</v>
      </c>
    </row>
    <row r="51" spans="6:35" x14ac:dyDescent="0.2">
      <c r="F51" s="6" t="s">
        <v>70</v>
      </c>
      <c r="G51" s="3">
        <v>8</v>
      </c>
      <c r="I51" s="6" t="s">
        <v>2088</v>
      </c>
      <c r="J51" s="3">
        <v>1</v>
      </c>
      <c r="L51"/>
      <c r="AH51" s="4" t="s">
        <v>607</v>
      </c>
      <c r="AI51" s="3">
        <v>7</v>
      </c>
    </row>
    <row r="52" spans="6:35" x14ac:dyDescent="0.2">
      <c r="F52" s="7"/>
      <c r="G52" s="3">
        <v>2</v>
      </c>
      <c r="I52" s="7" t="s">
        <v>2083</v>
      </c>
      <c r="J52" s="3">
        <v>1</v>
      </c>
      <c r="L52"/>
      <c r="AH52" s="4" t="s">
        <v>579</v>
      </c>
      <c r="AI52" s="3">
        <v>7</v>
      </c>
    </row>
    <row r="53" spans="6:35" x14ac:dyDescent="0.2">
      <c r="F53" s="7" t="s">
        <v>276</v>
      </c>
      <c r="G53" s="3">
        <v>1</v>
      </c>
      <c r="I53" s="6" t="s">
        <v>3099</v>
      </c>
      <c r="J53" s="3">
        <v>1</v>
      </c>
      <c r="L53"/>
      <c r="AH53" s="4" t="s">
        <v>785</v>
      </c>
      <c r="AI53" s="3">
        <v>6</v>
      </c>
    </row>
    <row r="54" spans="6:35" x14ac:dyDescent="0.2">
      <c r="F54" s="7" t="s">
        <v>6410</v>
      </c>
      <c r="G54" s="3">
        <v>1</v>
      </c>
      <c r="I54" s="7" t="s">
        <v>3095</v>
      </c>
      <c r="J54" s="3">
        <v>1</v>
      </c>
      <c r="L54"/>
      <c r="AH54" s="4" t="s">
        <v>2473</v>
      </c>
      <c r="AI54" s="3">
        <v>6</v>
      </c>
    </row>
    <row r="55" spans="6:35" x14ac:dyDescent="0.2">
      <c r="F55" s="7" t="s">
        <v>2633</v>
      </c>
      <c r="G55" s="3">
        <v>1</v>
      </c>
      <c r="I55" s="5" t="s">
        <v>1371</v>
      </c>
      <c r="J55" s="3">
        <v>18</v>
      </c>
      <c r="L55"/>
      <c r="AH55" s="4" t="s">
        <v>4484</v>
      </c>
      <c r="AI55" s="3">
        <v>6</v>
      </c>
    </row>
    <row r="56" spans="6:35" x14ac:dyDescent="0.2">
      <c r="F56" s="7" t="s">
        <v>5322</v>
      </c>
      <c r="G56" s="3">
        <v>1</v>
      </c>
      <c r="I56" s="6" t="s">
        <v>55</v>
      </c>
      <c r="J56" s="3">
        <v>10</v>
      </c>
      <c r="L56"/>
      <c r="AH56" s="4" t="s">
        <v>4492</v>
      </c>
      <c r="AI56" s="3">
        <v>6</v>
      </c>
    </row>
    <row r="57" spans="6:35" x14ac:dyDescent="0.2">
      <c r="F57" s="7" t="s">
        <v>2762</v>
      </c>
      <c r="G57" s="3">
        <v>1</v>
      </c>
      <c r="I57" s="6" t="s">
        <v>1449</v>
      </c>
      <c r="J57" s="3">
        <v>4</v>
      </c>
      <c r="L57"/>
      <c r="AH57" s="4" t="s">
        <v>3368</v>
      </c>
      <c r="AI57" s="3">
        <v>6</v>
      </c>
    </row>
    <row r="58" spans="6:35" x14ac:dyDescent="0.2">
      <c r="F58" s="7" t="s">
        <v>7914</v>
      </c>
      <c r="G58" s="3">
        <v>1</v>
      </c>
      <c r="I58" s="7" t="s">
        <v>3505</v>
      </c>
      <c r="J58" s="3">
        <v>1</v>
      </c>
      <c r="L58"/>
      <c r="AH58" s="4" t="s">
        <v>1167</v>
      </c>
      <c r="AI58" s="3">
        <v>6</v>
      </c>
    </row>
    <row r="59" spans="6:35" x14ac:dyDescent="0.2">
      <c r="F59" s="5" t="s">
        <v>644</v>
      </c>
      <c r="G59" s="3">
        <v>6</v>
      </c>
      <c r="I59" s="7" t="s">
        <v>6434</v>
      </c>
      <c r="J59" s="3">
        <v>1</v>
      </c>
      <c r="L59"/>
      <c r="AH59" s="4" t="s">
        <v>1683</v>
      </c>
      <c r="AI59" s="3">
        <v>6</v>
      </c>
    </row>
    <row r="60" spans="6:35" x14ac:dyDescent="0.2">
      <c r="F60" s="6" t="s">
        <v>375</v>
      </c>
      <c r="G60" s="3">
        <v>6</v>
      </c>
      <c r="I60" s="7" t="s">
        <v>1721</v>
      </c>
      <c r="J60" s="3">
        <v>1</v>
      </c>
      <c r="L60"/>
      <c r="AH60" s="4" t="s">
        <v>587</v>
      </c>
      <c r="AI60" s="3">
        <v>6</v>
      </c>
    </row>
    <row r="61" spans="6:35" x14ac:dyDescent="0.2">
      <c r="F61" s="5" t="s">
        <v>668</v>
      </c>
      <c r="G61" s="3">
        <v>4</v>
      </c>
      <c r="I61" s="7" t="s">
        <v>6915</v>
      </c>
      <c r="J61" s="3">
        <v>1</v>
      </c>
      <c r="L61"/>
      <c r="AH61" s="4" t="s">
        <v>526</v>
      </c>
      <c r="AI61" s="3">
        <v>6</v>
      </c>
    </row>
    <row r="62" spans="6:35" x14ac:dyDescent="0.2">
      <c r="F62" s="6" t="s">
        <v>978</v>
      </c>
      <c r="G62" s="3">
        <v>1</v>
      </c>
      <c r="I62" s="6" t="s">
        <v>315</v>
      </c>
      <c r="J62" s="3">
        <v>4</v>
      </c>
      <c r="L62"/>
      <c r="AH62" s="4" t="s">
        <v>203</v>
      </c>
      <c r="AI62" s="3">
        <v>6</v>
      </c>
    </row>
    <row r="63" spans="6:35" x14ac:dyDescent="0.2">
      <c r="F63" s="7" t="s">
        <v>6899</v>
      </c>
      <c r="G63" s="3">
        <v>1</v>
      </c>
      <c r="I63" s="5" t="s">
        <v>1948</v>
      </c>
      <c r="J63" s="3">
        <v>9</v>
      </c>
      <c r="L63"/>
      <c r="AH63" s="4" t="s">
        <v>2178</v>
      </c>
      <c r="AI63" s="3">
        <v>5</v>
      </c>
    </row>
    <row r="64" spans="6:35" x14ac:dyDescent="0.2">
      <c r="F64" s="6" t="s">
        <v>238</v>
      </c>
      <c r="G64" s="3">
        <v>1</v>
      </c>
      <c r="I64" s="6" t="s">
        <v>1449</v>
      </c>
      <c r="J64" s="3">
        <v>5</v>
      </c>
      <c r="L64"/>
      <c r="AH64" s="4" t="s">
        <v>2788</v>
      </c>
      <c r="AI64" s="3">
        <v>5</v>
      </c>
    </row>
    <row r="65" spans="6:35" x14ac:dyDescent="0.2">
      <c r="F65" s="7" t="s">
        <v>8698</v>
      </c>
      <c r="G65" s="3">
        <v>1</v>
      </c>
      <c r="I65" s="7" t="s">
        <v>6274</v>
      </c>
      <c r="J65" s="3">
        <v>1</v>
      </c>
      <c r="L65"/>
      <c r="AH65" s="4" t="s">
        <v>515</v>
      </c>
      <c r="AI65" s="3">
        <v>5</v>
      </c>
    </row>
    <row r="66" spans="6:35" x14ac:dyDescent="0.2">
      <c r="F66" s="6" t="s">
        <v>569</v>
      </c>
      <c r="G66" s="3">
        <v>2</v>
      </c>
      <c r="I66" s="7" t="s">
        <v>4832</v>
      </c>
      <c r="J66" s="3">
        <v>1</v>
      </c>
      <c r="L66"/>
      <c r="AH66" s="4" t="s">
        <v>1500</v>
      </c>
      <c r="AI66" s="3">
        <v>5</v>
      </c>
    </row>
    <row r="67" spans="6:35" x14ac:dyDescent="0.2">
      <c r="F67" s="7" t="s">
        <v>8853</v>
      </c>
      <c r="G67" s="3">
        <v>1</v>
      </c>
      <c r="I67" s="7" t="s">
        <v>2864</v>
      </c>
      <c r="J67" s="3">
        <v>1</v>
      </c>
      <c r="L67"/>
      <c r="AH67" s="4" t="s">
        <v>719</v>
      </c>
      <c r="AI67" s="3">
        <v>5</v>
      </c>
    </row>
    <row r="68" spans="6:35" x14ac:dyDescent="0.2">
      <c r="F68" s="7" t="s">
        <v>8764</v>
      </c>
      <c r="G68" s="3">
        <v>1</v>
      </c>
      <c r="I68" s="7" t="s">
        <v>8703</v>
      </c>
      <c r="J68" s="3">
        <v>1</v>
      </c>
      <c r="L68"/>
      <c r="AH68" s="4" t="s">
        <v>475</v>
      </c>
      <c r="AI68" s="3">
        <v>5</v>
      </c>
    </row>
    <row r="69" spans="6:35" x14ac:dyDescent="0.2">
      <c r="F69" s="5" t="s">
        <v>949</v>
      </c>
      <c r="G69" s="3">
        <v>4</v>
      </c>
      <c r="I69" s="7" t="s">
        <v>2384</v>
      </c>
      <c r="J69" s="3">
        <v>1</v>
      </c>
      <c r="L69"/>
      <c r="AH69" s="4" t="s">
        <v>2391</v>
      </c>
      <c r="AI69" s="3">
        <v>5</v>
      </c>
    </row>
    <row r="70" spans="6:35" x14ac:dyDescent="0.2">
      <c r="F70" s="6" t="s">
        <v>375</v>
      </c>
      <c r="G70" s="3">
        <v>4</v>
      </c>
      <c r="I70" s="6" t="s">
        <v>55</v>
      </c>
      <c r="J70" s="3">
        <v>4</v>
      </c>
      <c r="L70"/>
      <c r="AH70" s="4" t="s">
        <v>880</v>
      </c>
      <c r="AI70" s="3">
        <v>5</v>
      </c>
    </row>
    <row r="71" spans="6:35" x14ac:dyDescent="0.2">
      <c r="F71" s="5" t="s">
        <v>371</v>
      </c>
      <c r="G71" s="3">
        <v>3</v>
      </c>
      <c r="I71" s="5" t="s">
        <v>310</v>
      </c>
      <c r="J71" s="3">
        <v>6</v>
      </c>
      <c r="L71"/>
      <c r="AH71" s="4" t="s">
        <v>239</v>
      </c>
      <c r="AI71" s="3">
        <v>5</v>
      </c>
    </row>
    <row r="72" spans="6:35" x14ac:dyDescent="0.2">
      <c r="F72" s="6" t="s">
        <v>375</v>
      </c>
      <c r="G72" s="3">
        <v>3</v>
      </c>
      <c r="I72" s="6" t="s">
        <v>315</v>
      </c>
      <c r="J72" s="3">
        <v>6</v>
      </c>
      <c r="L72"/>
      <c r="AH72" s="4" t="s">
        <v>1648</v>
      </c>
      <c r="AI72" s="3">
        <v>5</v>
      </c>
    </row>
    <row r="73" spans="6:35" x14ac:dyDescent="0.2">
      <c r="F73" s="5" t="s">
        <v>168</v>
      </c>
      <c r="G73" s="3">
        <v>2</v>
      </c>
      <c r="I73" s="5" t="s">
        <v>864</v>
      </c>
      <c r="J73" s="3">
        <v>1</v>
      </c>
      <c r="L73"/>
      <c r="AH73" s="4" t="s">
        <v>1728</v>
      </c>
      <c r="AI73" s="3">
        <v>5</v>
      </c>
    </row>
    <row r="74" spans="6:35" x14ac:dyDescent="0.2">
      <c r="F74" s="6" t="s">
        <v>375</v>
      </c>
      <c r="G74" s="3">
        <v>1</v>
      </c>
      <c r="I74" s="6" t="s">
        <v>117</v>
      </c>
      <c r="J74" s="3">
        <v>1</v>
      </c>
      <c r="L74"/>
      <c r="AH74" s="4" t="s">
        <v>890</v>
      </c>
      <c r="AI74" s="3">
        <v>4</v>
      </c>
    </row>
    <row r="75" spans="6:35" ht="15" x14ac:dyDescent="0.25">
      <c r="F75" s="6" t="s">
        <v>70</v>
      </c>
      <c r="G75" s="3">
        <v>1</v>
      </c>
      <c r="I75" s="10" t="s">
        <v>535</v>
      </c>
      <c r="J75" s="3">
        <v>76</v>
      </c>
      <c r="L75"/>
      <c r="AH75" s="4" t="s">
        <v>193</v>
      </c>
      <c r="AI75" s="3">
        <v>4</v>
      </c>
    </row>
    <row r="76" spans="6:35" x14ac:dyDescent="0.2">
      <c r="F76" s="7" t="s">
        <v>5613</v>
      </c>
      <c r="G76" s="3">
        <v>1</v>
      </c>
      <c r="I76" s="5" t="s">
        <v>46</v>
      </c>
      <c r="J76" s="3">
        <v>40</v>
      </c>
      <c r="L76"/>
      <c r="AH76" s="4" t="s">
        <v>2870</v>
      </c>
      <c r="AI76" s="3">
        <v>4</v>
      </c>
    </row>
    <row r="77" spans="6:35" x14ac:dyDescent="0.2">
      <c r="F77" s="4" t="s">
        <v>120</v>
      </c>
      <c r="G77" s="3">
        <v>64</v>
      </c>
      <c r="I77" s="6" t="s">
        <v>544</v>
      </c>
      <c r="J77" s="3">
        <v>40</v>
      </c>
      <c r="L77"/>
      <c r="AH77" s="4" t="s">
        <v>4523</v>
      </c>
      <c r="AI77" s="3">
        <v>4</v>
      </c>
    </row>
    <row r="78" spans="6:35" x14ac:dyDescent="0.2">
      <c r="F78" s="5" t="s">
        <v>125</v>
      </c>
      <c r="G78" s="3">
        <v>41</v>
      </c>
      <c r="I78" s="7"/>
      <c r="J78" s="3">
        <v>38</v>
      </c>
      <c r="L78"/>
      <c r="AH78" s="4" t="s">
        <v>834</v>
      </c>
      <c r="AI78" s="3">
        <v>4</v>
      </c>
    </row>
    <row r="79" spans="6:35" x14ac:dyDescent="0.2">
      <c r="F79" s="6" t="s">
        <v>130</v>
      </c>
      <c r="G79" s="3">
        <v>24</v>
      </c>
      <c r="I79" s="7" t="s">
        <v>8086</v>
      </c>
      <c r="J79" s="3">
        <v>1</v>
      </c>
      <c r="L79"/>
      <c r="AH79" s="4" t="s">
        <v>409</v>
      </c>
      <c r="AI79" s="3">
        <v>4</v>
      </c>
    </row>
    <row r="80" spans="6:35" x14ac:dyDescent="0.2">
      <c r="F80" s="7" t="s">
        <v>4487</v>
      </c>
      <c r="G80" s="3">
        <v>2</v>
      </c>
      <c r="I80" s="7" t="s">
        <v>7431</v>
      </c>
      <c r="J80" s="3">
        <v>1</v>
      </c>
      <c r="L80"/>
      <c r="AH80" s="4" t="s">
        <v>183</v>
      </c>
      <c r="AI80" s="3">
        <v>4</v>
      </c>
    </row>
    <row r="81" spans="6:35" x14ac:dyDescent="0.2">
      <c r="F81" s="7" t="s">
        <v>2092</v>
      </c>
      <c r="G81" s="3">
        <v>1</v>
      </c>
      <c r="I81" s="5" t="s">
        <v>668</v>
      </c>
      <c r="J81" s="3">
        <v>13</v>
      </c>
      <c r="L81"/>
      <c r="AH81" s="4" t="s">
        <v>954</v>
      </c>
      <c r="AI81" s="3">
        <v>4</v>
      </c>
    </row>
    <row r="82" spans="6:35" x14ac:dyDescent="0.2">
      <c r="F82" s="7" t="s">
        <v>5022</v>
      </c>
      <c r="G82" s="3">
        <v>1</v>
      </c>
      <c r="I82" s="6" t="s">
        <v>544</v>
      </c>
      <c r="J82" s="3">
        <v>12</v>
      </c>
      <c r="L82"/>
      <c r="AH82" s="4" t="s">
        <v>345</v>
      </c>
      <c r="AI82" s="3">
        <v>4</v>
      </c>
    </row>
    <row r="83" spans="6:35" x14ac:dyDescent="0.2">
      <c r="F83" s="7" t="s">
        <v>6977</v>
      </c>
      <c r="G83" s="3">
        <v>1</v>
      </c>
      <c r="I83" s="7"/>
      <c r="J83" s="3">
        <v>10</v>
      </c>
      <c r="L83"/>
      <c r="AH83" s="4" t="s">
        <v>1327</v>
      </c>
      <c r="AI83" s="3">
        <v>4</v>
      </c>
    </row>
    <row r="84" spans="6:35" x14ac:dyDescent="0.2">
      <c r="F84" s="7" t="s">
        <v>4911</v>
      </c>
      <c r="G84" s="3">
        <v>1</v>
      </c>
      <c r="I84" s="7" t="s">
        <v>5197</v>
      </c>
      <c r="J84" s="3">
        <v>1</v>
      </c>
      <c r="L84"/>
      <c r="AH84" s="4" t="s">
        <v>2054</v>
      </c>
      <c r="AI84" s="3">
        <v>4</v>
      </c>
    </row>
    <row r="85" spans="6:35" x14ac:dyDescent="0.2">
      <c r="F85" s="7" t="s">
        <v>2409</v>
      </c>
      <c r="G85" s="3">
        <v>1</v>
      </c>
      <c r="I85" s="7" t="s">
        <v>1225</v>
      </c>
      <c r="J85" s="3">
        <v>1</v>
      </c>
      <c r="L85"/>
      <c r="AH85" s="4" t="s">
        <v>1011</v>
      </c>
      <c r="AI85" s="3">
        <v>4</v>
      </c>
    </row>
    <row r="86" spans="6:35" x14ac:dyDescent="0.2">
      <c r="F86" s="7" t="s">
        <v>6487</v>
      </c>
      <c r="G86" s="3">
        <v>1</v>
      </c>
      <c r="I86" s="6" t="s">
        <v>3225</v>
      </c>
      <c r="J86" s="3">
        <v>1</v>
      </c>
      <c r="L86"/>
      <c r="AH86" s="4" t="s">
        <v>2965</v>
      </c>
      <c r="AI86" s="3">
        <v>4</v>
      </c>
    </row>
    <row r="87" spans="6:35" x14ac:dyDescent="0.2">
      <c r="F87" s="7" t="s">
        <v>5711</v>
      </c>
      <c r="G87" s="3">
        <v>1</v>
      </c>
      <c r="I87" s="7"/>
      <c r="J87" s="3">
        <v>1</v>
      </c>
      <c r="L87"/>
      <c r="AH87" s="4" t="s">
        <v>3633</v>
      </c>
      <c r="AI87" s="3">
        <v>4</v>
      </c>
    </row>
    <row r="88" spans="6:35" x14ac:dyDescent="0.2">
      <c r="F88" s="7" t="s">
        <v>7516</v>
      </c>
      <c r="G88" s="3">
        <v>1</v>
      </c>
      <c r="I88" s="5" t="s">
        <v>371</v>
      </c>
      <c r="J88" s="3">
        <v>12</v>
      </c>
      <c r="L88"/>
      <c r="AH88" s="4" t="s">
        <v>1534</v>
      </c>
      <c r="AI88" s="3">
        <v>4</v>
      </c>
    </row>
    <row r="89" spans="6:35" x14ac:dyDescent="0.2">
      <c r="F89" s="7" t="s">
        <v>2509</v>
      </c>
      <c r="G89" s="3">
        <v>1</v>
      </c>
      <c r="I89" s="6" t="s">
        <v>544</v>
      </c>
      <c r="J89" s="3">
        <v>12</v>
      </c>
      <c r="L89"/>
      <c r="AH89" s="4" t="s">
        <v>5542</v>
      </c>
      <c r="AI89" s="3">
        <v>4</v>
      </c>
    </row>
    <row r="90" spans="6:35" x14ac:dyDescent="0.2">
      <c r="F90" s="7" t="s">
        <v>1161</v>
      </c>
      <c r="G90" s="3">
        <v>1</v>
      </c>
      <c r="I90" s="7"/>
      <c r="J90" s="3">
        <v>10</v>
      </c>
      <c r="L90"/>
      <c r="AH90" s="4" t="s">
        <v>3651</v>
      </c>
      <c r="AI90" s="3">
        <v>4</v>
      </c>
    </row>
    <row r="91" spans="6:35" x14ac:dyDescent="0.2">
      <c r="F91" s="7" t="s">
        <v>1767</v>
      </c>
      <c r="G91" s="3">
        <v>1</v>
      </c>
      <c r="I91" s="7" t="s">
        <v>3599</v>
      </c>
      <c r="J91" s="3">
        <v>1</v>
      </c>
      <c r="L91"/>
      <c r="AH91" s="4" t="s">
        <v>2521</v>
      </c>
      <c r="AI91" s="3">
        <v>4</v>
      </c>
    </row>
    <row r="92" spans="6:35" x14ac:dyDescent="0.2">
      <c r="F92" s="7" t="s">
        <v>123</v>
      </c>
      <c r="G92" s="3">
        <v>1</v>
      </c>
      <c r="I92" s="7" t="s">
        <v>538</v>
      </c>
      <c r="J92" s="3">
        <v>1</v>
      </c>
      <c r="L92"/>
      <c r="AH92" s="4" t="s">
        <v>106</v>
      </c>
      <c r="AI92" s="3">
        <v>4</v>
      </c>
    </row>
    <row r="93" spans="6:35" x14ac:dyDescent="0.2">
      <c r="F93" s="7" t="s">
        <v>3168</v>
      </c>
      <c r="G93" s="3">
        <v>1</v>
      </c>
      <c r="I93" s="5" t="s">
        <v>168</v>
      </c>
      <c r="J93" s="3">
        <v>5</v>
      </c>
      <c r="L93"/>
      <c r="AH93" s="4" t="s">
        <v>4066</v>
      </c>
      <c r="AI93" s="3">
        <v>3</v>
      </c>
    </row>
    <row r="94" spans="6:35" x14ac:dyDescent="0.2">
      <c r="F94" s="7" t="s">
        <v>2137</v>
      </c>
      <c r="G94" s="3">
        <v>1</v>
      </c>
      <c r="I94" s="5" t="s">
        <v>864</v>
      </c>
      <c r="J94" s="3">
        <v>3</v>
      </c>
      <c r="L94"/>
      <c r="AH94" s="4" t="s">
        <v>2244</v>
      </c>
      <c r="AI94" s="3">
        <v>3</v>
      </c>
    </row>
    <row r="95" spans="6:35" x14ac:dyDescent="0.2">
      <c r="F95" s="7" t="s">
        <v>7466</v>
      </c>
      <c r="G95" s="3">
        <v>1</v>
      </c>
      <c r="I95" s="6" t="s">
        <v>544</v>
      </c>
      <c r="J95" s="3">
        <v>3</v>
      </c>
      <c r="L95"/>
      <c r="AH95" s="4" t="s">
        <v>1048</v>
      </c>
      <c r="AI95" s="3">
        <v>3</v>
      </c>
    </row>
    <row r="96" spans="6:35" x14ac:dyDescent="0.2">
      <c r="F96" s="7" t="s">
        <v>7864</v>
      </c>
      <c r="G96" s="3">
        <v>1</v>
      </c>
      <c r="I96" s="7"/>
      <c r="J96" s="3">
        <v>3</v>
      </c>
      <c r="L96"/>
      <c r="AH96" s="4" t="s">
        <v>367</v>
      </c>
      <c r="AI96" s="3">
        <v>3</v>
      </c>
    </row>
    <row r="97" spans="6:35" x14ac:dyDescent="0.2">
      <c r="F97" s="7" t="s">
        <v>3128</v>
      </c>
      <c r="G97" s="3">
        <v>1</v>
      </c>
      <c r="I97" s="5" t="s">
        <v>8932</v>
      </c>
      <c r="J97" s="3">
        <v>2</v>
      </c>
      <c r="L97"/>
      <c r="AH97" s="4" t="s">
        <v>2427</v>
      </c>
      <c r="AI97" s="3">
        <v>3</v>
      </c>
    </row>
    <row r="98" spans="6:35" x14ac:dyDescent="0.2">
      <c r="F98" s="7" t="s">
        <v>5007</v>
      </c>
      <c r="G98" s="3">
        <v>1</v>
      </c>
      <c r="I98" s="6" t="s">
        <v>544</v>
      </c>
      <c r="J98" s="3">
        <v>2</v>
      </c>
      <c r="L98"/>
      <c r="AH98" s="4" t="s">
        <v>1835</v>
      </c>
      <c r="AI98" s="3">
        <v>3</v>
      </c>
    </row>
    <row r="99" spans="6:35" x14ac:dyDescent="0.2">
      <c r="F99" s="7" t="s">
        <v>2516</v>
      </c>
      <c r="G99" s="3">
        <v>1</v>
      </c>
      <c r="I99" s="7"/>
      <c r="J99" s="3">
        <v>2</v>
      </c>
      <c r="L99"/>
      <c r="AH99" s="4" t="s">
        <v>1954</v>
      </c>
      <c r="AI99" s="3">
        <v>3</v>
      </c>
    </row>
    <row r="100" spans="6:35" x14ac:dyDescent="0.2">
      <c r="F100" s="7" t="s">
        <v>5778</v>
      </c>
      <c r="G100" s="3">
        <v>1</v>
      </c>
      <c r="I100" s="5" t="s">
        <v>221</v>
      </c>
      <c r="J100" s="3">
        <v>1</v>
      </c>
      <c r="L100"/>
      <c r="AH100" s="4" t="s">
        <v>213</v>
      </c>
      <c r="AI100" s="3">
        <v>3</v>
      </c>
    </row>
    <row r="101" spans="6:35" ht="15" x14ac:dyDescent="0.25">
      <c r="F101" s="7" t="s">
        <v>207</v>
      </c>
      <c r="G101" s="3">
        <v>1</v>
      </c>
      <c r="I101" s="10" t="s">
        <v>8932</v>
      </c>
      <c r="J101" s="3">
        <v>73</v>
      </c>
      <c r="L101"/>
      <c r="AH101" s="4" t="s">
        <v>5491</v>
      </c>
      <c r="AI101" s="3">
        <v>3</v>
      </c>
    </row>
    <row r="102" spans="6:35" ht="15" x14ac:dyDescent="0.25">
      <c r="F102" s="7" t="s">
        <v>1984</v>
      </c>
      <c r="G102" s="3">
        <v>1</v>
      </c>
      <c r="I102" s="10" t="s">
        <v>284</v>
      </c>
      <c r="J102" s="3">
        <v>60</v>
      </c>
      <c r="L102"/>
      <c r="AH102" s="4" t="s">
        <v>3416</v>
      </c>
      <c r="AI102" s="3">
        <v>3</v>
      </c>
    </row>
    <row r="103" spans="6:35" x14ac:dyDescent="0.2">
      <c r="F103" s="6" t="s">
        <v>251</v>
      </c>
      <c r="G103" s="3">
        <v>14</v>
      </c>
      <c r="I103" s="5" t="s">
        <v>289</v>
      </c>
      <c r="J103" s="3">
        <v>30</v>
      </c>
      <c r="L103"/>
      <c r="AH103" s="4" t="s">
        <v>1764</v>
      </c>
      <c r="AI103" s="3">
        <v>2</v>
      </c>
    </row>
    <row r="104" spans="6:35" x14ac:dyDescent="0.2">
      <c r="F104" s="7" t="s">
        <v>3282</v>
      </c>
      <c r="G104" s="3">
        <v>1</v>
      </c>
      <c r="I104" s="6" t="s">
        <v>1295</v>
      </c>
      <c r="J104" s="3">
        <v>11</v>
      </c>
      <c r="L104"/>
      <c r="AH104" s="4" t="s">
        <v>869</v>
      </c>
      <c r="AI104" s="3">
        <v>2</v>
      </c>
    </row>
    <row r="105" spans="6:35" x14ac:dyDescent="0.2">
      <c r="F105" s="7" t="s">
        <v>6118</v>
      </c>
      <c r="G105" s="3">
        <v>1</v>
      </c>
      <c r="I105" s="7"/>
      <c r="J105" s="3">
        <v>7</v>
      </c>
      <c r="L105"/>
      <c r="AH105" s="4" t="s">
        <v>1396</v>
      </c>
      <c r="AI105" s="3">
        <v>2</v>
      </c>
    </row>
    <row r="106" spans="6:35" x14ac:dyDescent="0.2">
      <c r="F106" s="7" t="s">
        <v>3036</v>
      </c>
      <c r="G106" s="3">
        <v>1</v>
      </c>
      <c r="I106" s="7" t="s">
        <v>5517</v>
      </c>
      <c r="J106" s="3">
        <v>1</v>
      </c>
      <c r="L106"/>
      <c r="AH106" s="4" t="s">
        <v>72</v>
      </c>
      <c r="AI106" s="3">
        <v>2</v>
      </c>
    </row>
    <row r="107" spans="6:35" x14ac:dyDescent="0.2">
      <c r="F107" s="7" t="s">
        <v>1880</v>
      </c>
      <c r="G107" s="3">
        <v>1</v>
      </c>
      <c r="I107" s="7" t="s">
        <v>6135</v>
      </c>
      <c r="J107" s="3">
        <v>1</v>
      </c>
      <c r="L107"/>
      <c r="AH107" s="4" t="s">
        <v>4671</v>
      </c>
      <c r="AI107" s="3">
        <v>2</v>
      </c>
    </row>
    <row r="108" spans="6:35" x14ac:dyDescent="0.2">
      <c r="F108" s="7" t="s">
        <v>4124</v>
      </c>
      <c r="G108" s="3">
        <v>1</v>
      </c>
      <c r="I108" s="7" t="s">
        <v>2721</v>
      </c>
      <c r="J108" s="3">
        <v>1</v>
      </c>
      <c r="L108"/>
      <c r="AH108" s="4" t="s">
        <v>8660</v>
      </c>
      <c r="AI108" s="3">
        <v>2</v>
      </c>
    </row>
    <row r="109" spans="6:35" x14ac:dyDescent="0.2">
      <c r="F109" s="7" t="s">
        <v>8866</v>
      </c>
      <c r="G109" s="3">
        <v>1</v>
      </c>
      <c r="I109" s="7" t="s">
        <v>2267</v>
      </c>
      <c r="J109" s="3">
        <v>1</v>
      </c>
      <c r="L109"/>
      <c r="AH109" s="4" t="s">
        <v>2531</v>
      </c>
      <c r="AI109" s="3">
        <v>2</v>
      </c>
    </row>
    <row r="110" spans="6:35" x14ac:dyDescent="0.2">
      <c r="F110" s="7" t="s">
        <v>8357</v>
      </c>
      <c r="G110" s="3">
        <v>1</v>
      </c>
      <c r="I110" s="6" t="s">
        <v>660</v>
      </c>
      <c r="J110" s="3">
        <v>6</v>
      </c>
      <c r="L110"/>
      <c r="AH110" s="4" t="s">
        <v>3084</v>
      </c>
      <c r="AI110" s="3">
        <v>2</v>
      </c>
    </row>
    <row r="111" spans="6:35" x14ac:dyDescent="0.2">
      <c r="F111" s="7" t="s">
        <v>6323</v>
      </c>
      <c r="G111" s="3">
        <v>1</v>
      </c>
      <c r="I111" s="7"/>
      <c r="J111" s="3">
        <v>4</v>
      </c>
      <c r="L111"/>
      <c r="AH111" s="4" t="s">
        <v>2758</v>
      </c>
      <c r="AI111" s="3">
        <v>2</v>
      </c>
    </row>
    <row r="112" spans="6:35" x14ac:dyDescent="0.2">
      <c r="F112" s="7" t="s">
        <v>6016</v>
      </c>
      <c r="G112" s="3">
        <v>1</v>
      </c>
      <c r="I112" s="7" t="s">
        <v>5141</v>
      </c>
      <c r="J112" s="3">
        <v>1</v>
      </c>
      <c r="L112"/>
      <c r="AH112" s="4" t="s">
        <v>7221</v>
      </c>
      <c r="AI112" s="3">
        <v>2</v>
      </c>
    </row>
    <row r="113" spans="6:35" x14ac:dyDescent="0.2">
      <c r="F113" s="7" t="s">
        <v>5259</v>
      </c>
      <c r="G113" s="3">
        <v>1</v>
      </c>
      <c r="I113" s="7" t="s">
        <v>2046</v>
      </c>
      <c r="J113" s="3">
        <v>1</v>
      </c>
      <c r="L113"/>
      <c r="AH113" s="4" t="s">
        <v>4382</v>
      </c>
      <c r="AI113" s="3">
        <v>2</v>
      </c>
    </row>
    <row r="114" spans="6:35" x14ac:dyDescent="0.2">
      <c r="F114" s="7" t="s">
        <v>3622</v>
      </c>
      <c r="G114" s="3">
        <v>1</v>
      </c>
      <c r="I114" s="6" t="s">
        <v>117</v>
      </c>
      <c r="J114" s="3">
        <v>4</v>
      </c>
      <c r="L114"/>
      <c r="AH114" s="4" t="s">
        <v>2218</v>
      </c>
      <c r="AI114" s="3">
        <v>2</v>
      </c>
    </row>
    <row r="115" spans="6:35" x14ac:dyDescent="0.2">
      <c r="F115" s="7" t="s">
        <v>244</v>
      </c>
      <c r="G115" s="3">
        <v>1</v>
      </c>
      <c r="I115" s="6" t="s">
        <v>2929</v>
      </c>
      <c r="J115" s="3">
        <v>3</v>
      </c>
      <c r="L115"/>
      <c r="AH115" s="4" t="s">
        <v>2915</v>
      </c>
      <c r="AI115" s="3">
        <v>2</v>
      </c>
    </row>
    <row r="116" spans="6:35" x14ac:dyDescent="0.2">
      <c r="F116" s="7"/>
      <c r="G116" s="3">
        <v>1</v>
      </c>
      <c r="I116" s="7"/>
      <c r="J116" s="3">
        <v>2</v>
      </c>
      <c r="L116"/>
      <c r="AH116" s="4" t="s">
        <v>2314</v>
      </c>
      <c r="AI116" s="3">
        <v>2</v>
      </c>
    </row>
    <row r="117" spans="6:35" x14ac:dyDescent="0.2">
      <c r="F117" s="7" t="s">
        <v>349</v>
      </c>
      <c r="G117" s="3">
        <v>1</v>
      </c>
      <c r="I117" s="7" t="s">
        <v>3513</v>
      </c>
      <c r="J117" s="3">
        <v>1</v>
      </c>
      <c r="L117"/>
      <c r="AH117" s="4" t="s">
        <v>4916</v>
      </c>
      <c r="AI117" s="3">
        <v>2</v>
      </c>
    </row>
    <row r="118" spans="6:35" x14ac:dyDescent="0.2">
      <c r="F118" s="6" t="s">
        <v>3317</v>
      </c>
      <c r="G118" s="3">
        <v>3</v>
      </c>
      <c r="I118" s="6" t="s">
        <v>804</v>
      </c>
      <c r="J118" s="3">
        <v>2</v>
      </c>
      <c r="L118"/>
      <c r="AH118" s="4" t="s">
        <v>1471</v>
      </c>
      <c r="AI118" s="3">
        <v>2</v>
      </c>
    </row>
    <row r="119" spans="6:35" x14ac:dyDescent="0.2">
      <c r="F119" s="7" t="s">
        <v>5798</v>
      </c>
      <c r="G119" s="3">
        <v>1</v>
      </c>
      <c r="I119" s="7" t="s">
        <v>6204</v>
      </c>
      <c r="J119" s="3">
        <v>1</v>
      </c>
      <c r="L119"/>
      <c r="AH119" s="4" t="s">
        <v>2646</v>
      </c>
      <c r="AI119" s="3">
        <v>2</v>
      </c>
    </row>
    <row r="120" spans="6:35" x14ac:dyDescent="0.2">
      <c r="F120" s="7" t="s">
        <v>3312</v>
      </c>
      <c r="G120" s="3">
        <v>1</v>
      </c>
      <c r="I120" s="7"/>
      <c r="J120" s="3">
        <v>1</v>
      </c>
      <c r="L120"/>
      <c r="AH120" s="4" t="s">
        <v>5327</v>
      </c>
      <c r="AI120" s="3">
        <v>2</v>
      </c>
    </row>
    <row r="121" spans="6:35" x14ac:dyDescent="0.2">
      <c r="F121" s="7" t="s">
        <v>3321</v>
      </c>
      <c r="G121" s="3">
        <v>1</v>
      </c>
      <c r="I121" s="6" t="s">
        <v>55</v>
      </c>
      <c r="J121" s="3">
        <v>1</v>
      </c>
      <c r="L121"/>
      <c r="AH121" s="4" t="s">
        <v>119</v>
      </c>
      <c r="AI121" s="3">
        <v>2</v>
      </c>
    </row>
    <row r="122" spans="6:35" x14ac:dyDescent="0.2">
      <c r="F122" s="5" t="s">
        <v>297</v>
      </c>
      <c r="G122" s="3">
        <v>23</v>
      </c>
      <c r="I122" s="6" t="s">
        <v>1785</v>
      </c>
      <c r="J122" s="3">
        <v>1</v>
      </c>
      <c r="L122"/>
      <c r="AH122" s="4" t="s">
        <v>748</v>
      </c>
      <c r="AI122" s="3">
        <v>2</v>
      </c>
    </row>
    <row r="123" spans="6:35" x14ac:dyDescent="0.2">
      <c r="F123" s="6" t="s">
        <v>130</v>
      </c>
      <c r="G123" s="3">
        <v>16</v>
      </c>
      <c r="I123" s="7" t="s">
        <v>1781</v>
      </c>
      <c r="J123" s="3">
        <v>1</v>
      </c>
      <c r="L123"/>
      <c r="AH123" s="4" t="s">
        <v>2737</v>
      </c>
      <c r="AI123" s="3">
        <v>2</v>
      </c>
    </row>
    <row r="124" spans="6:35" x14ac:dyDescent="0.2">
      <c r="F124" s="7"/>
      <c r="G124" s="3">
        <v>2</v>
      </c>
      <c r="I124" s="6" t="s">
        <v>6199</v>
      </c>
      <c r="J124" s="3">
        <v>1</v>
      </c>
      <c r="L124"/>
      <c r="AH124" s="4" t="s">
        <v>1231</v>
      </c>
      <c r="AI124" s="3">
        <v>2</v>
      </c>
    </row>
    <row r="125" spans="6:35" x14ac:dyDescent="0.2">
      <c r="F125" s="7" t="s">
        <v>1520</v>
      </c>
      <c r="G125" s="3">
        <v>1</v>
      </c>
      <c r="I125" s="7" t="s">
        <v>6195</v>
      </c>
      <c r="J125" s="3">
        <v>1</v>
      </c>
      <c r="L125"/>
      <c r="AH125" s="4" t="s">
        <v>7144</v>
      </c>
      <c r="AI125" s="3">
        <v>2</v>
      </c>
    </row>
    <row r="126" spans="6:35" x14ac:dyDescent="0.2">
      <c r="F126" s="7" t="s">
        <v>7001</v>
      </c>
      <c r="G126" s="3">
        <v>1</v>
      </c>
      <c r="I126" s="6" t="s">
        <v>2379</v>
      </c>
      <c r="J126" s="3">
        <v>1</v>
      </c>
      <c r="L126"/>
      <c r="AH126" s="4" t="s">
        <v>1426</v>
      </c>
      <c r="AI126" s="3">
        <v>2</v>
      </c>
    </row>
    <row r="127" spans="6:35" x14ac:dyDescent="0.2">
      <c r="F127" s="7" t="s">
        <v>4451</v>
      </c>
      <c r="G127" s="3">
        <v>1</v>
      </c>
      <c r="I127" s="7" t="s">
        <v>2377</v>
      </c>
      <c r="J127" s="3">
        <v>1</v>
      </c>
      <c r="L127"/>
      <c r="AH127" s="4" t="s">
        <v>4338</v>
      </c>
      <c r="AI127" s="3">
        <v>2</v>
      </c>
    </row>
    <row r="128" spans="6:35" x14ac:dyDescent="0.2">
      <c r="F128" s="7" t="s">
        <v>3743</v>
      </c>
      <c r="G128" s="3">
        <v>1</v>
      </c>
      <c r="I128" s="5" t="s">
        <v>1390</v>
      </c>
      <c r="J128" s="3">
        <v>25</v>
      </c>
      <c r="L128"/>
      <c r="AH128" s="4" t="s">
        <v>1657</v>
      </c>
      <c r="AI128" s="3">
        <v>2</v>
      </c>
    </row>
    <row r="129" spans="6:35" x14ac:dyDescent="0.2">
      <c r="F129" s="7" t="s">
        <v>2362</v>
      </c>
      <c r="G129" s="3">
        <v>1</v>
      </c>
      <c r="I129" s="6" t="s">
        <v>804</v>
      </c>
      <c r="J129" s="3">
        <v>21</v>
      </c>
      <c r="L129"/>
      <c r="AH129" s="4" t="s">
        <v>5250</v>
      </c>
      <c r="AI129" s="3">
        <v>2</v>
      </c>
    </row>
    <row r="130" spans="6:35" x14ac:dyDescent="0.2">
      <c r="F130" s="7" t="s">
        <v>582</v>
      </c>
      <c r="G130" s="3">
        <v>1</v>
      </c>
      <c r="I130" s="7"/>
      <c r="J130" s="3">
        <v>5</v>
      </c>
      <c r="L130"/>
      <c r="AH130" s="4" t="s">
        <v>4151</v>
      </c>
      <c r="AI130" s="3">
        <v>2</v>
      </c>
    </row>
    <row r="131" spans="6:35" x14ac:dyDescent="0.2">
      <c r="F131" s="7" t="s">
        <v>2491</v>
      </c>
      <c r="G131" s="3">
        <v>1</v>
      </c>
      <c r="I131" s="7" t="s">
        <v>5582</v>
      </c>
      <c r="J131" s="3">
        <v>1</v>
      </c>
      <c r="L131"/>
      <c r="AH131" s="4" t="s">
        <v>4595</v>
      </c>
      <c r="AI131" s="3">
        <v>1</v>
      </c>
    </row>
    <row r="132" spans="6:35" x14ac:dyDescent="0.2">
      <c r="F132" s="7" t="s">
        <v>3708</v>
      </c>
      <c r="G132" s="3">
        <v>1</v>
      </c>
      <c r="I132" s="7" t="s">
        <v>7314</v>
      </c>
      <c r="J132" s="3">
        <v>1</v>
      </c>
      <c r="L132"/>
      <c r="AH132" s="4" t="s">
        <v>3715</v>
      </c>
      <c r="AI132" s="3">
        <v>1</v>
      </c>
    </row>
    <row r="133" spans="6:35" x14ac:dyDescent="0.2">
      <c r="F133" s="7" t="s">
        <v>4256</v>
      </c>
      <c r="G133" s="3">
        <v>1</v>
      </c>
      <c r="I133" s="7" t="s">
        <v>3869</v>
      </c>
      <c r="J133" s="3">
        <v>1</v>
      </c>
      <c r="L133"/>
      <c r="AH133" s="4" t="s">
        <v>7878</v>
      </c>
      <c r="AI133" s="3">
        <v>1</v>
      </c>
    </row>
    <row r="134" spans="6:35" x14ac:dyDescent="0.2">
      <c r="F134" s="7" t="s">
        <v>4465</v>
      </c>
      <c r="G134" s="3">
        <v>1</v>
      </c>
      <c r="I134" s="7" t="s">
        <v>1386</v>
      </c>
      <c r="J134" s="3">
        <v>1</v>
      </c>
      <c r="L134"/>
      <c r="AH134" s="4" t="s">
        <v>7122</v>
      </c>
      <c r="AI134" s="3">
        <v>1</v>
      </c>
    </row>
    <row r="135" spans="6:35" x14ac:dyDescent="0.2">
      <c r="F135" s="7" t="s">
        <v>6512</v>
      </c>
      <c r="G135" s="3">
        <v>1</v>
      </c>
      <c r="I135" s="7" t="s">
        <v>7983</v>
      </c>
      <c r="J135" s="3">
        <v>1</v>
      </c>
      <c r="L135"/>
      <c r="AH135" s="4" t="s">
        <v>2144</v>
      </c>
      <c r="AI135" s="3">
        <v>1</v>
      </c>
    </row>
    <row r="136" spans="6:35" x14ac:dyDescent="0.2">
      <c r="F136" s="7" t="s">
        <v>3328</v>
      </c>
      <c r="G136" s="3">
        <v>1</v>
      </c>
      <c r="I136" s="7" t="s">
        <v>2833</v>
      </c>
      <c r="J136" s="3">
        <v>1</v>
      </c>
      <c r="L136"/>
      <c r="AH136" s="4" t="s">
        <v>4134</v>
      </c>
      <c r="AI136" s="3">
        <v>1</v>
      </c>
    </row>
    <row r="137" spans="6:35" x14ac:dyDescent="0.2">
      <c r="F137" s="7" t="s">
        <v>5077</v>
      </c>
      <c r="G137" s="3">
        <v>1</v>
      </c>
      <c r="I137" s="7" t="s">
        <v>4562</v>
      </c>
      <c r="J137" s="3">
        <v>1</v>
      </c>
      <c r="L137"/>
      <c r="AH137" s="4" t="s">
        <v>1894</v>
      </c>
      <c r="AI137" s="3">
        <v>1</v>
      </c>
    </row>
    <row r="138" spans="6:35" x14ac:dyDescent="0.2">
      <c r="F138" s="7" t="s">
        <v>1617</v>
      </c>
      <c r="G138" s="3">
        <v>1</v>
      </c>
      <c r="I138" s="7" t="s">
        <v>6542</v>
      </c>
      <c r="J138" s="3">
        <v>1</v>
      </c>
      <c r="L138"/>
      <c r="AH138" s="4" t="s">
        <v>3822</v>
      </c>
      <c r="AI138" s="3">
        <v>1</v>
      </c>
    </row>
    <row r="139" spans="6:35" x14ac:dyDescent="0.2">
      <c r="F139" s="6" t="s">
        <v>251</v>
      </c>
      <c r="G139" s="3">
        <v>7</v>
      </c>
      <c r="I139" s="7" t="s">
        <v>3859</v>
      </c>
      <c r="J139" s="3">
        <v>1</v>
      </c>
      <c r="L139"/>
      <c r="AH139" s="4" t="s">
        <v>8746</v>
      </c>
      <c r="AI139" s="3">
        <v>1</v>
      </c>
    </row>
    <row r="140" spans="6:35" x14ac:dyDescent="0.2">
      <c r="F140" s="7"/>
      <c r="G140" s="3">
        <v>1</v>
      </c>
      <c r="I140" s="7" t="s">
        <v>4015</v>
      </c>
      <c r="J140" s="3">
        <v>1</v>
      </c>
      <c r="L140"/>
      <c r="AH140" s="4" t="s">
        <v>3459</v>
      </c>
      <c r="AI140" s="3">
        <v>1</v>
      </c>
    </row>
    <row r="141" spans="6:35" x14ac:dyDescent="0.2">
      <c r="F141" s="7" t="s">
        <v>7528</v>
      </c>
      <c r="G141" s="3">
        <v>1</v>
      </c>
      <c r="I141" s="7" t="s">
        <v>3552</v>
      </c>
      <c r="J141" s="3">
        <v>1</v>
      </c>
      <c r="L141"/>
      <c r="AH141" s="4" t="s">
        <v>4263</v>
      </c>
      <c r="AI141" s="3">
        <v>1</v>
      </c>
    </row>
    <row r="142" spans="6:35" x14ac:dyDescent="0.2">
      <c r="F142" s="7" t="s">
        <v>3297</v>
      </c>
      <c r="G142" s="3">
        <v>1</v>
      </c>
      <c r="I142" s="7" t="s">
        <v>2466</v>
      </c>
      <c r="J142" s="3">
        <v>1</v>
      </c>
      <c r="L142"/>
      <c r="AH142" s="4" t="s">
        <v>6841</v>
      </c>
      <c r="AI142" s="3">
        <v>1</v>
      </c>
    </row>
    <row r="143" spans="6:35" x14ac:dyDescent="0.2">
      <c r="F143" s="7" t="s">
        <v>3670</v>
      </c>
      <c r="G143" s="3">
        <v>1</v>
      </c>
      <c r="I143" s="7" t="s">
        <v>5369</v>
      </c>
      <c r="J143" s="3">
        <v>1</v>
      </c>
      <c r="L143"/>
      <c r="AH143" s="4" t="s">
        <v>2542</v>
      </c>
      <c r="AI143" s="3">
        <v>1</v>
      </c>
    </row>
    <row r="144" spans="6:35" x14ac:dyDescent="0.2">
      <c r="F144" s="7" t="s">
        <v>1575</v>
      </c>
      <c r="G144" s="3">
        <v>1</v>
      </c>
      <c r="I144" s="7" t="s">
        <v>4695</v>
      </c>
      <c r="J144" s="3">
        <v>1</v>
      </c>
      <c r="L144"/>
      <c r="AH144" s="4" t="s">
        <v>1158</v>
      </c>
      <c r="AI144" s="3">
        <v>1</v>
      </c>
    </row>
    <row r="145" spans="6:35" x14ac:dyDescent="0.2">
      <c r="F145" s="7" t="s">
        <v>1967</v>
      </c>
      <c r="G145" s="3">
        <v>1</v>
      </c>
      <c r="I145" s="7" t="s">
        <v>7823</v>
      </c>
      <c r="J145" s="3">
        <v>1</v>
      </c>
      <c r="L145"/>
      <c r="AH145" s="4" t="s">
        <v>6906</v>
      </c>
      <c r="AI145" s="3">
        <v>1</v>
      </c>
    </row>
    <row r="146" spans="6:35" x14ac:dyDescent="0.2">
      <c r="F146" s="7" t="s">
        <v>3050</v>
      </c>
      <c r="G146" s="3">
        <v>1</v>
      </c>
      <c r="I146" s="7" t="s">
        <v>5605</v>
      </c>
      <c r="J146" s="3">
        <v>1</v>
      </c>
      <c r="L146"/>
      <c r="AH146" s="4" t="s">
        <v>2829</v>
      </c>
      <c r="AI146" s="3">
        <v>1</v>
      </c>
    </row>
    <row r="147" spans="6:35" x14ac:dyDescent="0.2">
      <c r="F147" s="4" t="s">
        <v>36</v>
      </c>
      <c r="G147" s="3">
        <v>59</v>
      </c>
      <c r="I147" s="6" t="s">
        <v>660</v>
      </c>
      <c r="J147" s="3">
        <v>2</v>
      </c>
      <c r="L147"/>
      <c r="AH147" s="4" t="s">
        <v>3950</v>
      </c>
      <c r="AI147" s="3">
        <v>1</v>
      </c>
    </row>
    <row r="148" spans="6:35" x14ac:dyDescent="0.2">
      <c r="F148" s="5" t="s">
        <v>46</v>
      </c>
      <c r="G148" s="3">
        <v>52</v>
      </c>
      <c r="I148" s="7" t="s">
        <v>8612</v>
      </c>
      <c r="J148" s="3">
        <v>1</v>
      </c>
      <c r="L148"/>
      <c r="AH148" s="4" t="s">
        <v>7111</v>
      </c>
      <c r="AI148" s="3">
        <v>1</v>
      </c>
    </row>
    <row r="149" spans="6:35" x14ac:dyDescent="0.2">
      <c r="F149" s="6" t="s">
        <v>1449</v>
      </c>
      <c r="G149" s="3">
        <v>2</v>
      </c>
      <c r="I149" s="7"/>
      <c r="J149" s="3">
        <v>1</v>
      </c>
      <c r="L149"/>
      <c r="AH149" s="4" t="s">
        <v>3584</v>
      </c>
      <c r="AI149" s="3">
        <v>1</v>
      </c>
    </row>
    <row r="150" spans="6:35" x14ac:dyDescent="0.2">
      <c r="F150" s="7" t="s">
        <v>8778</v>
      </c>
      <c r="G150" s="3">
        <v>1</v>
      </c>
      <c r="I150" s="6" t="s">
        <v>6565</v>
      </c>
      <c r="J150" s="3">
        <v>1</v>
      </c>
      <c r="L150"/>
      <c r="AH150" s="4" t="s">
        <v>4746</v>
      </c>
      <c r="AI150" s="3">
        <v>1</v>
      </c>
    </row>
    <row r="151" spans="6:35" x14ac:dyDescent="0.2">
      <c r="F151" s="7" t="s">
        <v>2578</v>
      </c>
      <c r="G151" s="3">
        <v>1</v>
      </c>
      <c r="I151" s="7" t="s">
        <v>6559</v>
      </c>
      <c r="J151" s="3">
        <v>1</v>
      </c>
      <c r="L151"/>
      <c r="AH151" s="4" t="s">
        <v>8364</v>
      </c>
      <c r="AI151" s="3">
        <v>1</v>
      </c>
    </row>
    <row r="152" spans="6:35" x14ac:dyDescent="0.2">
      <c r="F152" s="6" t="s">
        <v>315</v>
      </c>
      <c r="G152" s="3">
        <v>1</v>
      </c>
      <c r="I152" s="6" t="s">
        <v>55</v>
      </c>
      <c r="J152" s="3">
        <v>1</v>
      </c>
      <c r="L152"/>
      <c r="AH152" s="4" t="s">
        <v>2112</v>
      </c>
      <c r="AI152" s="3">
        <v>1</v>
      </c>
    </row>
    <row r="153" spans="6:35" x14ac:dyDescent="0.2">
      <c r="F153" s="7" t="s">
        <v>8824</v>
      </c>
      <c r="G153" s="3">
        <v>1</v>
      </c>
      <c r="I153" s="5" t="s">
        <v>3339</v>
      </c>
      <c r="J153" s="3">
        <v>3</v>
      </c>
      <c r="L153"/>
      <c r="AH153" s="4" t="s">
        <v>3739</v>
      </c>
      <c r="AI153" s="3">
        <v>1</v>
      </c>
    </row>
    <row r="154" spans="6:35" x14ac:dyDescent="0.2">
      <c r="F154" s="6" t="s">
        <v>55</v>
      </c>
      <c r="G154" s="3">
        <v>34</v>
      </c>
      <c r="I154" s="6" t="s">
        <v>660</v>
      </c>
      <c r="J154" s="3">
        <v>1</v>
      </c>
      <c r="L154"/>
      <c r="AH154" s="4" t="s">
        <v>4022</v>
      </c>
      <c r="AI154" s="3">
        <v>1</v>
      </c>
    </row>
    <row r="155" spans="6:35" x14ac:dyDescent="0.2">
      <c r="F155" s="7" t="s">
        <v>8319</v>
      </c>
      <c r="G155" s="3">
        <v>1</v>
      </c>
      <c r="I155" s="7" t="s">
        <v>4882</v>
      </c>
      <c r="J155" s="3">
        <v>1</v>
      </c>
      <c r="L155"/>
      <c r="AH155" s="4" t="s">
        <v>8209</v>
      </c>
      <c r="AI155" s="3">
        <v>1</v>
      </c>
    </row>
    <row r="156" spans="6:35" x14ac:dyDescent="0.2">
      <c r="F156" s="7" t="s">
        <v>6574</v>
      </c>
      <c r="G156" s="3">
        <v>1</v>
      </c>
      <c r="I156" s="6" t="s">
        <v>2936</v>
      </c>
      <c r="J156" s="3">
        <v>1</v>
      </c>
      <c r="L156"/>
      <c r="AH156" s="4" t="s">
        <v>8863</v>
      </c>
      <c r="AI156" s="3">
        <v>1</v>
      </c>
    </row>
    <row r="157" spans="6:35" x14ac:dyDescent="0.2">
      <c r="F157" s="7" t="s">
        <v>7224</v>
      </c>
      <c r="G157" s="3">
        <v>1</v>
      </c>
      <c r="I157" s="7"/>
      <c r="J157" s="3">
        <v>1</v>
      </c>
      <c r="L157"/>
      <c r="AH157" s="4" t="s">
        <v>4035</v>
      </c>
      <c r="AI157" s="3">
        <v>1</v>
      </c>
    </row>
    <row r="158" spans="6:35" x14ac:dyDescent="0.2">
      <c r="F158" s="7" t="s">
        <v>459</v>
      </c>
      <c r="G158" s="3">
        <v>1</v>
      </c>
      <c r="I158" s="6" t="s">
        <v>804</v>
      </c>
      <c r="J158" s="3">
        <v>1</v>
      </c>
      <c r="L158"/>
      <c r="AH158" s="4" t="s">
        <v>3866</v>
      </c>
      <c r="AI158" s="3">
        <v>1</v>
      </c>
    </row>
    <row r="159" spans="6:35" x14ac:dyDescent="0.2">
      <c r="F159" s="7" t="s">
        <v>479</v>
      </c>
      <c r="G159" s="3">
        <v>1</v>
      </c>
      <c r="I159" s="7" t="s">
        <v>8576</v>
      </c>
      <c r="J159" s="3">
        <v>1</v>
      </c>
      <c r="L159"/>
      <c r="AH159" s="4" t="s">
        <v>5718</v>
      </c>
      <c r="AI159" s="3">
        <v>1</v>
      </c>
    </row>
    <row r="160" spans="6:35" x14ac:dyDescent="0.2">
      <c r="F160" s="7" t="s">
        <v>1399</v>
      </c>
      <c r="G160" s="3">
        <v>1</v>
      </c>
      <c r="I160" s="5" t="s">
        <v>3231</v>
      </c>
      <c r="J160" s="3">
        <v>2</v>
      </c>
      <c r="L160"/>
      <c r="AH160" s="4" t="s">
        <v>3304</v>
      </c>
      <c r="AI160" s="3">
        <v>1</v>
      </c>
    </row>
    <row r="161" spans="6:35" x14ac:dyDescent="0.2">
      <c r="F161" s="7" t="s">
        <v>5156</v>
      </c>
      <c r="G161" s="3">
        <v>1</v>
      </c>
      <c r="I161" s="6" t="s">
        <v>804</v>
      </c>
      <c r="J161" s="3">
        <v>1</v>
      </c>
      <c r="L161"/>
      <c r="AH161" s="4" t="s">
        <v>5808</v>
      </c>
      <c r="AI161" s="3">
        <v>1</v>
      </c>
    </row>
    <row r="162" spans="6:35" x14ac:dyDescent="0.2">
      <c r="F162" s="7" t="s">
        <v>7816</v>
      </c>
      <c r="G162" s="3">
        <v>1</v>
      </c>
      <c r="I162" s="7" t="s">
        <v>3229</v>
      </c>
      <c r="J162" s="3">
        <v>1</v>
      </c>
      <c r="L162"/>
      <c r="AH162" s="4" t="s">
        <v>3442</v>
      </c>
      <c r="AI162" s="3">
        <v>1</v>
      </c>
    </row>
    <row r="163" spans="6:35" x14ac:dyDescent="0.2">
      <c r="F163" s="7" t="s">
        <v>3727</v>
      </c>
      <c r="G163" s="3">
        <v>1</v>
      </c>
      <c r="I163" s="6" t="s">
        <v>1295</v>
      </c>
      <c r="J163" s="3">
        <v>1</v>
      </c>
      <c r="L163"/>
      <c r="AH163" s="4" t="s">
        <v>2899</v>
      </c>
      <c r="AI163" s="3">
        <v>1</v>
      </c>
    </row>
    <row r="164" spans="6:35" x14ac:dyDescent="0.2">
      <c r="F164" s="7" t="s">
        <v>7173</v>
      </c>
      <c r="G164" s="3">
        <v>1</v>
      </c>
      <c r="I164" s="7" t="s">
        <v>3372</v>
      </c>
      <c r="J164" s="3">
        <v>1</v>
      </c>
      <c r="L164"/>
      <c r="AH164" s="4" t="s">
        <v>7268</v>
      </c>
      <c r="AI164" s="3">
        <v>1</v>
      </c>
    </row>
    <row r="165" spans="6:35" ht="15" x14ac:dyDescent="0.25">
      <c r="F165" s="7" t="s">
        <v>5014</v>
      </c>
      <c r="G165" s="3">
        <v>1</v>
      </c>
      <c r="I165" s="10" t="s">
        <v>132</v>
      </c>
      <c r="J165" s="3">
        <v>47</v>
      </c>
      <c r="L165"/>
      <c r="AH165" s="4" t="s">
        <v>3565</v>
      </c>
      <c r="AI165" s="3">
        <v>1</v>
      </c>
    </row>
    <row r="166" spans="6:35" ht="15" x14ac:dyDescent="0.25">
      <c r="F166" s="7" t="s">
        <v>7214</v>
      </c>
      <c r="G166" s="3">
        <v>1</v>
      </c>
      <c r="I166" s="10" t="s">
        <v>46</v>
      </c>
      <c r="J166" s="3">
        <v>43</v>
      </c>
      <c r="L166"/>
      <c r="AH166" s="4" t="s">
        <v>5109</v>
      </c>
      <c r="AI166" s="3">
        <v>1</v>
      </c>
    </row>
    <row r="167" spans="6:35" x14ac:dyDescent="0.2">
      <c r="F167" s="7" t="s">
        <v>6330</v>
      </c>
      <c r="G167" s="3">
        <v>1</v>
      </c>
      <c r="I167" s="6" t="s">
        <v>141</v>
      </c>
      <c r="J167" s="3">
        <v>24</v>
      </c>
      <c r="L167"/>
      <c r="AH167" s="4" t="s">
        <v>2333</v>
      </c>
      <c r="AI167" s="3">
        <v>1</v>
      </c>
    </row>
    <row r="168" spans="6:35" x14ac:dyDescent="0.2">
      <c r="F168" s="7" t="s">
        <v>8787</v>
      </c>
      <c r="G168" s="3">
        <v>1</v>
      </c>
      <c r="I168" s="7"/>
      <c r="J168" s="3">
        <v>4</v>
      </c>
      <c r="L168"/>
      <c r="AH168" s="4" t="s">
        <v>735</v>
      </c>
      <c r="AI168" s="3">
        <v>1</v>
      </c>
    </row>
    <row r="169" spans="6:35" x14ac:dyDescent="0.2">
      <c r="F169" s="7" t="s">
        <v>1651</v>
      </c>
      <c r="G169" s="3">
        <v>1</v>
      </c>
      <c r="I169" s="7" t="s">
        <v>3353</v>
      </c>
      <c r="J169" s="3">
        <v>1</v>
      </c>
      <c r="L169"/>
      <c r="AH169" s="4" t="s">
        <v>5187</v>
      </c>
      <c r="AI169" s="3">
        <v>1</v>
      </c>
    </row>
    <row r="170" spans="6:35" x14ac:dyDescent="0.2">
      <c r="F170" s="7" t="s">
        <v>8502</v>
      </c>
      <c r="G170" s="3">
        <v>1</v>
      </c>
      <c r="I170" s="7" t="s">
        <v>2563</v>
      </c>
      <c r="J170" s="3">
        <v>1</v>
      </c>
      <c r="L170"/>
      <c r="AH170" s="4" t="s">
        <v>272</v>
      </c>
      <c r="AI170" s="3">
        <v>1</v>
      </c>
    </row>
    <row r="171" spans="6:35" x14ac:dyDescent="0.2">
      <c r="F171" s="7" t="s">
        <v>8583</v>
      </c>
      <c r="G171" s="3">
        <v>1</v>
      </c>
      <c r="I171" s="7" t="s">
        <v>2879</v>
      </c>
      <c r="J171" s="3">
        <v>1</v>
      </c>
      <c r="L171"/>
      <c r="AH171" s="4" t="s">
        <v>3667</v>
      </c>
      <c r="AI171" s="3">
        <v>1</v>
      </c>
    </row>
    <row r="172" spans="6:35" x14ac:dyDescent="0.2">
      <c r="F172" s="7" t="s">
        <v>3435</v>
      </c>
      <c r="G172" s="3">
        <v>1</v>
      </c>
      <c r="I172" s="7" t="s">
        <v>266</v>
      </c>
      <c r="J172" s="3">
        <v>1</v>
      </c>
      <c r="L172"/>
      <c r="AH172" s="4" t="s">
        <v>7180</v>
      </c>
      <c r="AI172" s="3">
        <v>1</v>
      </c>
    </row>
    <row r="173" spans="6:35" x14ac:dyDescent="0.2">
      <c r="F173" s="7" t="s">
        <v>7231</v>
      </c>
      <c r="G173" s="3">
        <v>1</v>
      </c>
      <c r="I173" s="7" t="s">
        <v>3087</v>
      </c>
      <c r="J173" s="3">
        <v>1</v>
      </c>
      <c r="L173"/>
      <c r="AH173" s="4" t="s">
        <v>2254</v>
      </c>
      <c r="AI173" s="3">
        <v>1</v>
      </c>
    </row>
    <row r="174" spans="6:35" x14ac:dyDescent="0.2">
      <c r="F174" s="7" t="s">
        <v>2008</v>
      </c>
      <c r="G174" s="3">
        <v>1</v>
      </c>
      <c r="I174" s="7" t="s">
        <v>7307</v>
      </c>
      <c r="J174" s="3">
        <v>1</v>
      </c>
      <c r="L174"/>
      <c r="AH174" s="4" t="s">
        <v>8933</v>
      </c>
      <c r="AI174" s="3">
        <v>1216</v>
      </c>
    </row>
    <row r="175" spans="6:35" x14ac:dyDescent="0.2">
      <c r="F175" s="7" t="s">
        <v>8810</v>
      </c>
      <c r="G175" s="3">
        <v>1</v>
      </c>
      <c r="I175" s="7" t="s">
        <v>392</v>
      </c>
      <c r="J175" s="3">
        <v>1</v>
      </c>
      <c r="L175"/>
    </row>
    <row r="176" spans="6:35" x14ac:dyDescent="0.2">
      <c r="F176" s="7" t="s">
        <v>873</v>
      </c>
      <c r="G176" s="3">
        <v>1</v>
      </c>
      <c r="I176" s="7" t="s">
        <v>1850</v>
      </c>
      <c r="J176" s="3">
        <v>1</v>
      </c>
      <c r="L176"/>
    </row>
    <row r="177" spans="6:12" x14ac:dyDescent="0.2">
      <c r="F177" s="7" t="s">
        <v>5433</v>
      </c>
      <c r="G177" s="3">
        <v>1</v>
      </c>
      <c r="I177" s="7" t="s">
        <v>135</v>
      </c>
      <c r="J177" s="3">
        <v>1</v>
      </c>
      <c r="L177"/>
    </row>
    <row r="178" spans="6:12" x14ac:dyDescent="0.2">
      <c r="F178" s="7" t="s">
        <v>6375</v>
      </c>
      <c r="G178" s="3">
        <v>1</v>
      </c>
      <c r="I178" s="7" t="s">
        <v>4675</v>
      </c>
      <c r="J178" s="3">
        <v>1</v>
      </c>
      <c r="L178"/>
    </row>
    <row r="179" spans="6:12" x14ac:dyDescent="0.2">
      <c r="F179" s="7" t="s">
        <v>2524</v>
      </c>
      <c r="G179" s="3">
        <v>1</v>
      </c>
      <c r="I179" s="7" t="s">
        <v>6449</v>
      </c>
      <c r="J179" s="3">
        <v>1</v>
      </c>
      <c r="L179"/>
    </row>
    <row r="180" spans="6:12" x14ac:dyDescent="0.2">
      <c r="F180" s="7" t="s">
        <v>2902</v>
      </c>
      <c r="G180" s="3">
        <v>1</v>
      </c>
      <c r="I180" s="7" t="s">
        <v>1641</v>
      </c>
      <c r="J180" s="3">
        <v>1</v>
      </c>
      <c r="L180"/>
    </row>
    <row r="181" spans="6:12" x14ac:dyDescent="0.2">
      <c r="F181" s="7" t="s">
        <v>7497</v>
      </c>
      <c r="G181" s="3">
        <v>1</v>
      </c>
      <c r="I181" s="7" t="s">
        <v>6368</v>
      </c>
      <c r="J181" s="3">
        <v>1</v>
      </c>
      <c r="L181"/>
    </row>
    <row r="182" spans="6:12" x14ac:dyDescent="0.2">
      <c r="F182" s="7" t="s">
        <v>5151</v>
      </c>
      <c r="G182" s="3">
        <v>1</v>
      </c>
      <c r="I182" s="7" t="s">
        <v>7996</v>
      </c>
      <c r="J182" s="3">
        <v>1</v>
      </c>
      <c r="L182"/>
    </row>
    <row r="183" spans="6:12" x14ac:dyDescent="0.2">
      <c r="F183" s="7" t="s">
        <v>6023</v>
      </c>
      <c r="G183" s="3">
        <v>1</v>
      </c>
      <c r="I183" s="7" t="s">
        <v>3558</v>
      </c>
      <c r="J183" s="3">
        <v>1</v>
      </c>
      <c r="L183"/>
    </row>
    <row r="184" spans="6:12" x14ac:dyDescent="0.2">
      <c r="F184" s="7" t="s">
        <v>8432</v>
      </c>
      <c r="G184" s="3">
        <v>1</v>
      </c>
      <c r="I184" s="7" t="s">
        <v>2231</v>
      </c>
      <c r="J184" s="3">
        <v>1</v>
      </c>
      <c r="L184"/>
    </row>
    <row r="185" spans="6:12" x14ac:dyDescent="0.2">
      <c r="F185" s="7" t="s">
        <v>2574</v>
      </c>
      <c r="G185" s="3">
        <v>1</v>
      </c>
      <c r="I185" s="7" t="s">
        <v>4993</v>
      </c>
      <c r="J185" s="3">
        <v>1</v>
      </c>
      <c r="L185"/>
    </row>
    <row r="186" spans="6:12" x14ac:dyDescent="0.2">
      <c r="F186" s="7" t="s">
        <v>5363</v>
      </c>
      <c r="G186" s="3">
        <v>1</v>
      </c>
      <c r="I186" s="7" t="s">
        <v>7901</v>
      </c>
      <c r="J186" s="3">
        <v>1</v>
      </c>
      <c r="L186"/>
    </row>
    <row r="187" spans="6:12" x14ac:dyDescent="0.2">
      <c r="F187" s="7"/>
      <c r="G187" s="3">
        <v>1</v>
      </c>
      <c r="I187" s="7" t="s">
        <v>2327</v>
      </c>
      <c r="J187" s="3">
        <v>1</v>
      </c>
      <c r="L187"/>
    </row>
    <row r="188" spans="6:12" x14ac:dyDescent="0.2">
      <c r="F188" s="7" t="s">
        <v>1212</v>
      </c>
      <c r="G188" s="3">
        <v>1</v>
      </c>
      <c r="I188" s="7" t="s">
        <v>4310</v>
      </c>
      <c r="J188" s="3">
        <v>1</v>
      </c>
      <c r="L188"/>
    </row>
    <row r="189" spans="6:12" x14ac:dyDescent="0.2">
      <c r="F189" s="6" t="s">
        <v>117</v>
      </c>
      <c r="G189" s="3">
        <v>15</v>
      </c>
      <c r="I189" s="6" t="s">
        <v>1046</v>
      </c>
      <c r="J189" s="3">
        <v>11</v>
      </c>
      <c r="L189"/>
    </row>
    <row r="190" spans="6:12" x14ac:dyDescent="0.2">
      <c r="F190" s="7" t="s">
        <v>146</v>
      </c>
      <c r="G190" s="3">
        <v>1</v>
      </c>
      <c r="I190" s="7"/>
      <c r="J190" s="3">
        <v>2</v>
      </c>
      <c r="L190"/>
    </row>
    <row r="191" spans="6:12" x14ac:dyDescent="0.2">
      <c r="F191" s="7" t="s">
        <v>3832</v>
      </c>
      <c r="G191" s="3">
        <v>1</v>
      </c>
      <c r="I191" s="7" t="s">
        <v>4688</v>
      </c>
      <c r="J191" s="3">
        <v>1</v>
      </c>
      <c r="L191"/>
    </row>
    <row r="192" spans="6:12" x14ac:dyDescent="0.2">
      <c r="F192" s="7" t="s">
        <v>4518</v>
      </c>
      <c r="G192" s="3">
        <v>1</v>
      </c>
      <c r="I192" s="7" t="s">
        <v>2477</v>
      </c>
      <c r="J192" s="3">
        <v>1</v>
      </c>
      <c r="L192"/>
    </row>
    <row r="193" spans="6:12" x14ac:dyDescent="0.2">
      <c r="F193" s="7" t="s">
        <v>7070</v>
      </c>
      <c r="G193" s="3">
        <v>1</v>
      </c>
      <c r="I193" s="7" t="s">
        <v>3102</v>
      </c>
      <c r="J193" s="3">
        <v>1</v>
      </c>
      <c r="L193"/>
    </row>
    <row r="194" spans="6:12" x14ac:dyDescent="0.2">
      <c r="F194" s="7" t="s">
        <v>111</v>
      </c>
      <c r="G194" s="3">
        <v>1</v>
      </c>
      <c r="I194" s="7" t="s">
        <v>5663</v>
      </c>
      <c r="J194" s="3">
        <v>1</v>
      </c>
      <c r="L194"/>
    </row>
    <row r="195" spans="6:12" x14ac:dyDescent="0.2">
      <c r="F195" s="7" t="s">
        <v>8769</v>
      </c>
      <c r="G195" s="3">
        <v>1</v>
      </c>
      <c r="I195" s="7" t="s">
        <v>4719</v>
      </c>
      <c r="J195" s="3">
        <v>1</v>
      </c>
      <c r="L195"/>
    </row>
    <row r="196" spans="6:12" x14ac:dyDescent="0.2">
      <c r="F196" s="7" t="s">
        <v>2341</v>
      </c>
      <c r="G196" s="3">
        <v>1</v>
      </c>
      <c r="I196" s="7" t="s">
        <v>2918</v>
      </c>
      <c r="J196" s="3">
        <v>1</v>
      </c>
      <c r="L196"/>
    </row>
    <row r="197" spans="6:12" x14ac:dyDescent="0.2">
      <c r="F197" s="7" t="s">
        <v>676</v>
      </c>
      <c r="G197" s="3">
        <v>1</v>
      </c>
      <c r="I197" s="7" t="s">
        <v>5756</v>
      </c>
      <c r="J197" s="3">
        <v>1</v>
      </c>
      <c r="L197"/>
    </row>
    <row r="198" spans="6:12" x14ac:dyDescent="0.2">
      <c r="F198" s="7" t="s">
        <v>1592</v>
      </c>
      <c r="G198" s="3">
        <v>1</v>
      </c>
      <c r="I198" s="7" t="s">
        <v>5391</v>
      </c>
      <c r="J198" s="3">
        <v>1</v>
      </c>
      <c r="L198"/>
    </row>
    <row r="199" spans="6:12" x14ac:dyDescent="0.2">
      <c r="F199" s="7" t="s">
        <v>1905</v>
      </c>
      <c r="G199" s="3">
        <v>1</v>
      </c>
      <c r="I199" s="7" t="s">
        <v>7830</v>
      </c>
      <c r="J199" s="3">
        <v>1</v>
      </c>
      <c r="L199"/>
    </row>
    <row r="200" spans="6:12" x14ac:dyDescent="0.2">
      <c r="F200" s="7" t="s">
        <v>2400</v>
      </c>
      <c r="G200" s="3">
        <v>1</v>
      </c>
      <c r="I200" s="6" t="s">
        <v>387</v>
      </c>
      <c r="J200" s="3">
        <v>8</v>
      </c>
      <c r="L200"/>
    </row>
    <row r="201" spans="6:12" x14ac:dyDescent="0.2">
      <c r="F201" s="7" t="s">
        <v>8755</v>
      </c>
      <c r="G201" s="3">
        <v>1</v>
      </c>
      <c r="I201" s="7"/>
      <c r="J201" s="3">
        <v>2</v>
      </c>
      <c r="L201"/>
    </row>
    <row r="202" spans="6:12" x14ac:dyDescent="0.2">
      <c r="F202" s="7" t="s">
        <v>7491</v>
      </c>
      <c r="G202" s="3">
        <v>1</v>
      </c>
      <c r="I202" s="7" t="s">
        <v>4130</v>
      </c>
      <c r="J202" s="3">
        <v>1</v>
      </c>
      <c r="L202"/>
    </row>
    <row r="203" spans="6:12" x14ac:dyDescent="0.2">
      <c r="F203" s="7" t="s">
        <v>6240</v>
      </c>
      <c r="G203" s="3">
        <v>1</v>
      </c>
      <c r="I203" s="7" t="s">
        <v>982</v>
      </c>
      <c r="J203" s="3">
        <v>1</v>
      </c>
      <c r="L203"/>
    </row>
    <row r="204" spans="6:12" x14ac:dyDescent="0.2">
      <c r="F204" s="7" t="s">
        <v>6588</v>
      </c>
      <c r="G204" s="3">
        <v>1</v>
      </c>
      <c r="I204" s="7" t="s">
        <v>4619</v>
      </c>
      <c r="J204" s="3">
        <v>1</v>
      </c>
      <c r="L204"/>
    </row>
    <row r="205" spans="6:12" x14ac:dyDescent="0.2">
      <c r="F205" s="5" t="s">
        <v>297</v>
      </c>
      <c r="G205" s="3">
        <v>5</v>
      </c>
      <c r="I205" s="7" t="s">
        <v>2792</v>
      </c>
      <c r="J205" s="3">
        <v>1</v>
      </c>
      <c r="L205"/>
    </row>
    <row r="206" spans="6:12" x14ac:dyDescent="0.2">
      <c r="F206" s="6" t="s">
        <v>55</v>
      </c>
      <c r="G206" s="3">
        <v>5</v>
      </c>
      <c r="I206" s="7" t="s">
        <v>1299</v>
      </c>
      <c r="J206" s="3">
        <v>1</v>
      </c>
      <c r="L206"/>
    </row>
    <row r="207" spans="6:12" x14ac:dyDescent="0.2">
      <c r="F207" s="7" t="s">
        <v>295</v>
      </c>
      <c r="G207" s="3">
        <v>1</v>
      </c>
      <c r="I207" s="7" t="s">
        <v>1308</v>
      </c>
      <c r="J207" s="3">
        <v>1</v>
      </c>
      <c r="L207"/>
    </row>
    <row r="208" spans="6:12" ht="15" x14ac:dyDescent="0.25">
      <c r="F208" s="7" t="s">
        <v>2298</v>
      </c>
      <c r="G208" s="3">
        <v>1</v>
      </c>
      <c r="I208" s="10" t="s">
        <v>864</v>
      </c>
      <c r="J208" s="3">
        <v>4</v>
      </c>
      <c r="L208"/>
    </row>
    <row r="209" spans="6:12" x14ac:dyDescent="0.2">
      <c r="F209" s="7" t="s">
        <v>2502</v>
      </c>
      <c r="G209" s="3">
        <v>1</v>
      </c>
      <c r="I209" s="10" t="s">
        <v>387</v>
      </c>
      <c r="J209" s="3">
        <v>3</v>
      </c>
      <c r="L209"/>
    </row>
    <row r="210" spans="6:12" ht="42.75" x14ac:dyDescent="0.2">
      <c r="F210" s="7" t="s">
        <v>548</v>
      </c>
      <c r="G210" s="3">
        <v>1</v>
      </c>
      <c r="I210" s="10" t="s">
        <v>862</v>
      </c>
      <c r="J210" s="3">
        <v>1</v>
      </c>
      <c r="L210"/>
    </row>
    <row r="211" spans="6:12" x14ac:dyDescent="0.2">
      <c r="F211" s="7" t="s">
        <v>509</v>
      </c>
      <c r="G211" s="3">
        <v>1</v>
      </c>
      <c r="I211" s="10" t="s">
        <v>2131</v>
      </c>
      <c r="J211" s="3">
        <v>1</v>
      </c>
      <c r="L211"/>
    </row>
    <row r="212" spans="6:12" x14ac:dyDescent="0.2">
      <c r="F212" s="5" t="s">
        <v>8932</v>
      </c>
      <c r="G212" s="3">
        <v>1</v>
      </c>
      <c r="I212" s="10" t="s">
        <v>6480</v>
      </c>
      <c r="J212" s="3">
        <v>1</v>
      </c>
      <c r="L212"/>
    </row>
    <row r="213" spans="6:12" x14ac:dyDescent="0.2">
      <c r="F213" s="6" t="s">
        <v>8932</v>
      </c>
      <c r="G213" s="3">
        <v>1</v>
      </c>
      <c r="I213" s="10" t="s">
        <v>1046</v>
      </c>
      <c r="J213" s="3">
        <v>1</v>
      </c>
      <c r="L213"/>
    </row>
    <row r="214" spans="6:12" x14ac:dyDescent="0.2">
      <c r="F214" s="7" t="s">
        <v>8871</v>
      </c>
      <c r="G214" s="3">
        <v>1</v>
      </c>
      <c r="I214" s="10" t="s">
        <v>7400</v>
      </c>
      <c r="J214" s="3">
        <v>1</v>
      </c>
      <c r="L214"/>
    </row>
    <row r="215" spans="6:12" ht="15" x14ac:dyDescent="0.25">
      <c r="F215" s="5" t="s">
        <v>864</v>
      </c>
      <c r="G215" s="3">
        <v>1</v>
      </c>
      <c r="I215" s="10" t="s">
        <v>74</v>
      </c>
      <c r="J215" s="3">
        <v>36</v>
      </c>
      <c r="L215"/>
    </row>
    <row r="216" spans="6:12" ht="15" x14ac:dyDescent="0.25">
      <c r="F216" s="6" t="s">
        <v>55</v>
      </c>
      <c r="G216" s="3">
        <v>1</v>
      </c>
      <c r="I216" s="10" t="s">
        <v>46</v>
      </c>
      <c r="J216" s="3">
        <v>11</v>
      </c>
      <c r="L216"/>
    </row>
    <row r="217" spans="6:12" x14ac:dyDescent="0.2">
      <c r="F217" s="7" t="s">
        <v>5211</v>
      </c>
      <c r="G217" s="3">
        <v>1</v>
      </c>
      <c r="I217" s="6" t="s">
        <v>533</v>
      </c>
      <c r="J217" s="3">
        <v>3</v>
      </c>
      <c r="L217"/>
    </row>
    <row r="218" spans="6:12" x14ac:dyDescent="0.2">
      <c r="F218" s="4" t="s">
        <v>356</v>
      </c>
      <c r="G218" s="3">
        <v>48</v>
      </c>
      <c r="I218" s="7" t="s">
        <v>6346</v>
      </c>
      <c r="J218" s="3">
        <v>1</v>
      </c>
      <c r="L218"/>
    </row>
    <row r="219" spans="6:12" x14ac:dyDescent="0.2">
      <c r="F219" s="5" t="s">
        <v>46</v>
      </c>
      <c r="G219" s="3">
        <v>31</v>
      </c>
      <c r="I219" s="7" t="s">
        <v>3137</v>
      </c>
      <c r="J219" s="3">
        <v>1</v>
      </c>
      <c r="L219"/>
    </row>
    <row r="220" spans="6:12" x14ac:dyDescent="0.2">
      <c r="F220" s="6" t="s">
        <v>733</v>
      </c>
      <c r="G220" s="3">
        <v>1</v>
      </c>
      <c r="I220" s="7" t="s">
        <v>5405</v>
      </c>
      <c r="J220" s="3">
        <v>1</v>
      </c>
      <c r="L220"/>
    </row>
    <row r="221" spans="6:12" x14ac:dyDescent="0.2">
      <c r="F221" s="7" t="s">
        <v>3523</v>
      </c>
      <c r="G221" s="3">
        <v>1</v>
      </c>
      <c r="I221" s="6" t="s">
        <v>83</v>
      </c>
      <c r="J221" s="3">
        <v>3</v>
      </c>
      <c r="L221"/>
    </row>
    <row r="222" spans="6:12" x14ac:dyDescent="0.2">
      <c r="F222" s="6" t="s">
        <v>660</v>
      </c>
      <c r="G222" s="3">
        <v>10</v>
      </c>
      <c r="I222" s="7" t="s">
        <v>7955</v>
      </c>
      <c r="J222" s="3">
        <v>1</v>
      </c>
      <c r="L222"/>
    </row>
    <row r="223" spans="6:12" x14ac:dyDescent="0.2">
      <c r="F223" s="7" t="s">
        <v>8267</v>
      </c>
      <c r="G223" s="3">
        <v>1</v>
      </c>
      <c r="I223" s="7" t="s">
        <v>6008</v>
      </c>
      <c r="J223" s="3">
        <v>1</v>
      </c>
      <c r="L223"/>
    </row>
    <row r="224" spans="6:12" x14ac:dyDescent="0.2">
      <c r="F224" s="7" t="s">
        <v>4980</v>
      </c>
      <c r="G224" s="3">
        <v>1</v>
      </c>
      <c r="I224" s="7" t="s">
        <v>8116</v>
      </c>
      <c r="J224" s="3">
        <v>1</v>
      </c>
      <c r="L224"/>
    </row>
    <row r="225" spans="6:12" x14ac:dyDescent="0.2">
      <c r="F225" s="7" t="s">
        <v>6145</v>
      </c>
      <c r="G225" s="3">
        <v>1</v>
      </c>
      <c r="I225" s="6" t="s">
        <v>774</v>
      </c>
      <c r="J225" s="3">
        <v>2</v>
      </c>
      <c r="L225"/>
    </row>
    <row r="226" spans="6:12" x14ac:dyDescent="0.2">
      <c r="F226" s="7" t="s">
        <v>8279</v>
      </c>
      <c r="G226" s="3">
        <v>1</v>
      </c>
      <c r="I226" s="7" t="s">
        <v>7595</v>
      </c>
      <c r="J226" s="3">
        <v>1</v>
      </c>
      <c r="L226"/>
    </row>
    <row r="227" spans="6:12" x14ac:dyDescent="0.2">
      <c r="F227" s="7" t="s">
        <v>751</v>
      </c>
      <c r="G227" s="3">
        <v>1</v>
      </c>
      <c r="I227" s="7" t="s">
        <v>2728</v>
      </c>
      <c r="J227" s="3">
        <v>1</v>
      </c>
      <c r="L227"/>
    </row>
    <row r="228" spans="6:12" x14ac:dyDescent="0.2">
      <c r="F228" s="7" t="s">
        <v>6985</v>
      </c>
      <c r="G228" s="3">
        <v>1</v>
      </c>
      <c r="I228" s="6" t="s">
        <v>226</v>
      </c>
      <c r="J228" s="3">
        <v>1</v>
      </c>
      <c r="L228"/>
    </row>
    <row r="229" spans="6:12" x14ac:dyDescent="0.2">
      <c r="F229" s="7" t="s">
        <v>4526</v>
      </c>
      <c r="G229" s="3">
        <v>1</v>
      </c>
      <c r="I229" s="7"/>
      <c r="J229" s="3">
        <v>1</v>
      </c>
      <c r="L229"/>
    </row>
    <row r="230" spans="6:12" x14ac:dyDescent="0.2">
      <c r="F230" s="7" t="s">
        <v>5696</v>
      </c>
      <c r="G230" s="3">
        <v>1</v>
      </c>
      <c r="I230" s="6" t="s">
        <v>7542</v>
      </c>
      <c r="J230" s="3">
        <v>1</v>
      </c>
      <c r="L230"/>
    </row>
    <row r="231" spans="6:12" x14ac:dyDescent="0.2">
      <c r="F231" s="7"/>
      <c r="G231" s="3">
        <v>1</v>
      </c>
      <c r="I231" s="7" t="s">
        <v>8460</v>
      </c>
      <c r="J231" s="3">
        <v>1</v>
      </c>
      <c r="L231"/>
    </row>
    <row r="232" spans="6:12" x14ac:dyDescent="0.2">
      <c r="F232" s="7" t="s">
        <v>3953</v>
      </c>
      <c r="G232" s="3">
        <v>1</v>
      </c>
      <c r="I232" s="6" t="s">
        <v>170</v>
      </c>
      <c r="J232" s="3">
        <v>1</v>
      </c>
      <c r="L232"/>
    </row>
    <row r="233" spans="6:12" x14ac:dyDescent="0.2">
      <c r="F233" s="6" t="s">
        <v>494</v>
      </c>
      <c r="G233" s="3">
        <v>6</v>
      </c>
      <c r="I233" s="7" t="s">
        <v>4207</v>
      </c>
      <c r="J233" s="3">
        <v>1</v>
      </c>
      <c r="L233"/>
    </row>
    <row r="234" spans="6:12" ht="15" x14ac:dyDescent="0.25">
      <c r="F234" s="7" t="s">
        <v>1748</v>
      </c>
      <c r="G234" s="3">
        <v>1</v>
      </c>
      <c r="I234" s="10" t="s">
        <v>221</v>
      </c>
      <c r="J234" s="3">
        <v>10</v>
      </c>
      <c r="L234"/>
    </row>
    <row r="235" spans="6:12" ht="15" x14ac:dyDescent="0.25">
      <c r="F235" s="7" t="s">
        <v>2817</v>
      </c>
      <c r="G235" s="3">
        <v>1</v>
      </c>
      <c r="I235" s="10" t="s">
        <v>668</v>
      </c>
      <c r="J235" s="3">
        <v>8</v>
      </c>
      <c r="L235"/>
    </row>
    <row r="236" spans="6:12" x14ac:dyDescent="0.2">
      <c r="F236" s="7" t="s">
        <v>1464</v>
      </c>
      <c r="G236" s="3">
        <v>1</v>
      </c>
      <c r="I236" s="10" t="s">
        <v>1112</v>
      </c>
      <c r="J236" s="3">
        <v>4</v>
      </c>
      <c r="L236"/>
    </row>
    <row r="237" spans="6:12" x14ac:dyDescent="0.2">
      <c r="F237" s="7" t="s">
        <v>8694</v>
      </c>
      <c r="G237" s="3">
        <v>1</v>
      </c>
      <c r="I237" s="10" t="s">
        <v>8878</v>
      </c>
      <c r="J237" s="3">
        <v>1</v>
      </c>
      <c r="L237"/>
    </row>
    <row r="238" spans="6:12" x14ac:dyDescent="0.2">
      <c r="F238" s="7" t="s">
        <v>8390</v>
      </c>
      <c r="G238" s="3">
        <v>1</v>
      </c>
      <c r="I238" s="10" t="s">
        <v>2685</v>
      </c>
      <c r="J238" s="3">
        <v>1</v>
      </c>
      <c r="L238"/>
    </row>
    <row r="239" spans="6:12" x14ac:dyDescent="0.2">
      <c r="F239" s="7" t="s">
        <v>487</v>
      </c>
      <c r="G239" s="3">
        <v>1</v>
      </c>
      <c r="I239" s="10" t="s">
        <v>1106</v>
      </c>
      <c r="J239" s="3">
        <v>1</v>
      </c>
      <c r="L239"/>
    </row>
    <row r="240" spans="6:12" ht="28.5" x14ac:dyDescent="0.2">
      <c r="F240" s="6" t="s">
        <v>365</v>
      </c>
      <c r="G240" s="3">
        <v>3</v>
      </c>
      <c r="I240" s="10" t="s">
        <v>3175</v>
      </c>
      <c r="J240" s="3">
        <v>1</v>
      </c>
      <c r="L240"/>
    </row>
    <row r="241" spans="6:12" x14ac:dyDescent="0.2">
      <c r="F241" s="7" t="s">
        <v>5981</v>
      </c>
      <c r="G241" s="3">
        <v>1</v>
      </c>
      <c r="I241" s="10" t="s">
        <v>774</v>
      </c>
      <c r="J241" s="3">
        <v>3</v>
      </c>
      <c r="L241"/>
    </row>
    <row r="242" spans="6:12" x14ac:dyDescent="0.2">
      <c r="F242" s="7" t="s">
        <v>7871</v>
      </c>
      <c r="G242" s="3">
        <v>1</v>
      </c>
      <c r="I242" s="10"/>
      <c r="J242" s="3">
        <v>1</v>
      </c>
      <c r="L242"/>
    </row>
    <row r="243" spans="6:12" x14ac:dyDescent="0.2">
      <c r="F243" s="7" t="s">
        <v>359</v>
      </c>
      <c r="G243" s="3">
        <v>1</v>
      </c>
      <c r="I243" s="10" t="s">
        <v>4365</v>
      </c>
      <c r="J243" s="3">
        <v>1</v>
      </c>
      <c r="L243"/>
    </row>
    <row r="244" spans="6:12" x14ac:dyDescent="0.2">
      <c r="F244" s="6" t="s">
        <v>1295</v>
      </c>
      <c r="G244" s="3">
        <v>2</v>
      </c>
      <c r="I244" s="10" t="s">
        <v>5037</v>
      </c>
      <c r="J244" s="3">
        <v>1</v>
      </c>
      <c r="L244"/>
    </row>
    <row r="245" spans="6:12" x14ac:dyDescent="0.2">
      <c r="F245" s="7" t="s">
        <v>3148</v>
      </c>
      <c r="G245" s="3">
        <v>1</v>
      </c>
      <c r="I245" s="10" t="s">
        <v>3082</v>
      </c>
      <c r="J245" s="3">
        <v>1</v>
      </c>
      <c r="L245"/>
    </row>
    <row r="246" spans="6:12" x14ac:dyDescent="0.2">
      <c r="F246" s="7" t="s">
        <v>3879</v>
      </c>
      <c r="G246" s="3">
        <v>1</v>
      </c>
      <c r="I246" s="10" t="s">
        <v>3078</v>
      </c>
      <c r="J246" s="3">
        <v>1</v>
      </c>
      <c r="L246"/>
    </row>
    <row r="247" spans="6:12" ht="15" x14ac:dyDescent="0.25">
      <c r="F247" s="6" t="s">
        <v>804</v>
      </c>
      <c r="G247" s="3">
        <v>9</v>
      </c>
      <c r="I247" s="10" t="s">
        <v>168</v>
      </c>
      <c r="J247" s="3">
        <v>3</v>
      </c>
      <c r="L247"/>
    </row>
    <row r="248" spans="6:12" ht="15" x14ac:dyDescent="0.25">
      <c r="F248" s="7" t="s">
        <v>7886</v>
      </c>
      <c r="G248" s="3">
        <v>1</v>
      </c>
      <c r="I248" s="10" t="s">
        <v>8932</v>
      </c>
      <c r="J248" s="3">
        <v>2</v>
      </c>
      <c r="L248"/>
    </row>
    <row r="249" spans="6:12" x14ac:dyDescent="0.2">
      <c r="F249" s="7" t="s">
        <v>797</v>
      </c>
      <c r="G249" s="3">
        <v>1</v>
      </c>
      <c r="I249" s="10" t="s">
        <v>8932</v>
      </c>
      <c r="J249" s="3">
        <v>2</v>
      </c>
      <c r="L249"/>
    </row>
    <row r="250" spans="6:12" x14ac:dyDescent="0.2">
      <c r="F250" s="7" t="s">
        <v>1281</v>
      </c>
      <c r="G250" s="3">
        <v>1</v>
      </c>
      <c r="I250" s="10"/>
      <c r="J250" s="3">
        <v>2</v>
      </c>
      <c r="L250"/>
    </row>
    <row r="251" spans="6:12" ht="15" x14ac:dyDescent="0.25">
      <c r="F251" s="7" t="s">
        <v>1340</v>
      </c>
      <c r="G251" s="3">
        <v>1</v>
      </c>
      <c r="I251" s="10" t="s">
        <v>864</v>
      </c>
      <c r="J251" s="3">
        <v>2</v>
      </c>
      <c r="L251"/>
    </row>
    <row r="252" spans="6:12" x14ac:dyDescent="0.2">
      <c r="F252" s="7" t="s">
        <v>8797</v>
      </c>
      <c r="G252" s="3">
        <v>1</v>
      </c>
      <c r="I252" s="10" t="s">
        <v>1112</v>
      </c>
      <c r="J252" s="3">
        <v>1</v>
      </c>
      <c r="L252"/>
    </row>
    <row r="253" spans="6:12" x14ac:dyDescent="0.2">
      <c r="F253" s="7" t="s">
        <v>6518</v>
      </c>
      <c r="G253" s="3">
        <v>1</v>
      </c>
      <c r="I253" s="10" t="s">
        <v>1870</v>
      </c>
      <c r="J253" s="3">
        <v>1</v>
      </c>
      <c r="L253"/>
    </row>
    <row r="254" spans="6:12" x14ac:dyDescent="0.2">
      <c r="F254" s="7" t="s">
        <v>7290</v>
      </c>
      <c r="G254" s="3">
        <v>1</v>
      </c>
      <c r="I254" s="10" t="s">
        <v>226</v>
      </c>
      <c r="J254" s="3">
        <v>1</v>
      </c>
      <c r="L254"/>
    </row>
    <row r="255" spans="6:12" x14ac:dyDescent="0.2">
      <c r="F255" s="7" t="s">
        <v>808</v>
      </c>
      <c r="G255" s="3">
        <v>1</v>
      </c>
      <c r="I255" s="10" t="s">
        <v>4606</v>
      </c>
      <c r="J255" s="3">
        <v>1</v>
      </c>
      <c r="L255"/>
    </row>
    <row r="256" spans="6:12" ht="15" x14ac:dyDescent="0.25">
      <c r="F256" s="7" t="s">
        <v>8407</v>
      </c>
      <c r="G256" s="3">
        <v>1</v>
      </c>
      <c r="I256" s="10" t="s">
        <v>120</v>
      </c>
      <c r="J256" s="3">
        <v>11</v>
      </c>
      <c r="L256"/>
    </row>
    <row r="257" spans="6:12" ht="15" x14ac:dyDescent="0.25">
      <c r="F257" s="5" t="s">
        <v>297</v>
      </c>
      <c r="G257" s="3">
        <v>16</v>
      </c>
      <c r="I257" s="10" t="s">
        <v>125</v>
      </c>
      <c r="J257" s="3">
        <v>9</v>
      </c>
      <c r="L257"/>
    </row>
    <row r="258" spans="6:12" x14ac:dyDescent="0.2">
      <c r="F258" s="6" t="s">
        <v>733</v>
      </c>
      <c r="G258" s="3">
        <v>1</v>
      </c>
      <c r="I258" s="10" t="s">
        <v>251</v>
      </c>
      <c r="J258" s="3">
        <v>5</v>
      </c>
      <c r="L258"/>
    </row>
    <row r="259" spans="6:12" x14ac:dyDescent="0.2">
      <c r="F259" s="7" t="s">
        <v>727</v>
      </c>
      <c r="G259" s="3">
        <v>1</v>
      </c>
      <c r="I259" s="10" t="s">
        <v>2441</v>
      </c>
      <c r="J259" s="3">
        <v>1</v>
      </c>
      <c r="L259"/>
    </row>
    <row r="260" spans="6:12" x14ac:dyDescent="0.2">
      <c r="F260" s="6" t="s">
        <v>6199</v>
      </c>
      <c r="G260" s="3">
        <v>1</v>
      </c>
      <c r="I260" s="10"/>
      <c r="J260" s="3">
        <v>1</v>
      </c>
      <c r="L260"/>
    </row>
    <row r="261" spans="6:12" x14ac:dyDescent="0.2">
      <c r="F261" s="7" t="s">
        <v>7195</v>
      </c>
      <c r="G261" s="3">
        <v>1</v>
      </c>
      <c r="I261" s="10" t="s">
        <v>2892</v>
      </c>
      <c r="J261" s="3">
        <v>1</v>
      </c>
      <c r="L261"/>
    </row>
    <row r="262" spans="6:12" x14ac:dyDescent="0.2">
      <c r="F262" s="6" t="s">
        <v>660</v>
      </c>
      <c r="G262" s="3">
        <v>2</v>
      </c>
      <c r="I262" s="10" t="s">
        <v>4800</v>
      </c>
      <c r="J262" s="3">
        <v>1</v>
      </c>
      <c r="L262"/>
    </row>
    <row r="263" spans="6:12" x14ac:dyDescent="0.2">
      <c r="F263" s="7" t="s">
        <v>4739</v>
      </c>
      <c r="G263" s="3">
        <v>1</v>
      </c>
      <c r="I263" s="10" t="s">
        <v>6316</v>
      </c>
      <c r="J263" s="3">
        <v>1</v>
      </c>
      <c r="L263"/>
    </row>
    <row r="264" spans="6:12" x14ac:dyDescent="0.2">
      <c r="F264" s="7" t="s">
        <v>1071</v>
      </c>
      <c r="G264" s="3">
        <v>1</v>
      </c>
      <c r="I264" s="10" t="s">
        <v>130</v>
      </c>
      <c r="J264" s="3">
        <v>4</v>
      </c>
      <c r="L264"/>
    </row>
    <row r="265" spans="6:12" x14ac:dyDescent="0.2">
      <c r="F265" s="6" t="s">
        <v>365</v>
      </c>
      <c r="G265" s="3">
        <v>2</v>
      </c>
      <c r="I265" s="10" t="s">
        <v>3201</v>
      </c>
      <c r="J265" s="3">
        <v>1</v>
      </c>
      <c r="L265"/>
    </row>
    <row r="266" spans="6:12" x14ac:dyDescent="0.2">
      <c r="F266" s="7" t="s">
        <v>5337</v>
      </c>
      <c r="G266" s="3">
        <v>1</v>
      </c>
      <c r="I266" s="10" t="s">
        <v>4875</v>
      </c>
      <c r="J266" s="3">
        <v>1</v>
      </c>
      <c r="L266"/>
    </row>
    <row r="267" spans="6:12" x14ac:dyDescent="0.2">
      <c r="F267" s="7"/>
      <c r="G267" s="3">
        <v>1</v>
      </c>
      <c r="I267" s="10"/>
      <c r="J267" s="3">
        <v>1</v>
      </c>
      <c r="L267"/>
    </row>
    <row r="268" spans="6:12" x14ac:dyDescent="0.2">
      <c r="F268" s="6" t="s">
        <v>1295</v>
      </c>
      <c r="G268" s="3">
        <v>5</v>
      </c>
      <c r="I268" s="10" t="s">
        <v>1252</v>
      </c>
      <c r="J268" s="3">
        <v>1</v>
      </c>
      <c r="L268"/>
    </row>
    <row r="269" spans="6:12" ht="15" x14ac:dyDescent="0.25">
      <c r="F269" s="7" t="s">
        <v>7276</v>
      </c>
      <c r="G269" s="3">
        <v>1</v>
      </c>
      <c r="I269" s="10" t="s">
        <v>297</v>
      </c>
      <c r="J269" s="3">
        <v>2</v>
      </c>
      <c r="L269"/>
    </row>
    <row r="270" spans="6:12" x14ac:dyDescent="0.2">
      <c r="F270" s="7" t="s">
        <v>5293</v>
      </c>
      <c r="G270" s="3">
        <v>1</v>
      </c>
      <c r="I270" s="10" t="s">
        <v>251</v>
      </c>
      <c r="J270" s="3">
        <v>2</v>
      </c>
      <c r="L270"/>
    </row>
    <row r="271" spans="6:12" x14ac:dyDescent="0.2">
      <c r="F271" s="7" t="s">
        <v>3654</v>
      </c>
      <c r="G271" s="3">
        <v>1</v>
      </c>
      <c r="I271" s="10" t="s">
        <v>3970</v>
      </c>
      <c r="J271" s="3">
        <v>1</v>
      </c>
      <c r="L271"/>
    </row>
    <row r="272" spans="6:12" x14ac:dyDescent="0.2">
      <c r="F272" s="7" t="s">
        <v>7612</v>
      </c>
      <c r="G272" s="3">
        <v>1</v>
      </c>
      <c r="I272" s="10" t="s">
        <v>2987</v>
      </c>
      <c r="J272" s="3">
        <v>1</v>
      </c>
      <c r="L272"/>
    </row>
    <row r="273" spans="6:12" ht="15" x14ac:dyDescent="0.25">
      <c r="F273" s="7" t="s">
        <v>1740</v>
      </c>
      <c r="G273" s="3">
        <v>1</v>
      </c>
      <c r="I273" s="10" t="s">
        <v>356</v>
      </c>
      <c r="J273" s="3">
        <v>5</v>
      </c>
      <c r="L273"/>
    </row>
    <row r="274" spans="6:12" ht="15" x14ac:dyDescent="0.25">
      <c r="F274" s="6" t="s">
        <v>804</v>
      </c>
      <c r="G274" s="3">
        <v>3</v>
      </c>
      <c r="I274" s="10" t="s">
        <v>46</v>
      </c>
      <c r="J274" s="3">
        <v>3</v>
      </c>
      <c r="L274"/>
    </row>
    <row r="275" spans="6:12" x14ac:dyDescent="0.2">
      <c r="F275" s="7" t="s">
        <v>8706</v>
      </c>
      <c r="G275" s="3">
        <v>1</v>
      </c>
      <c r="I275" s="6" t="s">
        <v>8601</v>
      </c>
      <c r="J275" s="3">
        <v>1</v>
      </c>
      <c r="L275"/>
    </row>
    <row r="276" spans="6:12" x14ac:dyDescent="0.2">
      <c r="F276" s="7" t="s">
        <v>5070</v>
      </c>
      <c r="G276" s="3">
        <v>1</v>
      </c>
      <c r="I276" s="7"/>
      <c r="J276" s="3">
        <v>1</v>
      </c>
      <c r="L276"/>
    </row>
    <row r="277" spans="6:12" x14ac:dyDescent="0.2">
      <c r="F277" s="7" t="s">
        <v>7732</v>
      </c>
      <c r="G277" s="3">
        <v>1</v>
      </c>
      <c r="I277" s="6" t="s">
        <v>1317</v>
      </c>
      <c r="J277" s="3">
        <v>1</v>
      </c>
      <c r="L277"/>
    </row>
    <row r="278" spans="6:12" x14ac:dyDescent="0.2">
      <c r="F278" s="6" t="s">
        <v>1317</v>
      </c>
      <c r="G278" s="3">
        <v>2</v>
      </c>
      <c r="I278" s="7"/>
      <c r="J278" s="3">
        <v>1</v>
      </c>
      <c r="L278"/>
    </row>
    <row r="279" spans="6:12" x14ac:dyDescent="0.2">
      <c r="F279" s="7" t="s">
        <v>7298</v>
      </c>
      <c r="G279" s="3">
        <v>1</v>
      </c>
      <c r="I279" s="6" t="s">
        <v>660</v>
      </c>
      <c r="J279" s="3">
        <v>1</v>
      </c>
      <c r="L279"/>
    </row>
    <row r="280" spans="6:12" x14ac:dyDescent="0.2">
      <c r="F280" s="7" t="s">
        <v>1281</v>
      </c>
      <c r="G280" s="3">
        <v>1</v>
      </c>
      <c r="I280" s="7" t="s">
        <v>5236</v>
      </c>
      <c r="J280" s="3">
        <v>1</v>
      </c>
      <c r="L280"/>
    </row>
    <row r="281" spans="6:12" ht="15" x14ac:dyDescent="0.25">
      <c r="F281" s="5" t="s">
        <v>864</v>
      </c>
      <c r="G281" s="3">
        <v>1</v>
      </c>
      <c r="I281" s="10" t="s">
        <v>864</v>
      </c>
      <c r="J281" s="3">
        <v>2</v>
      </c>
      <c r="L281"/>
    </row>
    <row r="282" spans="6:12" x14ac:dyDescent="0.2">
      <c r="F282" s="6" t="s">
        <v>804</v>
      </c>
      <c r="G282" s="3">
        <v>1</v>
      </c>
      <c r="I282" s="10" t="s">
        <v>804</v>
      </c>
      <c r="J282" s="3">
        <v>1</v>
      </c>
      <c r="L282"/>
    </row>
    <row r="283" spans="6:12" x14ac:dyDescent="0.2">
      <c r="F283" s="7" t="s">
        <v>8710</v>
      </c>
      <c r="G283" s="3">
        <v>1</v>
      </c>
      <c r="I283" s="10" t="s">
        <v>8546</v>
      </c>
      <c r="J283" s="3">
        <v>1</v>
      </c>
      <c r="L283"/>
    </row>
    <row r="284" spans="6:12" x14ac:dyDescent="0.2">
      <c r="F284" s="4" t="s">
        <v>74</v>
      </c>
      <c r="G284" s="3">
        <v>47</v>
      </c>
      <c r="I284" s="10" t="s">
        <v>1295</v>
      </c>
      <c r="J284" s="3">
        <v>1</v>
      </c>
      <c r="L284"/>
    </row>
    <row r="285" spans="6:12" x14ac:dyDescent="0.2">
      <c r="F285" s="5" t="s">
        <v>46</v>
      </c>
      <c r="G285" s="3">
        <v>37</v>
      </c>
      <c r="I285" s="10" t="s">
        <v>7562</v>
      </c>
      <c r="J285" s="3">
        <v>1</v>
      </c>
      <c r="L285"/>
    </row>
    <row r="286" spans="6:12" ht="15" x14ac:dyDescent="0.25">
      <c r="F286" s="6" t="s">
        <v>170</v>
      </c>
      <c r="G286" s="3">
        <v>4</v>
      </c>
      <c r="I286" s="10" t="s">
        <v>823</v>
      </c>
      <c r="J286" s="3">
        <v>4</v>
      </c>
      <c r="L286"/>
    </row>
    <row r="287" spans="6:12" ht="15" x14ac:dyDescent="0.25">
      <c r="F287" s="7" t="s">
        <v>7777</v>
      </c>
      <c r="G287" s="3">
        <v>1</v>
      </c>
      <c r="I287" s="10" t="s">
        <v>46</v>
      </c>
      <c r="J287" s="3">
        <v>4</v>
      </c>
      <c r="L287"/>
    </row>
    <row r="288" spans="6:12" x14ac:dyDescent="0.2">
      <c r="F288" s="7" t="s">
        <v>3960</v>
      </c>
      <c r="G288" s="3">
        <v>1</v>
      </c>
      <c r="I288" s="6" t="s">
        <v>3806</v>
      </c>
      <c r="J288" s="3">
        <v>2</v>
      </c>
      <c r="L288"/>
    </row>
    <row r="289" spans="6:12" x14ac:dyDescent="0.2">
      <c r="F289" s="7" t="s">
        <v>7015</v>
      </c>
      <c r="G289" s="3">
        <v>1</v>
      </c>
      <c r="I289" s="7" t="s">
        <v>8589</v>
      </c>
      <c r="J289" s="3">
        <v>1</v>
      </c>
      <c r="L289"/>
    </row>
    <row r="290" spans="6:12" x14ac:dyDescent="0.2">
      <c r="F290" s="7" t="s">
        <v>1014</v>
      </c>
      <c r="G290" s="3">
        <v>1</v>
      </c>
      <c r="I290" s="7"/>
      <c r="J290" s="3">
        <v>1</v>
      </c>
      <c r="L290"/>
    </row>
    <row r="291" spans="6:12" x14ac:dyDescent="0.2">
      <c r="F291" s="6" t="s">
        <v>7206</v>
      </c>
      <c r="G291" s="3">
        <v>1</v>
      </c>
      <c r="I291" s="6" t="s">
        <v>6287</v>
      </c>
      <c r="J291" s="3">
        <v>2</v>
      </c>
      <c r="L291"/>
    </row>
    <row r="292" spans="6:12" x14ac:dyDescent="0.2">
      <c r="F292" s="7" t="s">
        <v>7204</v>
      </c>
      <c r="G292" s="3">
        <v>1</v>
      </c>
      <c r="I292" s="7" t="s">
        <v>7925</v>
      </c>
      <c r="J292" s="3">
        <v>1</v>
      </c>
      <c r="L292"/>
    </row>
    <row r="293" spans="6:12" x14ac:dyDescent="0.2">
      <c r="F293" s="6" t="s">
        <v>4508</v>
      </c>
      <c r="G293" s="3">
        <v>2</v>
      </c>
      <c r="I293" s="7" t="s">
        <v>6281</v>
      </c>
      <c r="J293" s="3">
        <v>1</v>
      </c>
      <c r="L293"/>
    </row>
    <row r="294" spans="6:12" ht="15" x14ac:dyDescent="0.25">
      <c r="F294" s="7" t="s">
        <v>4503</v>
      </c>
      <c r="G294" s="3">
        <v>1</v>
      </c>
      <c r="I294" s="10" t="s">
        <v>5345</v>
      </c>
      <c r="J294" s="3">
        <v>2</v>
      </c>
      <c r="L294"/>
    </row>
    <row r="295" spans="6:12" ht="15" x14ac:dyDescent="0.25">
      <c r="F295" s="7"/>
      <c r="G295" s="3">
        <v>1</v>
      </c>
      <c r="I295" s="10" t="s">
        <v>668</v>
      </c>
      <c r="J295" s="3">
        <v>1</v>
      </c>
      <c r="L295"/>
    </row>
    <row r="296" spans="6:12" x14ac:dyDescent="0.2">
      <c r="F296" s="6" t="s">
        <v>83</v>
      </c>
      <c r="G296" s="3">
        <v>7</v>
      </c>
      <c r="I296" s="10" t="s">
        <v>5820</v>
      </c>
      <c r="J296" s="3">
        <v>1</v>
      </c>
      <c r="L296"/>
    </row>
    <row r="297" spans="6:12" x14ac:dyDescent="0.2">
      <c r="F297" s="7" t="s">
        <v>77</v>
      </c>
      <c r="G297" s="3">
        <v>1</v>
      </c>
      <c r="I297" s="10"/>
      <c r="J297" s="3">
        <v>1</v>
      </c>
      <c r="L297"/>
    </row>
    <row r="298" spans="6:12" ht="15" x14ac:dyDescent="0.25">
      <c r="F298" s="7" t="s">
        <v>6016</v>
      </c>
      <c r="G298" s="3">
        <v>1</v>
      </c>
      <c r="I298" s="10" t="s">
        <v>168</v>
      </c>
      <c r="J298" s="3">
        <v>1</v>
      </c>
      <c r="L298"/>
    </row>
    <row r="299" spans="6:12" ht="15" x14ac:dyDescent="0.25">
      <c r="F299" s="7" t="s">
        <v>89</v>
      </c>
      <c r="G299" s="3">
        <v>1</v>
      </c>
      <c r="I299" s="10" t="s">
        <v>4899</v>
      </c>
      <c r="J299" s="3">
        <v>1</v>
      </c>
      <c r="L299"/>
    </row>
    <row r="300" spans="6:12" ht="15" x14ac:dyDescent="0.25">
      <c r="F300" s="7" t="s">
        <v>196</v>
      </c>
      <c r="G300" s="3">
        <v>1</v>
      </c>
      <c r="I300" s="10" t="s">
        <v>125</v>
      </c>
      <c r="J300" s="3">
        <v>1</v>
      </c>
      <c r="L300"/>
    </row>
    <row r="301" spans="6:12" x14ac:dyDescent="0.2">
      <c r="F301" s="7" t="s">
        <v>2223</v>
      </c>
      <c r="G301" s="3">
        <v>1</v>
      </c>
      <c r="I301" s="10" t="s">
        <v>4902</v>
      </c>
      <c r="J301" s="3">
        <v>1</v>
      </c>
      <c r="L301"/>
    </row>
    <row r="302" spans="6:12" x14ac:dyDescent="0.2">
      <c r="F302" s="7" t="s">
        <v>1976</v>
      </c>
      <c r="G302" s="3">
        <v>1</v>
      </c>
      <c r="I302" s="10" t="s">
        <v>4901</v>
      </c>
      <c r="J302" s="3">
        <v>1</v>
      </c>
      <c r="L302"/>
    </row>
    <row r="303" spans="6:12" ht="15" x14ac:dyDescent="0.25">
      <c r="F303" s="7" t="s">
        <v>6000</v>
      </c>
      <c r="G303" s="3">
        <v>1</v>
      </c>
      <c r="I303" s="10" t="s">
        <v>8933</v>
      </c>
      <c r="J303" s="3">
        <v>808</v>
      </c>
      <c r="L303"/>
    </row>
    <row r="304" spans="6:12" x14ac:dyDescent="0.2">
      <c r="F304" s="6" t="s">
        <v>533</v>
      </c>
      <c r="G304" s="3">
        <v>7</v>
      </c>
      <c r="I304"/>
      <c r="L304"/>
    </row>
    <row r="305" spans="6:12" x14ac:dyDescent="0.2">
      <c r="F305" s="7" t="s">
        <v>5986</v>
      </c>
      <c r="G305" s="3">
        <v>1</v>
      </c>
      <c r="I305"/>
      <c r="L305"/>
    </row>
    <row r="306" spans="6:12" x14ac:dyDescent="0.2">
      <c r="F306" s="7" t="s">
        <v>6180</v>
      </c>
      <c r="G306" s="3">
        <v>1</v>
      </c>
      <c r="I306"/>
      <c r="L306"/>
    </row>
    <row r="307" spans="6:12" x14ac:dyDescent="0.2">
      <c r="F307" s="7" t="s">
        <v>5421</v>
      </c>
      <c r="G307" s="3">
        <v>1</v>
      </c>
      <c r="I307"/>
      <c r="L307"/>
    </row>
    <row r="308" spans="6:12" x14ac:dyDescent="0.2">
      <c r="F308" s="7" t="s">
        <v>3237</v>
      </c>
      <c r="G308" s="3">
        <v>1</v>
      </c>
      <c r="I308"/>
      <c r="L308"/>
    </row>
    <row r="309" spans="6:12" x14ac:dyDescent="0.2">
      <c r="F309" s="7" t="s">
        <v>3980</v>
      </c>
      <c r="G309" s="3">
        <v>1</v>
      </c>
      <c r="I309"/>
      <c r="L309"/>
    </row>
    <row r="310" spans="6:12" x14ac:dyDescent="0.2">
      <c r="F310" s="7" t="s">
        <v>4478</v>
      </c>
      <c r="G310" s="3">
        <v>1</v>
      </c>
      <c r="I310"/>
      <c r="L310"/>
    </row>
    <row r="311" spans="6:12" x14ac:dyDescent="0.2">
      <c r="F311" s="7" t="s">
        <v>529</v>
      </c>
      <c r="G311" s="3">
        <v>1</v>
      </c>
      <c r="I311"/>
      <c r="L311"/>
    </row>
    <row r="312" spans="6:12" x14ac:dyDescent="0.2">
      <c r="F312" s="6" t="s">
        <v>700</v>
      </c>
      <c r="G312" s="3">
        <v>13</v>
      </c>
      <c r="I312"/>
      <c r="L312"/>
    </row>
    <row r="313" spans="6:12" x14ac:dyDescent="0.2">
      <c r="F313" s="7" t="s">
        <v>7535</v>
      </c>
      <c r="G313" s="3">
        <v>1</v>
      </c>
      <c r="I313"/>
      <c r="L313"/>
    </row>
    <row r="314" spans="6:12" x14ac:dyDescent="0.2">
      <c r="F314" s="7" t="s">
        <v>4650</v>
      </c>
      <c r="G314" s="3">
        <v>1</v>
      </c>
      <c r="I314"/>
      <c r="L314"/>
    </row>
    <row r="315" spans="6:12" x14ac:dyDescent="0.2">
      <c r="F315" s="7" t="s">
        <v>7379</v>
      </c>
      <c r="G315" s="3">
        <v>1</v>
      </c>
      <c r="I315"/>
      <c r="L315"/>
    </row>
    <row r="316" spans="6:12" x14ac:dyDescent="0.2">
      <c r="F316" s="7" t="s">
        <v>7547</v>
      </c>
      <c r="G316" s="3">
        <v>1</v>
      </c>
      <c r="I316"/>
      <c r="L316"/>
    </row>
    <row r="317" spans="6:12" x14ac:dyDescent="0.2">
      <c r="F317" s="7" t="s">
        <v>5125</v>
      </c>
      <c r="G317" s="3">
        <v>1</v>
      </c>
      <c r="I317"/>
      <c r="L317"/>
    </row>
    <row r="318" spans="6:12" x14ac:dyDescent="0.2">
      <c r="F318" s="7" t="s">
        <v>4427</v>
      </c>
      <c r="G318" s="3">
        <v>1</v>
      </c>
      <c r="I318"/>
      <c r="L318"/>
    </row>
    <row r="319" spans="6:12" x14ac:dyDescent="0.2">
      <c r="F319" s="7" t="s">
        <v>5118</v>
      </c>
      <c r="G319" s="3">
        <v>1</v>
      </c>
      <c r="I319"/>
      <c r="L319"/>
    </row>
    <row r="320" spans="6:12" x14ac:dyDescent="0.2">
      <c r="F320" s="7" t="s">
        <v>3545</v>
      </c>
      <c r="G320" s="3">
        <v>1</v>
      </c>
    </row>
    <row r="321" spans="6:7" x14ac:dyDescent="0.2">
      <c r="F321" s="7" t="s">
        <v>1004</v>
      </c>
      <c r="G321" s="3">
        <v>1</v>
      </c>
    </row>
    <row r="322" spans="6:7" x14ac:dyDescent="0.2">
      <c r="F322" s="7" t="s">
        <v>4766</v>
      </c>
      <c r="G322" s="3">
        <v>1</v>
      </c>
    </row>
    <row r="323" spans="6:7" x14ac:dyDescent="0.2">
      <c r="F323" s="7" t="s">
        <v>5278</v>
      </c>
      <c r="G323" s="3">
        <v>1</v>
      </c>
    </row>
    <row r="324" spans="6:7" x14ac:dyDescent="0.2">
      <c r="F324" s="7" t="s">
        <v>7385</v>
      </c>
      <c r="G324" s="3">
        <v>1</v>
      </c>
    </row>
    <row r="325" spans="6:7" x14ac:dyDescent="0.2">
      <c r="F325" s="7" t="s">
        <v>694</v>
      </c>
      <c r="G325" s="3">
        <v>1</v>
      </c>
    </row>
    <row r="326" spans="6:7" x14ac:dyDescent="0.2">
      <c r="F326" s="6" t="s">
        <v>343</v>
      </c>
      <c r="G326" s="3">
        <v>1</v>
      </c>
    </row>
    <row r="327" spans="6:7" x14ac:dyDescent="0.2">
      <c r="F327" s="7" t="s">
        <v>337</v>
      </c>
      <c r="G327" s="3">
        <v>1</v>
      </c>
    </row>
    <row r="328" spans="6:7" x14ac:dyDescent="0.2">
      <c r="F328" s="6" t="s">
        <v>226</v>
      </c>
      <c r="G328" s="3">
        <v>2</v>
      </c>
    </row>
    <row r="329" spans="6:7" x14ac:dyDescent="0.2">
      <c r="F329" s="7" t="s">
        <v>4191</v>
      </c>
      <c r="G329" s="3">
        <v>1</v>
      </c>
    </row>
    <row r="330" spans="6:7" x14ac:dyDescent="0.2">
      <c r="F330" s="7" t="s">
        <v>4137</v>
      </c>
      <c r="G330" s="3">
        <v>1</v>
      </c>
    </row>
    <row r="331" spans="6:7" x14ac:dyDescent="0.2">
      <c r="F331" s="5" t="s">
        <v>864</v>
      </c>
      <c r="G331" s="3">
        <v>5</v>
      </c>
    </row>
    <row r="332" spans="6:7" x14ac:dyDescent="0.2">
      <c r="F332" s="6" t="s">
        <v>226</v>
      </c>
      <c r="G332" s="3">
        <v>2</v>
      </c>
    </row>
    <row r="333" spans="6:7" x14ac:dyDescent="0.2">
      <c r="F333" s="7" t="s">
        <v>2058</v>
      </c>
      <c r="G333" s="3">
        <v>1</v>
      </c>
    </row>
    <row r="334" spans="6:7" x14ac:dyDescent="0.2">
      <c r="F334" s="7" t="s">
        <v>1419</v>
      </c>
      <c r="G334" s="3">
        <v>1</v>
      </c>
    </row>
    <row r="335" spans="6:7" x14ac:dyDescent="0.2">
      <c r="F335" s="6" t="s">
        <v>7542</v>
      </c>
      <c r="G335" s="3">
        <v>2</v>
      </c>
    </row>
    <row r="336" spans="6:7" x14ac:dyDescent="0.2">
      <c r="F336" s="7" t="s">
        <v>7540</v>
      </c>
      <c r="G336" s="3">
        <v>1</v>
      </c>
    </row>
    <row r="337" spans="6:7" x14ac:dyDescent="0.2">
      <c r="F337" s="7" t="s">
        <v>8518</v>
      </c>
      <c r="G337" s="3">
        <v>1</v>
      </c>
    </row>
    <row r="338" spans="6:7" x14ac:dyDescent="0.2">
      <c r="F338" s="6" t="s">
        <v>1112</v>
      </c>
      <c r="G338" s="3">
        <v>1</v>
      </c>
    </row>
    <row r="339" spans="6:7" x14ac:dyDescent="0.2">
      <c r="F339" s="7" t="s">
        <v>5001</v>
      </c>
      <c r="G339" s="3">
        <v>1</v>
      </c>
    </row>
    <row r="340" spans="6:7" x14ac:dyDescent="0.2">
      <c r="F340" s="5" t="s">
        <v>8932</v>
      </c>
      <c r="G340" s="3">
        <v>2</v>
      </c>
    </row>
    <row r="341" spans="6:7" x14ac:dyDescent="0.2">
      <c r="F341" s="6" t="s">
        <v>8932</v>
      </c>
      <c r="G341" s="3">
        <v>2</v>
      </c>
    </row>
    <row r="342" spans="6:7" x14ac:dyDescent="0.2">
      <c r="F342" s="7" t="s">
        <v>8377</v>
      </c>
      <c r="G342" s="3">
        <v>1</v>
      </c>
    </row>
    <row r="343" spans="6:7" x14ac:dyDescent="0.2">
      <c r="F343" s="7" t="s">
        <v>1837</v>
      </c>
      <c r="G343" s="3">
        <v>1</v>
      </c>
    </row>
    <row r="344" spans="6:7" x14ac:dyDescent="0.2">
      <c r="F344" s="5" t="s">
        <v>168</v>
      </c>
      <c r="G344" s="3">
        <v>2</v>
      </c>
    </row>
    <row r="345" spans="6:7" x14ac:dyDescent="0.2">
      <c r="F345" s="6" t="s">
        <v>774</v>
      </c>
      <c r="G345" s="3">
        <v>2</v>
      </c>
    </row>
    <row r="346" spans="6:7" x14ac:dyDescent="0.2">
      <c r="F346" s="7" t="s">
        <v>8733</v>
      </c>
      <c r="G346" s="3">
        <v>1</v>
      </c>
    </row>
    <row r="347" spans="6:7" x14ac:dyDescent="0.2">
      <c r="F347" s="7" t="s">
        <v>5805</v>
      </c>
      <c r="G347" s="3">
        <v>1</v>
      </c>
    </row>
    <row r="348" spans="6:7" x14ac:dyDescent="0.2">
      <c r="F348" s="5" t="s">
        <v>668</v>
      </c>
      <c r="G348" s="3">
        <v>1</v>
      </c>
    </row>
    <row r="349" spans="6:7" x14ac:dyDescent="0.2">
      <c r="F349" s="6" t="s">
        <v>765</v>
      </c>
      <c r="G349" s="3">
        <v>1</v>
      </c>
    </row>
    <row r="350" spans="6:7" x14ac:dyDescent="0.2">
      <c r="F350" s="7" t="s">
        <v>760</v>
      </c>
      <c r="G350" s="3">
        <v>1</v>
      </c>
    </row>
    <row r="351" spans="6:7" x14ac:dyDescent="0.2">
      <c r="F351" s="4" t="s">
        <v>132</v>
      </c>
      <c r="G351" s="3">
        <v>31</v>
      </c>
    </row>
    <row r="352" spans="6:7" x14ac:dyDescent="0.2">
      <c r="F352" s="5" t="s">
        <v>46</v>
      </c>
      <c r="G352" s="3">
        <v>29</v>
      </c>
    </row>
    <row r="353" spans="6:7" x14ac:dyDescent="0.2">
      <c r="F353" s="6" t="s">
        <v>2379</v>
      </c>
      <c r="G353" s="3">
        <v>1</v>
      </c>
    </row>
    <row r="354" spans="6:7" x14ac:dyDescent="0.2">
      <c r="F354" s="7" t="s">
        <v>4570</v>
      </c>
      <c r="G354" s="3">
        <v>1</v>
      </c>
    </row>
    <row r="355" spans="6:7" x14ac:dyDescent="0.2">
      <c r="F355" s="6" t="s">
        <v>1046</v>
      </c>
      <c r="G355" s="3">
        <v>13</v>
      </c>
    </row>
    <row r="356" spans="6:7" x14ac:dyDescent="0.2">
      <c r="F356" s="7" t="s">
        <v>8816</v>
      </c>
      <c r="G356" s="3">
        <v>1</v>
      </c>
    </row>
    <row r="357" spans="6:7" x14ac:dyDescent="0.2">
      <c r="F357" s="7" t="s">
        <v>1052</v>
      </c>
      <c r="G357" s="3">
        <v>1</v>
      </c>
    </row>
    <row r="358" spans="6:7" x14ac:dyDescent="0.2">
      <c r="F358" s="7" t="s">
        <v>8302</v>
      </c>
      <c r="G358" s="3">
        <v>1</v>
      </c>
    </row>
    <row r="359" spans="6:7" x14ac:dyDescent="0.2">
      <c r="F359" s="7" t="s">
        <v>8721</v>
      </c>
      <c r="G359" s="3">
        <v>1</v>
      </c>
    </row>
    <row r="360" spans="6:7" x14ac:dyDescent="0.2">
      <c r="F360" s="7" t="s">
        <v>8163</v>
      </c>
      <c r="G360" s="3">
        <v>1</v>
      </c>
    </row>
    <row r="361" spans="6:7" x14ac:dyDescent="0.2">
      <c r="F361" s="7" t="s">
        <v>4267</v>
      </c>
      <c r="G361" s="3">
        <v>1</v>
      </c>
    </row>
    <row r="362" spans="6:7" x14ac:dyDescent="0.2">
      <c r="F362" s="7" t="s">
        <v>8245</v>
      </c>
      <c r="G362" s="3">
        <v>1</v>
      </c>
    </row>
    <row r="363" spans="6:7" x14ac:dyDescent="0.2">
      <c r="F363" s="7" t="s">
        <v>6441</v>
      </c>
      <c r="G363" s="3">
        <v>1</v>
      </c>
    </row>
    <row r="364" spans="6:7" x14ac:dyDescent="0.2">
      <c r="F364" s="7" t="s">
        <v>1040</v>
      </c>
      <c r="G364" s="3">
        <v>1</v>
      </c>
    </row>
    <row r="365" spans="6:7" x14ac:dyDescent="0.2">
      <c r="F365" s="7" t="s">
        <v>7801</v>
      </c>
      <c r="G365" s="3">
        <v>1</v>
      </c>
    </row>
    <row r="366" spans="6:7" x14ac:dyDescent="0.2">
      <c r="F366" s="7" t="s">
        <v>2431</v>
      </c>
      <c r="G366" s="3">
        <v>1</v>
      </c>
    </row>
    <row r="367" spans="6:7" x14ac:dyDescent="0.2">
      <c r="F367" s="7" t="s">
        <v>1321</v>
      </c>
      <c r="G367" s="3">
        <v>1</v>
      </c>
    </row>
    <row r="368" spans="6:7" x14ac:dyDescent="0.2">
      <c r="F368" s="7" t="s">
        <v>4056</v>
      </c>
      <c r="G368" s="3">
        <v>1</v>
      </c>
    </row>
    <row r="369" spans="6:7" x14ac:dyDescent="0.2">
      <c r="F369" s="6" t="s">
        <v>7705</v>
      </c>
      <c r="G369" s="3">
        <v>2</v>
      </c>
    </row>
    <row r="370" spans="6:7" x14ac:dyDescent="0.2">
      <c r="F370" s="7" t="s">
        <v>8256</v>
      </c>
      <c r="G370" s="3">
        <v>1</v>
      </c>
    </row>
    <row r="371" spans="6:7" x14ac:dyDescent="0.2">
      <c r="F371" s="7" t="s">
        <v>7701</v>
      </c>
      <c r="G371" s="3">
        <v>1</v>
      </c>
    </row>
    <row r="372" spans="6:7" x14ac:dyDescent="0.2">
      <c r="F372" s="6" t="s">
        <v>3074</v>
      </c>
      <c r="G372" s="3">
        <v>5</v>
      </c>
    </row>
    <row r="373" spans="6:7" x14ac:dyDescent="0.2">
      <c r="F373" s="7" t="s">
        <v>6291</v>
      </c>
      <c r="G373" s="3">
        <v>1</v>
      </c>
    </row>
    <row r="374" spans="6:7" x14ac:dyDescent="0.2">
      <c r="F374" s="7" t="s">
        <v>4533</v>
      </c>
      <c r="G374" s="3">
        <v>1</v>
      </c>
    </row>
    <row r="375" spans="6:7" x14ac:dyDescent="0.2">
      <c r="F375" s="7" t="s">
        <v>3636</v>
      </c>
      <c r="G375" s="3">
        <v>1</v>
      </c>
    </row>
    <row r="376" spans="6:7" x14ac:dyDescent="0.2">
      <c r="F376" s="7" t="s">
        <v>3070</v>
      </c>
      <c r="G376" s="3">
        <v>1</v>
      </c>
    </row>
    <row r="377" spans="6:7" x14ac:dyDescent="0.2">
      <c r="F377" s="7" t="s">
        <v>5446</v>
      </c>
      <c r="G377" s="3">
        <v>1</v>
      </c>
    </row>
    <row r="378" spans="6:7" x14ac:dyDescent="0.2">
      <c r="F378" s="6" t="s">
        <v>141</v>
      </c>
      <c r="G378" s="3">
        <v>5</v>
      </c>
    </row>
    <row r="379" spans="6:7" x14ac:dyDescent="0.2">
      <c r="F379" s="7" t="s">
        <v>3156</v>
      </c>
      <c r="G379" s="3">
        <v>1</v>
      </c>
    </row>
    <row r="380" spans="6:7" x14ac:dyDescent="0.2">
      <c r="F380" s="7" t="s">
        <v>6397</v>
      </c>
      <c r="G380" s="3">
        <v>1</v>
      </c>
    </row>
    <row r="381" spans="6:7" x14ac:dyDescent="0.2">
      <c r="F381" s="7" t="s">
        <v>837</v>
      </c>
      <c r="G381" s="3">
        <v>1</v>
      </c>
    </row>
    <row r="382" spans="6:7" x14ac:dyDescent="0.2">
      <c r="F382" s="7" t="s">
        <v>8540</v>
      </c>
      <c r="G382" s="3">
        <v>1</v>
      </c>
    </row>
    <row r="383" spans="6:7" x14ac:dyDescent="0.2">
      <c r="F383" s="7" t="s">
        <v>8531</v>
      </c>
      <c r="G383" s="3">
        <v>1</v>
      </c>
    </row>
    <row r="384" spans="6:7" x14ac:dyDescent="0.2">
      <c r="F384" s="6" t="s">
        <v>387</v>
      </c>
      <c r="G384" s="3">
        <v>3</v>
      </c>
    </row>
    <row r="385" spans="6:7" x14ac:dyDescent="0.2">
      <c r="F385" s="7" t="s">
        <v>381</v>
      </c>
      <c r="G385" s="3">
        <v>1</v>
      </c>
    </row>
    <row r="386" spans="6:7" x14ac:dyDescent="0.2">
      <c r="F386" s="7" t="s">
        <v>2886</v>
      </c>
      <c r="G386" s="3">
        <v>1</v>
      </c>
    </row>
    <row r="387" spans="6:7" x14ac:dyDescent="0.2">
      <c r="F387" s="7" t="s">
        <v>2753</v>
      </c>
      <c r="G387" s="3">
        <v>1</v>
      </c>
    </row>
    <row r="388" spans="6:7" x14ac:dyDescent="0.2">
      <c r="F388" s="5" t="s">
        <v>644</v>
      </c>
      <c r="G388" s="3">
        <v>2</v>
      </c>
    </row>
    <row r="389" spans="6:7" x14ac:dyDescent="0.2">
      <c r="F389" s="6" t="s">
        <v>387</v>
      </c>
      <c r="G389" s="3">
        <v>2</v>
      </c>
    </row>
    <row r="390" spans="6:7" x14ac:dyDescent="0.2">
      <c r="F390" s="7" t="s">
        <v>640</v>
      </c>
      <c r="G390" s="3">
        <v>1</v>
      </c>
    </row>
    <row r="391" spans="6:7" x14ac:dyDescent="0.2">
      <c r="F391" s="7" t="s">
        <v>1030</v>
      </c>
      <c r="G391" s="3">
        <v>1</v>
      </c>
    </row>
    <row r="392" spans="6:7" x14ac:dyDescent="0.2">
      <c r="F392" s="4" t="s">
        <v>823</v>
      </c>
      <c r="G392" s="3">
        <v>25</v>
      </c>
    </row>
    <row r="393" spans="6:7" x14ac:dyDescent="0.2">
      <c r="F393" s="5" t="s">
        <v>297</v>
      </c>
      <c r="G393" s="3">
        <v>20</v>
      </c>
    </row>
    <row r="394" spans="6:7" x14ac:dyDescent="0.2">
      <c r="F394" s="6" t="s">
        <v>911</v>
      </c>
      <c r="G394" s="3">
        <v>8</v>
      </c>
    </row>
    <row r="395" spans="6:7" x14ac:dyDescent="0.2">
      <c r="F395" s="7" t="s">
        <v>3887</v>
      </c>
      <c r="G395" s="3">
        <v>1</v>
      </c>
    </row>
    <row r="396" spans="6:7" x14ac:dyDescent="0.2">
      <c r="F396" s="7" t="s">
        <v>7555</v>
      </c>
      <c r="G396" s="3">
        <v>1</v>
      </c>
    </row>
    <row r="397" spans="6:7" x14ac:dyDescent="0.2">
      <c r="F397" s="7" t="s">
        <v>1660</v>
      </c>
      <c r="G397" s="3">
        <v>1</v>
      </c>
    </row>
    <row r="398" spans="6:7" x14ac:dyDescent="0.2">
      <c r="F398" s="7" t="s">
        <v>905</v>
      </c>
      <c r="G398" s="3">
        <v>1</v>
      </c>
    </row>
    <row r="399" spans="6:7" x14ac:dyDescent="0.2">
      <c r="F399" s="7" t="s">
        <v>2626</v>
      </c>
      <c r="G399" s="3">
        <v>1</v>
      </c>
    </row>
    <row r="400" spans="6:7" x14ac:dyDescent="0.2">
      <c r="F400" s="7" t="s">
        <v>6234</v>
      </c>
      <c r="G400" s="3">
        <v>1</v>
      </c>
    </row>
    <row r="401" spans="6:7" x14ac:dyDescent="0.2">
      <c r="F401" s="7" t="s">
        <v>6610</v>
      </c>
      <c r="G401" s="3">
        <v>1</v>
      </c>
    </row>
    <row r="402" spans="6:7" x14ac:dyDescent="0.2">
      <c r="F402" s="7" t="s">
        <v>5084</v>
      </c>
      <c r="G402" s="3">
        <v>1</v>
      </c>
    </row>
    <row r="403" spans="6:7" x14ac:dyDescent="0.2">
      <c r="F403" s="6" t="s">
        <v>3806</v>
      </c>
      <c r="G403" s="3">
        <v>2</v>
      </c>
    </row>
    <row r="404" spans="6:7" x14ac:dyDescent="0.2">
      <c r="F404" s="7" t="s">
        <v>3803</v>
      </c>
      <c r="G404" s="3">
        <v>1</v>
      </c>
    </row>
    <row r="405" spans="6:7" x14ac:dyDescent="0.2">
      <c r="F405" s="7" t="s">
        <v>7484</v>
      </c>
      <c r="G405" s="3">
        <v>1</v>
      </c>
    </row>
    <row r="406" spans="6:7" x14ac:dyDescent="0.2">
      <c r="F406" s="6" t="s">
        <v>832</v>
      </c>
      <c r="G406" s="3">
        <v>3</v>
      </c>
    </row>
    <row r="407" spans="6:7" x14ac:dyDescent="0.2">
      <c r="F407" s="7" t="s">
        <v>3931</v>
      </c>
      <c r="G407" s="3">
        <v>1</v>
      </c>
    </row>
    <row r="408" spans="6:7" x14ac:dyDescent="0.2">
      <c r="F408" s="7" t="s">
        <v>826</v>
      </c>
      <c r="G408" s="3">
        <v>1</v>
      </c>
    </row>
    <row r="409" spans="6:7" x14ac:dyDescent="0.2">
      <c r="F409" s="7" t="s">
        <v>1624</v>
      </c>
      <c r="G409" s="3">
        <v>1</v>
      </c>
    </row>
    <row r="410" spans="6:7" x14ac:dyDescent="0.2">
      <c r="F410" s="6" t="s">
        <v>2936</v>
      </c>
      <c r="G410" s="3">
        <v>7</v>
      </c>
    </row>
    <row r="411" spans="6:7" x14ac:dyDescent="0.2">
      <c r="F411" s="7" t="s">
        <v>6219</v>
      </c>
      <c r="G411" s="3">
        <v>1</v>
      </c>
    </row>
    <row r="412" spans="6:7" x14ac:dyDescent="0.2">
      <c r="F412" s="7" t="s">
        <v>6390</v>
      </c>
      <c r="G412" s="3">
        <v>1</v>
      </c>
    </row>
    <row r="413" spans="6:7" x14ac:dyDescent="0.2">
      <c r="F413" s="7" t="s">
        <v>5243</v>
      </c>
      <c r="G413" s="3">
        <v>1</v>
      </c>
    </row>
    <row r="414" spans="6:7" x14ac:dyDescent="0.2">
      <c r="F414" s="7" t="s">
        <v>6039</v>
      </c>
      <c r="G414" s="3">
        <v>1</v>
      </c>
    </row>
    <row r="415" spans="6:7" x14ac:dyDescent="0.2">
      <c r="F415" s="7" t="s">
        <v>2933</v>
      </c>
      <c r="G415" s="3">
        <v>1</v>
      </c>
    </row>
    <row r="416" spans="6:7" x14ac:dyDescent="0.2">
      <c r="F416" s="7" t="s">
        <v>6598</v>
      </c>
      <c r="G416" s="3">
        <v>1</v>
      </c>
    </row>
    <row r="417" spans="6:7" x14ac:dyDescent="0.2">
      <c r="F417" s="7" t="s">
        <v>5478</v>
      </c>
      <c r="G417" s="3">
        <v>1</v>
      </c>
    </row>
    <row r="418" spans="6:7" x14ac:dyDescent="0.2">
      <c r="F418" s="5" t="s">
        <v>46</v>
      </c>
      <c r="G418" s="3">
        <v>5</v>
      </c>
    </row>
    <row r="419" spans="6:7" x14ac:dyDescent="0.2">
      <c r="F419" s="6" t="s">
        <v>8622</v>
      </c>
      <c r="G419" s="3">
        <v>1</v>
      </c>
    </row>
    <row r="420" spans="6:7" x14ac:dyDescent="0.2">
      <c r="F420" s="7" t="s">
        <v>8620</v>
      </c>
      <c r="G420" s="3">
        <v>1</v>
      </c>
    </row>
    <row r="421" spans="6:7" x14ac:dyDescent="0.2">
      <c r="F421" s="6" t="s">
        <v>911</v>
      </c>
      <c r="G421" s="3">
        <v>1</v>
      </c>
    </row>
    <row r="422" spans="6:7" x14ac:dyDescent="0.2">
      <c r="F422" s="7" t="s">
        <v>1503</v>
      </c>
      <c r="G422" s="3">
        <v>1</v>
      </c>
    </row>
    <row r="423" spans="6:7" x14ac:dyDescent="0.2">
      <c r="F423" s="6" t="s">
        <v>3806</v>
      </c>
      <c r="G423" s="3">
        <v>1</v>
      </c>
    </row>
    <row r="424" spans="6:7" x14ac:dyDescent="0.2">
      <c r="F424" s="7" t="s">
        <v>6992</v>
      </c>
      <c r="G424" s="3">
        <v>1</v>
      </c>
    </row>
    <row r="425" spans="6:7" x14ac:dyDescent="0.2">
      <c r="F425" s="6" t="s">
        <v>2936</v>
      </c>
      <c r="G425" s="3">
        <v>2</v>
      </c>
    </row>
    <row r="426" spans="6:7" x14ac:dyDescent="0.2">
      <c r="F426" s="7" t="s">
        <v>3662</v>
      </c>
      <c r="G426" s="3">
        <v>1</v>
      </c>
    </row>
    <row r="427" spans="6:7" x14ac:dyDescent="0.2">
      <c r="F427" s="7" t="s">
        <v>8225</v>
      </c>
      <c r="G427" s="3">
        <v>1</v>
      </c>
    </row>
    <row r="428" spans="6:7" x14ac:dyDescent="0.2">
      <c r="F428" s="4" t="s">
        <v>8932</v>
      </c>
      <c r="G428" s="3">
        <v>13</v>
      </c>
    </row>
    <row r="429" spans="6:7" x14ac:dyDescent="0.2">
      <c r="F429" s="5" t="s">
        <v>8932</v>
      </c>
      <c r="G429" s="3">
        <v>13</v>
      </c>
    </row>
    <row r="430" spans="6:7" x14ac:dyDescent="0.2">
      <c r="F430" s="6" t="s">
        <v>8932</v>
      </c>
      <c r="G430" s="3">
        <v>13</v>
      </c>
    </row>
    <row r="431" spans="6:7" x14ac:dyDescent="0.2">
      <c r="F431" s="7" t="s">
        <v>8273</v>
      </c>
      <c r="G431" s="3">
        <v>1</v>
      </c>
    </row>
    <row r="432" spans="6:7" x14ac:dyDescent="0.2">
      <c r="F432" s="7" t="s">
        <v>8803</v>
      </c>
      <c r="G432" s="3">
        <v>1</v>
      </c>
    </row>
    <row r="433" spans="6:7" x14ac:dyDescent="0.2">
      <c r="F433" s="7" t="s">
        <v>8632</v>
      </c>
      <c r="G433" s="3">
        <v>1</v>
      </c>
    </row>
    <row r="434" spans="6:7" x14ac:dyDescent="0.2">
      <c r="F434" s="7" t="s">
        <v>7766</v>
      </c>
      <c r="G434" s="3">
        <v>1</v>
      </c>
    </row>
    <row r="435" spans="6:7" x14ac:dyDescent="0.2">
      <c r="F435" s="7" t="s">
        <v>5649</v>
      </c>
      <c r="G435" s="3">
        <v>1</v>
      </c>
    </row>
    <row r="436" spans="6:7" x14ac:dyDescent="0.2">
      <c r="F436" s="7" t="s">
        <v>3719</v>
      </c>
      <c r="G436" s="3">
        <v>1</v>
      </c>
    </row>
    <row r="437" spans="6:7" x14ac:dyDescent="0.2">
      <c r="F437" s="7" t="s">
        <v>7523</v>
      </c>
      <c r="G437" s="3">
        <v>1</v>
      </c>
    </row>
    <row r="438" spans="6:7" x14ac:dyDescent="0.2">
      <c r="F438" s="7" t="s">
        <v>8750</v>
      </c>
      <c r="G438" s="3">
        <v>1</v>
      </c>
    </row>
    <row r="439" spans="6:7" x14ac:dyDescent="0.2">
      <c r="F439" s="7" t="s">
        <v>7942</v>
      </c>
      <c r="G439" s="3">
        <v>1</v>
      </c>
    </row>
    <row r="440" spans="6:7" x14ac:dyDescent="0.2">
      <c r="F440" s="7" t="s">
        <v>8834</v>
      </c>
      <c r="G440" s="3">
        <v>1</v>
      </c>
    </row>
    <row r="441" spans="6:7" x14ac:dyDescent="0.2">
      <c r="F441" s="7" t="s">
        <v>8728</v>
      </c>
      <c r="G441" s="3">
        <v>1</v>
      </c>
    </row>
    <row r="442" spans="6:7" x14ac:dyDescent="0.2">
      <c r="F442" s="7" t="s">
        <v>8717</v>
      </c>
      <c r="G442" s="3">
        <v>1</v>
      </c>
    </row>
    <row r="443" spans="6:7" x14ac:dyDescent="0.2">
      <c r="F443" s="7" t="s">
        <v>5306</v>
      </c>
      <c r="G443" s="3">
        <v>1</v>
      </c>
    </row>
    <row r="444" spans="6:7" x14ac:dyDescent="0.2">
      <c r="F444" s="4" t="s">
        <v>172</v>
      </c>
      <c r="G444" s="3">
        <v>13</v>
      </c>
    </row>
    <row r="445" spans="6:7" x14ac:dyDescent="0.2">
      <c r="F445" s="5" t="s">
        <v>8932</v>
      </c>
      <c r="G445" s="3">
        <v>13</v>
      </c>
    </row>
    <row r="446" spans="6:7" x14ac:dyDescent="0.2">
      <c r="F446" s="6" t="s">
        <v>3999</v>
      </c>
      <c r="G446" s="3">
        <v>1</v>
      </c>
    </row>
    <row r="447" spans="6:7" x14ac:dyDescent="0.2">
      <c r="F447" s="7" t="s">
        <v>3995</v>
      </c>
      <c r="G447" s="3">
        <v>1</v>
      </c>
    </row>
    <row r="448" spans="6:7" x14ac:dyDescent="0.2">
      <c r="F448" s="6" t="s">
        <v>1498</v>
      </c>
      <c r="G448" s="3">
        <v>2</v>
      </c>
    </row>
    <row r="449" spans="6:7" x14ac:dyDescent="0.2">
      <c r="F449" s="7" t="s">
        <v>3113</v>
      </c>
      <c r="G449" s="3">
        <v>1</v>
      </c>
    </row>
    <row r="450" spans="6:7" x14ac:dyDescent="0.2">
      <c r="F450" s="7" t="s">
        <v>4304</v>
      </c>
      <c r="G450" s="3">
        <v>1</v>
      </c>
    </row>
    <row r="451" spans="6:7" x14ac:dyDescent="0.2">
      <c r="F451" s="6" t="s">
        <v>5966</v>
      </c>
      <c r="G451" s="3">
        <v>10</v>
      </c>
    </row>
    <row r="452" spans="6:7" x14ac:dyDescent="0.2">
      <c r="F452" s="7" t="s">
        <v>8252</v>
      </c>
      <c r="G452" s="3">
        <v>1</v>
      </c>
    </row>
    <row r="453" spans="6:7" x14ac:dyDescent="0.2">
      <c r="F453" s="7" t="s">
        <v>7920</v>
      </c>
      <c r="G453" s="3">
        <v>1</v>
      </c>
    </row>
    <row r="454" spans="6:7" x14ac:dyDescent="0.2">
      <c r="F454" s="7" t="s">
        <v>7896</v>
      </c>
      <c r="G454" s="3">
        <v>1</v>
      </c>
    </row>
    <row r="455" spans="6:7" x14ac:dyDescent="0.2">
      <c r="F455" s="7">
        <v>3260100365071</v>
      </c>
      <c r="G455" s="3">
        <v>1</v>
      </c>
    </row>
    <row r="456" spans="6:7" x14ac:dyDescent="0.2">
      <c r="F456" s="7" t="s">
        <v>8149</v>
      </c>
      <c r="G456" s="3">
        <v>1</v>
      </c>
    </row>
    <row r="457" spans="6:7" x14ac:dyDescent="0.2">
      <c r="F457" s="7" t="s">
        <v>7881</v>
      </c>
      <c r="G457" s="3">
        <v>1</v>
      </c>
    </row>
    <row r="458" spans="6:7" x14ac:dyDescent="0.2">
      <c r="F458" s="7" t="s">
        <v>8240</v>
      </c>
      <c r="G458" s="3">
        <v>1</v>
      </c>
    </row>
    <row r="459" spans="6:7" x14ac:dyDescent="0.2">
      <c r="F459" s="7" t="s">
        <v>8154</v>
      </c>
      <c r="G459" s="3">
        <v>1</v>
      </c>
    </row>
    <row r="460" spans="6:7" x14ac:dyDescent="0.2">
      <c r="F460" s="7">
        <v>1199600097159</v>
      </c>
      <c r="G460" s="3">
        <v>1</v>
      </c>
    </row>
    <row r="461" spans="6:7" x14ac:dyDescent="0.2">
      <c r="F461" s="7" t="s">
        <v>8842</v>
      </c>
      <c r="G461" s="3">
        <v>1</v>
      </c>
    </row>
    <row r="462" spans="6:7" x14ac:dyDescent="0.2">
      <c r="F462" s="4" t="s">
        <v>535</v>
      </c>
      <c r="G462" s="3">
        <v>9</v>
      </c>
    </row>
    <row r="463" spans="6:7" x14ac:dyDescent="0.2">
      <c r="F463" s="5" t="s">
        <v>46</v>
      </c>
      <c r="G463" s="3">
        <v>4</v>
      </c>
    </row>
    <row r="464" spans="6:7" x14ac:dyDescent="0.2">
      <c r="F464" s="6" t="s">
        <v>544</v>
      </c>
      <c r="G464" s="3">
        <v>4</v>
      </c>
    </row>
    <row r="465" spans="6:7" x14ac:dyDescent="0.2">
      <c r="F465" s="7" t="s">
        <v>6580</v>
      </c>
      <c r="G465" s="3">
        <v>1</v>
      </c>
    </row>
    <row r="466" spans="6:7" x14ac:dyDescent="0.2">
      <c r="F466" s="7" t="s">
        <v>7716</v>
      </c>
      <c r="G466" s="3">
        <v>1</v>
      </c>
    </row>
    <row r="467" spans="6:7" x14ac:dyDescent="0.2">
      <c r="F467" s="7" t="s">
        <v>1179</v>
      </c>
      <c r="G467" s="3">
        <v>1</v>
      </c>
    </row>
    <row r="468" spans="6:7" x14ac:dyDescent="0.2">
      <c r="F468" s="7" t="s">
        <v>7238</v>
      </c>
      <c r="G468" s="3">
        <v>1</v>
      </c>
    </row>
    <row r="469" spans="6:7" x14ac:dyDescent="0.2">
      <c r="F469" s="5" t="s">
        <v>371</v>
      </c>
      <c r="G469" s="3">
        <v>2</v>
      </c>
    </row>
    <row r="470" spans="6:7" x14ac:dyDescent="0.2">
      <c r="F470" s="6" t="s">
        <v>544</v>
      </c>
      <c r="G470" s="3">
        <v>2</v>
      </c>
    </row>
    <row r="471" spans="6:7" x14ac:dyDescent="0.2">
      <c r="F471" s="7" t="s">
        <v>3945</v>
      </c>
      <c r="G471" s="3">
        <v>1</v>
      </c>
    </row>
    <row r="472" spans="6:7" x14ac:dyDescent="0.2">
      <c r="F472" s="7" t="s">
        <v>2774</v>
      </c>
      <c r="G472" s="3">
        <v>1</v>
      </c>
    </row>
    <row r="473" spans="6:7" x14ac:dyDescent="0.2">
      <c r="F473" s="5" t="s">
        <v>668</v>
      </c>
      <c r="G473" s="3">
        <v>2</v>
      </c>
    </row>
    <row r="474" spans="6:7" x14ac:dyDescent="0.2">
      <c r="F474" s="6" t="s">
        <v>544</v>
      </c>
      <c r="G474" s="3">
        <v>2</v>
      </c>
    </row>
    <row r="475" spans="6:7" x14ac:dyDescent="0.2">
      <c r="F475" s="7" t="s">
        <v>5682</v>
      </c>
      <c r="G475" s="3">
        <v>1</v>
      </c>
    </row>
    <row r="476" spans="6:7" x14ac:dyDescent="0.2">
      <c r="F476" s="7" t="s">
        <v>5464</v>
      </c>
      <c r="G476" s="3">
        <v>1</v>
      </c>
    </row>
    <row r="477" spans="6:7" x14ac:dyDescent="0.2">
      <c r="F477" s="5" t="s">
        <v>864</v>
      </c>
      <c r="G477" s="3">
        <v>1</v>
      </c>
    </row>
    <row r="478" spans="6:7" x14ac:dyDescent="0.2">
      <c r="F478" s="6" t="s">
        <v>544</v>
      </c>
      <c r="G478" s="3">
        <v>1</v>
      </c>
    </row>
    <row r="479" spans="6:7" x14ac:dyDescent="0.2">
      <c r="F479" s="7" t="s">
        <v>2909</v>
      </c>
      <c r="G479" s="3">
        <v>1</v>
      </c>
    </row>
    <row r="480" spans="6:7" x14ac:dyDescent="0.2">
      <c r="F480" s="4" t="s">
        <v>284</v>
      </c>
      <c r="G480" s="3">
        <v>3</v>
      </c>
    </row>
    <row r="481" spans="6:7" x14ac:dyDescent="0.2">
      <c r="F481" s="5" t="s">
        <v>1390</v>
      </c>
      <c r="G481" s="3">
        <v>2</v>
      </c>
    </row>
    <row r="482" spans="6:7" x14ac:dyDescent="0.2">
      <c r="F482" s="6" t="s">
        <v>804</v>
      </c>
      <c r="G482" s="3">
        <v>2</v>
      </c>
    </row>
    <row r="483" spans="6:7" x14ac:dyDescent="0.2">
      <c r="F483" s="7" t="s">
        <v>4725</v>
      </c>
      <c r="G483" s="3">
        <v>1</v>
      </c>
    </row>
    <row r="484" spans="6:7" x14ac:dyDescent="0.2">
      <c r="F484" s="7" t="s">
        <v>8638</v>
      </c>
      <c r="G484" s="3">
        <v>1</v>
      </c>
    </row>
    <row r="485" spans="6:7" x14ac:dyDescent="0.2">
      <c r="F485" s="5" t="s">
        <v>289</v>
      </c>
      <c r="G485" s="3">
        <v>1</v>
      </c>
    </row>
    <row r="486" spans="6:7" x14ac:dyDescent="0.2">
      <c r="F486" s="6" t="s">
        <v>660</v>
      </c>
      <c r="G486" s="3">
        <v>1</v>
      </c>
    </row>
    <row r="487" spans="6:7" x14ac:dyDescent="0.2">
      <c r="F487" s="7" t="s">
        <v>1790</v>
      </c>
      <c r="G487" s="3">
        <v>1</v>
      </c>
    </row>
    <row r="488" spans="6:7" x14ac:dyDescent="0.2">
      <c r="F488" s="4" t="s">
        <v>8933</v>
      </c>
      <c r="G488" s="3">
        <v>408</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17"/>
  <sheetViews>
    <sheetView showOutlineSymbols="0" showWhiteSpace="0" topLeftCell="AE10" zoomScale="85" zoomScaleNormal="85" workbookViewId="0">
      <selection activeCell="AG6" sqref="AG6"/>
    </sheetView>
  </sheetViews>
  <sheetFormatPr defaultColWidth="45" defaultRowHeight="14.25" x14ac:dyDescent="0.2"/>
  <cols>
    <col min="1" max="8" width="21.875" customWidth="1"/>
    <col min="9" max="9" width="81.125" customWidth="1"/>
    <col min="10" max="42" width="21.875" customWidth="1"/>
  </cols>
  <sheetData>
    <row r="1" spans="1:42" x14ac:dyDescent="0.2">
      <c r="A1" t="s">
        <v>0</v>
      </c>
      <c r="B1" t="s">
        <v>1</v>
      </c>
      <c r="C1" t="s">
        <v>2</v>
      </c>
      <c r="D1" t="s">
        <v>8930</v>
      </c>
      <c r="E1" t="s">
        <v>8895</v>
      </c>
      <c r="F1" t="s">
        <v>8894</v>
      </c>
      <c r="G1" t="s">
        <v>8893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8896</v>
      </c>
      <c r="AC1" t="s">
        <v>8897</v>
      </c>
      <c r="AD1" t="s">
        <v>8898</v>
      </c>
      <c r="AE1" t="s">
        <v>8899</v>
      </c>
      <c r="AF1" t="s">
        <v>24</v>
      </c>
      <c r="AG1" t="s">
        <v>25</v>
      </c>
      <c r="AH1" t="s">
        <v>26</v>
      </c>
      <c r="AI1" t="s">
        <v>27</v>
      </c>
      <c r="AJ1" t="s">
        <v>28</v>
      </c>
      <c r="AK1" t="s">
        <v>29</v>
      </c>
      <c r="AL1" t="s">
        <v>30</v>
      </c>
      <c r="AM1" t="s">
        <v>31</v>
      </c>
      <c r="AN1" t="s">
        <v>32</v>
      </c>
      <c r="AO1" t="s">
        <v>33</v>
      </c>
      <c r="AP1" t="s">
        <v>34</v>
      </c>
    </row>
    <row r="2" spans="1:42" x14ac:dyDescent="0.2">
      <c r="A2" t="s">
        <v>35</v>
      </c>
      <c r="B2" t="s">
        <v>36</v>
      </c>
      <c r="C2" t="s">
        <v>37</v>
      </c>
      <c r="D2">
        <v>2022</v>
      </c>
      <c r="E2">
        <v>3</v>
      </c>
      <c r="F2">
        <v>5</v>
      </c>
      <c r="G2" s="1">
        <v>0.33912037037037041</v>
      </c>
      <c r="H2" t="s">
        <v>39</v>
      </c>
      <c r="I2" t="s">
        <v>40</v>
      </c>
      <c r="J2">
        <v>3800</v>
      </c>
      <c r="K2" t="s">
        <v>41</v>
      </c>
      <c r="L2" t="s">
        <v>42</v>
      </c>
      <c r="M2" t="s">
        <v>43</v>
      </c>
      <c r="O2" t="s">
        <v>44</v>
      </c>
      <c r="P2" t="s">
        <v>45</v>
      </c>
      <c r="Q2">
        <v>1</v>
      </c>
      <c r="R2" t="s">
        <v>46</v>
      </c>
      <c r="S2">
        <v>0</v>
      </c>
      <c r="T2" t="s">
        <v>45</v>
      </c>
      <c r="U2">
        <v>5601</v>
      </c>
      <c r="V2" t="s">
        <v>47</v>
      </c>
      <c r="W2" t="s">
        <v>48</v>
      </c>
      <c r="X2" t="s">
        <v>49</v>
      </c>
      <c r="Y2" t="s">
        <v>50</v>
      </c>
      <c r="Z2" t="s">
        <v>51</v>
      </c>
      <c r="AA2" t="s">
        <v>52</v>
      </c>
      <c r="AB2" t="str">
        <f>VLOOKUP(Table1[[#This Row],[เจ้าหน้าที่]],List!A:E,2,FALSE)</f>
        <v>IT Support</v>
      </c>
      <c r="AC2" t="str">
        <f>VLOOKUP(Table1[[#This Row],[เจ้าหน้าที่]],List!A:E,3,FALSE)</f>
        <v>Point IT</v>
      </c>
      <c r="AD2" t="str">
        <f>VLOOKUP(Table1[[#This Row],[เจ้าหน้าที่]],List!A:E,4,FALSE)</f>
        <v>Frist Tier</v>
      </c>
      <c r="AE2" t="str">
        <f>VLOOKUP(Table1[[#This Row],[เจ้าหน้าที่]],List!A:E,5,FALSE)</f>
        <v>Frist Tier</v>
      </c>
      <c r="AF2" t="s">
        <v>53</v>
      </c>
      <c r="AG2" t="s">
        <v>54</v>
      </c>
      <c r="AH2" t="s">
        <v>55</v>
      </c>
      <c r="AI2" t="s">
        <v>56</v>
      </c>
      <c r="AJ2" t="s">
        <v>57</v>
      </c>
      <c r="AL2" t="s">
        <v>43</v>
      </c>
      <c r="AM2" t="s">
        <v>58</v>
      </c>
      <c r="AN2" t="s">
        <v>42</v>
      </c>
      <c r="AO2" t="s">
        <v>37</v>
      </c>
      <c r="AP2" t="s">
        <v>45</v>
      </c>
    </row>
    <row r="3" spans="1:42" x14ac:dyDescent="0.2">
      <c r="A3" t="s">
        <v>35</v>
      </c>
      <c r="B3" t="s">
        <v>59</v>
      </c>
      <c r="C3" t="s">
        <v>60</v>
      </c>
      <c r="D3">
        <v>2022</v>
      </c>
      <c r="E3">
        <v>3</v>
      </c>
      <c r="F3">
        <v>6</v>
      </c>
      <c r="G3" s="1">
        <v>0.39560185185185182</v>
      </c>
      <c r="H3" t="s">
        <v>39</v>
      </c>
      <c r="I3" t="s">
        <v>62</v>
      </c>
      <c r="J3">
        <v>3801</v>
      </c>
      <c r="K3" t="s">
        <v>63</v>
      </c>
      <c r="L3" t="s">
        <v>42</v>
      </c>
      <c r="M3" t="s">
        <v>43</v>
      </c>
      <c r="O3" t="s">
        <v>44</v>
      </c>
      <c r="P3" t="s">
        <v>45</v>
      </c>
      <c r="Q3">
        <v>1</v>
      </c>
      <c r="R3" t="s">
        <v>46</v>
      </c>
      <c r="S3">
        <v>0</v>
      </c>
      <c r="T3" t="s">
        <v>45</v>
      </c>
      <c r="U3">
        <v>898913858</v>
      </c>
      <c r="V3" t="s">
        <v>64</v>
      </c>
      <c r="W3" t="s">
        <v>65</v>
      </c>
      <c r="X3" t="s">
        <v>66</v>
      </c>
      <c r="Y3" t="s">
        <v>67</v>
      </c>
      <c r="Z3" t="s">
        <v>68</v>
      </c>
      <c r="AA3" t="s">
        <v>69</v>
      </c>
      <c r="AB3" t="str">
        <f>VLOOKUP(Table1[[#This Row],[เจ้าหน้าที่]],List!A:E,2,FALSE)</f>
        <v>IT Support</v>
      </c>
      <c r="AC3" t="str">
        <f>VLOOKUP(Table1[[#This Row],[เจ้าหน้าที่]],List!A:E,3,FALSE)</f>
        <v>Point IT</v>
      </c>
      <c r="AD3" t="str">
        <f>VLOOKUP(Table1[[#This Row],[เจ้าหน้าที่]],List!A:E,4,FALSE)</f>
        <v>Second Tier</v>
      </c>
      <c r="AE3" t="str">
        <f>VLOOKUP(Table1[[#This Row],[เจ้าหน้าที่]],List!A:E,5,FALSE)</f>
        <v>Onsite</v>
      </c>
      <c r="AF3" t="s">
        <v>53</v>
      </c>
      <c r="AG3" t="s">
        <v>54</v>
      </c>
      <c r="AH3" t="s">
        <v>70</v>
      </c>
      <c r="AI3" t="s">
        <v>71</v>
      </c>
      <c r="AJ3" t="s">
        <v>72</v>
      </c>
      <c r="AL3" t="s">
        <v>43</v>
      </c>
      <c r="AM3" t="s">
        <v>58</v>
      </c>
      <c r="AN3" t="s">
        <v>42</v>
      </c>
      <c r="AO3" t="s">
        <v>73</v>
      </c>
      <c r="AP3" t="s">
        <v>45</v>
      </c>
    </row>
    <row r="4" spans="1:42" x14ac:dyDescent="0.2">
      <c r="A4" t="s">
        <v>35</v>
      </c>
      <c r="B4" t="s">
        <v>74</v>
      </c>
      <c r="C4" t="s">
        <v>75</v>
      </c>
      <c r="D4">
        <v>2022</v>
      </c>
      <c r="E4">
        <v>3</v>
      </c>
      <c r="F4">
        <v>6</v>
      </c>
      <c r="G4" s="1">
        <v>0.79643518518518519</v>
      </c>
      <c r="H4" t="s">
        <v>39</v>
      </c>
      <c r="I4" t="s">
        <v>77</v>
      </c>
      <c r="J4">
        <v>3802</v>
      </c>
      <c r="K4" t="s">
        <v>78</v>
      </c>
      <c r="L4" t="s">
        <v>42</v>
      </c>
      <c r="M4" t="s">
        <v>43</v>
      </c>
      <c r="O4" t="s">
        <v>44</v>
      </c>
      <c r="P4" t="s">
        <v>45</v>
      </c>
      <c r="Q4">
        <v>1</v>
      </c>
      <c r="R4" t="s">
        <v>46</v>
      </c>
      <c r="S4">
        <v>0</v>
      </c>
      <c r="T4" t="s">
        <v>45</v>
      </c>
      <c r="U4">
        <v>6366</v>
      </c>
      <c r="V4" t="s">
        <v>79</v>
      </c>
      <c r="W4" t="s">
        <v>80</v>
      </c>
      <c r="X4" t="s">
        <v>49</v>
      </c>
      <c r="Y4" t="s">
        <v>81</v>
      </c>
      <c r="Z4" t="s">
        <v>82</v>
      </c>
      <c r="AA4" t="s">
        <v>69</v>
      </c>
      <c r="AB4" t="str">
        <f>VLOOKUP(Table1[[#This Row],[เจ้าหน้าที่]],List!A:E,2,FALSE)</f>
        <v>IT Support</v>
      </c>
      <c r="AC4" t="str">
        <f>VLOOKUP(Table1[[#This Row],[เจ้าหน้าที่]],List!A:E,3,FALSE)</f>
        <v>Point IT</v>
      </c>
      <c r="AD4" t="str">
        <f>VLOOKUP(Table1[[#This Row],[เจ้าหน้าที่]],List!A:E,4,FALSE)</f>
        <v>Second Tier</v>
      </c>
      <c r="AE4" t="str">
        <f>VLOOKUP(Table1[[#This Row],[เจ้าหน้าที่]],List!A:E,5,FALSE)</f>
        <v>Onsite</v>
      </c>
      <c r="AF4" t="s">
        <v>53</v>
      </c>
      <c r="AG4" t="s">
        <v>54</v>
      </c>
      <c r="AH4" t="s">
        <v>83</v>
      </c>
      <c r="AI4" t="s">
        <v>84</v>
      </c>
      <c r="AJ4" t="s">
        <v>85</v>
      </c>
      <c r="AL4" t="s">
        <v>43</v>
      </c>
      <c r="AM4" t="s">
        <v>86</v>
      </c>
      <c r="AN4" t="s">
        <v>42</v>
      </c>
      <c r="AO4" t="s">
        <v>75</v>
      </c>
      <c r="AP4" t="s">
        <v>45</v>
      </c>
    </row>
    <row r="5" spans="1:42" x14ac:dyDescent="0.2">
      <c r="A5" t="s">
        <v>35</v>
      </c>
      <c r="B5" t="s">
        <v>74</v>
      </c>
      <c r="C5" t="s">
        <v>87</v>
      </c>
      <c r="D5">
        <v>2022</v>
      </c>
      <c r="E5">
        <v>3</v>
      </c>
      <c r="F5">
        <v>7</v>
      </c>
      <c r="G5" s="1">
        <v>0.34609953703703705</v>
      </c>
      <c r="H5" t="s">
        <v>39</v>
      </c>
      <c r="I5" t="s">
        <v>89</v>
      </c>
      <c r="J5">
        <v>3803</v>
      </c>
      <c r="K5" t="s">
        <v>90</v>
      </c>
      <c r="L5" t="s">
        <v>42</v>
      </c>
      <c r="M5" t="s">
        <v>43</v>
      </c>
      <c r="O5" t="s">
        <v>44</v>
      </c>
      <c r="P5" t="s">
        <v>45</v>
      </c>
      <c r="Q5">
        <v>1</v>
      </c>
      <c r="R5" t="s">
        <v>46</v>
      </c>
      <c r="S5">
        <v>0</v>
      </c>
      <c r="T5" t="s">
        <v>45</v>
      </c>
      <c r="U5">
        <v>847549520</v>
      </c>
      <c r="V5" t="s">
        <v>91</v>
      </c>
      <c r="W5" t="s">
        <v>92</v>
      </c>
      <c r="X5" t="s">
        <v>49</v>
      </c>
      <c r="Y5" t="s">
        <v>93</v>
      </c>
      <c r="Z5" t="s">
        <v>94</v>
      </c>
      <c r="AA5" t="s">
        <v>69</v>
      </c>
      <c r="AB5" t="str">
        <f>VLOOKUP(Table1[[#This Row],[เจ้าหน้าที่]],List!A:E,2,FALSE)</f>
        <v>IT Support</v>
      </c>
      <c r="AC5" t="str">
        <f>VLOOKUP(Table1[[#This Row],[เจ้าหน้าที่]],List!A:E,3,FALSE)</f>
        <v>Point IT</v>
      </c>
      <c r="AD5" t="str">
        <f>VLOOKUP(Table1[[#This Row],[เจ้าหน้าที่]],List!A:E,4,FALSE)</f>
        <v>Second Tier</v>
      </c>
      <c r="AE5" t="str">
        <f>VLOOKUP(Table1[[#This Row],[เจ้าหน้าที่]],List!A:E,5,FALSE)</f>
        <v>Onsite</v>
      </c>
      <c r="AF5" t="s">
        <v>53</v>
      </c>
      <c r="AG5" t="s">
        <v>54</v>
      </c>
      <c r="AH5" t="s">
        <v>83</v>
      </c>
      <c r="AI5" t="s">
        <v>95</v>
      </c>
      <c r="AJ5" t="s">
        <v>96</v>
      </c>
      <c r="AL5" t="s">
        <v>43</v>
      </c>
      <c r="AM5" t="s">
        <v>86</v>
      </c>
      <c r="AN5" t="s">
        <v>42</v>
      </c>
      <c r="AO5" t="s">
        <v>87</v>
      </c>
      <c r="AP5" t="s">
        <v>45</v>
      </c>
    </row>
    <row r="6" spans="1:42" x14ac:dyDescent="0.2">
      <c r="A6" t="s">
        <v>35</v>
      </c>
      <c r="B6" t="s">
        <v>36</v>
      </c>
      <c r="C6" t="s">
        <v>97</v>
      </c>
      <c r="D6">
        <v>2022</v>
      </c>
      <c r="E6">
        <v>3</v>
      </c>
      <c r="F6">
        <v>7</v>
      </c>
      <c r="G6" s="1">
        <v>0.35232638888888884</v>
      </c>
      <c r="H6" t="s">
        <v>39</v>
      </c>
      <c r="I6" t="s">
        <v>99</v>
      </c>
      <c r="J6">
        <v>3804</v>
      </c>
      <c r="K6" t="s">
        <v>100</v>
      </c>
      <c r="L6" t="s">
        <v>42</v>
      </c>
      <c r="M6" t="s">
        <v>43</v>
      </c>
      <c r="O6" t="s">
        <v>44</v>
      </c>
      <c r="P6" t="s">
        <v>45</v>
      </c>
      <c r="Q6">
        <v>1</v>
      </c>
      <c r="R6" t="s">
        <v>46</v>
      </c>
      <c r="S6">
        <v>0</v>
      </c>
      <c r="T6" t="s">
        <v>45</v>
      </c>
      <c r="U6">
        <v>6478</v>
      </c>
      <c r="V6" t="s">
        <v>101</v>
      </c>
      <c r="W6" t="s">
        <v>102</v>
      </c>
      <c r="X6" t="s">
        <v>49</v>
      </c>
      <c r="Y6" t="s">
        <v>103</v>
      </c>
      <c r="Z6" t="s">
        <v>104</v>
      </c>
      <c r="AA6" t="s">
        <v>52</v>
      </c>
      <c r="AB6" t="str">
        <f>VLOOKUP(Table1[[#This Row],[เจ้าหน้าที่]],List!A:E,2,FALSE)</f>
        <v>IT Support</v>
      </c>
      <c r="AC6" t="str">
        <f>VLOOKUP(Table1[[#This Row],[เจ้าหน้าที่]],List!A:E,3,FALSE)</f>
        <v>Point IT</v>
      </c>
      <c r="AD6" t="str">
        <f>VLOOKUP(Table1[[#This Row],[เจ้าหน้าที่]],List!A:E,4,FALSE)</f>
        <v>Frist Tier</v>
      </c>
      <c r="AE6" t="str">
        <f>VLOOKUP(Table1[[#This Row],[เจ้าหน้าที่]],List!A:E,5,FALSE)</f>
        <v>Frist Tier</v>
      </c>
      <c r="AF6" t="s">
        <v>53</v>
      </c>
      <c r="AG6" t="s">
        <v>54</v>
      </c>
      <c r="AH6" t="s">
        <v>55</v>
      </c>
      <c r="AI6" t="s">
        <v>105</v>
      </c>
      <c r="AJ6" t="s">
        <v>106</v>
      </c>
      <c r="AK6" t="s">
        <v>107</v>
      </c>
      <c r="AL6" t="s">
        <v>43</v>
      </c>
      <c r="AM6" t="s">
        <v>58</v>
      </c>
      <c r="AN6" t="s">
        <v>42</v>
      </c>
      <c r="AO6" t="s">
        <v>108</v>
      </c>
      <c r="AP6" t="s">
        <v>45</v>
      </c>
    </row>
    <row r="7" spans="1:42" x14ac:dyDescent="0.2">
      <c r="A7" t="s">
        <v>35</v>
      </c>
      <c r="B7" t="s">
        <v>36</v>
      </c>
      <c r="C7" t="s">
        <v>109</v>
      </c>
      <c r="D7">
        <v>2022</v>
      </c>
      <c r="E7">
        <v>3</v>
      </c>
      <c r="F7">
        <v>7</v>
      </c>
      <c r="G7" s="1">
        <v>0.35851851851851851</v>
      </c>
      <c r="H7" t="s">
        <v>39</v>
      </c>
      <c r="I7" t="s">
        <v>111</v>
      </c>
      <c r="J7">
        <v>3805</v>
      </c>
      <c r="K7" t="s">
        <v>112</v>
      </c>
      <c r="L7" t="s">
        <v>42</v>
      </c>
      <c r="M7" t="s">
        <v>43</v>
      </c>
      <c r="O7" t="s">
        <v>44</v>
      </c>
      <c r="P7" t="s">
        <v>45</v>
      </c>
      <c r="Q7">
        <v>1</v>
      </c>
      <c r="R7" t="s">
        <v>46</v>
      </c>
      <c r="S7">
        <v>0</v>
      </c>
      <c r="T7" t="s">
        <v>45</v>
      </c>
      <c r="U7">
        <v>6219</v>
      </c>
      <c r="V7" t="s">
        <v>113</v>
      </c>
      <c r="W7" t="s">
        <v>114</v>
      </c>
      <c r="X7" t="s">
        <v>49</v>
      </c>
      <c r="Y7" t="s">
        <v>115</v>
      </c>
      <c r="Z7" t="s">
        <v>116</v>
      </c>
      <c r="AA7" t="s">
        <v>52</v>
      </c>
      <c r="AB7" t="str">
        <f>VLOOKUP(Table1[[#This Row],[เจ้าหน้าที่]],List!A:E,2,FALSE)</f>
        <v>IT Support</v>
      </c>
      <c r="AC7" t="str">
        <f>VLOOKUP(Table1[[#This Row],[เจ้าหน้าที่]],List!A:E,3,FALSE)</f>
        <v>Point IT</v>
      </c>
      <c r="AD7" t="str">
        <f>VLOOKUP(Table1[[#This Row],[เจ้าหน้าที่]],List!A:E,4,FALSE)</f>
        <v>Frist Tier</v>
      </c>
      <c r="AE7" t="str">
        <f>VLOOKUP(Table1[[#This Row],[เจ้าหน้าที่]],List!A:E,5,FALSE)</f>
        <v>Frist Tier</v>
      </c>
      <c r="AF7" t="s">
        <v>53</v>
      </c>
      <c r="AG7" t="s">
        <v>54</v>
      </c>
      <c r="AH7" t="s">
        <v>117</v>
      </c>
      <c r="AI7" t="s">
        <v>118</v>
      </c>
      <c r="AJ7" t="s">
        <v>119</v>
      </c>
      <c r="AL7" t="s">
        <v>43</v>
      </c>
      <c r="AM7" t="s">
        <v>86</v>
      </c>
      <c r="AN7" t="s">
        <v>42</v>
      </c>
      <c r="AO7" t="s">
        <v>109</v>
      </c>
      <c r="AP7" t="s">
        <v>45</v>
      </c>
    </row>
    <row r="8" spans="1:42" x14ac:dyDescent="0.2">
      <c r="A8" t="s">
        <v>35</v>
      </c>
      <c r="B8" t="s">
        <v>120</v>
      </c>
      <c r="C8" t="s">
        <v>121</v>
      </c>
      <c r="D8">
        <v>2022</v>
      </c>
      <c r="E8">
        <v>3</v>
      </c>
      <c r="F8">
        <v>7</v>
      </c>
      <c r="G8" s="1">
        <v>0.35908564814814814</v>
      </c>
      <c r="H8" t="s">
        <v>39</v>
      </c>
      <c r="I8" t="s">
        <v>123</v>
      </c>
      <c r="J8">
        <v>3806</v>
      </c>
      <c r="K8" t="s">
        <v>124</v>
      </c>
      <c r="L8" t="s">
        <v>42</v>
      </c>
      <c r="M8" t="s">
        <v>43</v>
      </c>
      <c r="O8" t="s">
        <v>44</v>
      </c>
      <c r="P8" t="s">
        <v>45</v>
      </c>
      <c r="Q8">
        <v>1</v>
      </c>
      <c r="R8" t="s">
        <v>125</v>
      </c>
      <c r="S8">
        <v>0</v>
      </c>
      <c r="T8" t="s">
        <v>45</v>
      </c>
      <c r="U8">
        <v>5601</v>
      </c>
      <c r="V8" t="s">
        <v>126</v>
      </c>
      <c r="W8" t="s">
        <v>127</v>
      </c>
      <c r="X8" t="s">
        <v>49</v>
      </c>
      <c r="Y8" t="s">
        <v>128</v>
      </c>
      <c r="Z8" t="s">
        <v>129</v>
      </c>
      <c r="AA8" t="s">
        <v>52</v>
      </c>
      <c r="AB8" t="str">
        <f>VLOOKUP(Table1[[#This Row],[เจ้าหน้าที่]],List!A:E,2,FALSE)</f>
        <v>IT Support</v>
      </c>
      <c r="AC8" t="str">
        <f>VLOOKUP(Table1[[#This Row],[เจ้าหน้าที่]],List!A:E,3,FALSE)</f>
        <v>Point IT</v>
      </c>
      <c r="AD8" t="str">
        <f>VLOOKUP(Table1[[#This Row],[เจ้าหน้าที่]],List!A:E,4,FALSE)</f>
        <v>Frist Tier</v>
      </c>
      <c r="AE8" t="str">
        <f>VLOOKUP(Table1[[#This Row],[เจ้าหน้าที่]],List!A:E,5,FALSE)</f>
        <v>Frist Tier</v>
      </c>
      <c r="AF8" t="s">
        <v>53</v>
      </c>
      <c r="AG8" t="s">
        <v>54</v>
      </c>
      <c r="AH8" t="s">
        <v>130</v>
      </c>
      <c r="AI8" t="s">
        <v>131</v>
      </c>
      <c r="AJ8" t="s">
        <v>57</v>
      </c>
      <c r="AL8" t="s">
        <v>43</v>
      </c>
      <c r="AM8" t="s">
        <v>86</v>
      </c>
      <c r="AN8" t="s">
        <v>42</v>
      </c>
      <c r="AO8" t="s">
        <v>121</v>
      </c>
      <c r="AP8" t="s">
        <v>45</v>
      </c>
    </row>
    <row r="9" spans="1:42" x14ac:dyDescent="0.2">
      <c r="A9" t="s">
        <v>35</v>
      </c>
      <c r="B9" t="s">
        <v>132</v>
      </c>
      <c r="C9" t="s">
        <v>133</v>
      </c>
      <c r="D9">
        <v>2022</v>
      </c>
      <c r="E9">
        <v>3</v>
      </c>
      <c r="F9">
        <v>7</v>
      </c>
      <c r="G9" s="1">
        <v>0.36045138888888889</v>
      </c>
      <c r="H9" t="s">
        <v>39</v>
      </c>
      <c r="I9" t="s">
        <v>135</v>
      </c>
      <c r="J9">
        <v>3807</v>
      </c>
      <c r="K9" t="s">
        <v>136</v>
      </c>
      <c r="L9" t="s">
        <v>42</v>
      </c>
      <c r="M9" t="s">
        <v>43</v>
      </c>
      <c r="O9" t="s">
        <v>44</v>
      </c>
      <c r="P9" t="s">
        <v>45</v>
      </c>
      <c r="Q9">
        <v>1</v>
      </c>
      <c r="R9" t="s">
        <v>46</v>
      </c>
      <c r="S9">
        <v>0</v>
      </c>
      <c r="T9" t="s">
        <v>45</v>
      </c>
      <c r="U9">
        <v>6436</v>
      </c>
      <c r="V9" t="s">
        <v>137</v>
      </c>
      <c r="W9" t="s">
        <v>138</v>
      </c>
      <c r="X9" t="s">
        <v>49</v>
      </c>
      <c r="Y9" t="s">
        <v>139</v>
      </c>
      <c r="Z9" t="s">
        <v>133</v>
      </c>
      <c r="AA9" t="s">
        <v>140</v>
      </c>
      <c r="AB9" t="str">
        <f>VLOOKUP(Table1[[#This Row],[เจ้าหน้าที่]],List!A:E,2,FALSE)</f>
        <v>IT Support</v>
      </c>
      <c r="AC9" t="str">
        <f>VLOOKUP(Table1[[#This Row],[เจ้าหน้าที่]],List!A:E,3,FALSE)</f>
        <v>Point IT</v>
      </c>
      <c r="AD9" t="str">
        <f>VLOOKUP(Table1[[#This Row],[เจ้าหน้าที่]],List!A:E,4,FALSE)</f>
        <v>Frist Tier</v>
      </c>
      <c r="AE9" t="str">
        <f>VLOOKUP(Table1[[#This Row],[เจ้าหน้าที่]],List!A:E,5,FALSE)</f>
        <v>Frist Tier</v>
      </c>
      <c r="AF9" t="s">
        <v>53</v>
      </c>
      <c r="AG9" t="s">
        <v>54</v>
      </c>
      <c r="AH9" t="s">
        <v>141</v>
      </c>
      <c r="AI9" t="s">
        <v>142</v>
      </c>
      <c r="AJ9" t="s">
        <v>143</v>
      </c>
      <c r="AL9" t="s">
        <v>43</v>
      </c>
      <c r="AM9" t="s">
        <v>58</v>
      </c>
      <c r="AN9" t="s">
        <v>42</v>
      </c>
      <c r="AO9" t="s">
        <v>133</v>
      </c>
      <c r="AP9" t="s">
        <v>45</v>
      </c>
    </row>
    <row r="10" spans="1:42" x14ac:dyDescent="0.2">
      <c r="A10" t="s">
        <v>35</v>
      </c>
      <c r="B10" t="s">
        <v>36</v>
      </c>
      <c r="C10" t="s">
        <v>144</v>
      </c>
      <c r="D10">
        <v>2022</v>
      </c>
      <c r="E10">
        <v>3</v>
      </c>
      <c r="F10">
        <v>7</v>
      </c>
      <c r="G10" s="1">
        <v>0.36063657407407407</v>
      </c>
      <c r="H10" t="s">
        <v>39</v>
      </c>
      <c r="I10" t="s">
        <v>146</v>
      </c>
      <c r="J10">
        <v>3808</v>
      </c>
      <c r="K10" t="s">
        <v>147</v>
      </c>
      <c r="L10" t="s">
        <v>42</v>
      </c>
      <c r="M10" t="s">
        <v>43</v>
      </c>
      <c r="O10" t="s">
        <v>44</v>
      </c>
      <c r="P10" t="s">
        <v>45</v>
      </c>
      <c r="Q10">
        <v>1</v>
      </c>
      <c r="R10" t="s">
        <v>46</v>
      </c>
      <c r="S10">
        <v>0</v>
      </c>
      <c r="T10" t="s">
        <v>45</v>
      </c>
      <c r="U10">
        <v>812831621</v>
      </c>
      <c r="V10" t="s">
        <v>148</v>
      </c>
      <c r="W10" t="s">
        <v>149</v>
      </c>
      <c r="X10" t="s">
        <v>49</v>
      </c>
      <c r="Y10" t="s">
        <v>150</v>
      </c>
      <c r="Z10" t="s">
        <v>151</v>
      </c>
      <c r="AA10" t="s">
        <v>52</v>
      </c>
      <c r="AB10" t="str">
        <f>VLOOKUP(Table1[[#This Row],[เจ้าหน้าที่]],List!A:E,2,FALSE)</f>
        <v>IT Support</v>
      </c>
      <c r="AC10" t="str">
        <f>VLOOKUP(Table1[[#This Row],[เจ้าหน้าที่]],List!A:E,3,FALSE)</f>
        <v>Point IT</v>
      </c>
      <c r="AD10" t="str">
        <f>VLOOKUP(Table1[[#This Row],[เจ้าหน้าที่]],List!A:E,4,FALSE)</f>
        <v>Frist Tier</v>
      </c>
      <c r="AE10" t="str">
        <f>VLOOKUP(Table1[[#This Row],[เจ้าหน้าที่]],List!A:E,5,FALSE)</f>
        <v>Frist Tier</v>
      </c>
      <c r="AF10" t="s">
        <v>53</v>
      </c>
      <c r="AG10" t="s">
        <v>54</v>
      </c>
      <c r="AH10" t="s">
        <v>117</v>
      </c>
      <c r="AI10" t="s">
        <v>152</v>
      </c>
      <c r="AJ10" t="s">
        <v>57</v>
      </c>
      <c r="AL10" t="s">
        <v>43</v>
      </c>
      <c r="AM10" t="s">
        <v>86</v>
      </c>
      <c r="AN10" t="s">
        <v>42</v>
      </c>
      <c r="AO10" t="s">
        <v>144</v>
      </c>
      <c r="AP10" t="s">
        <v>45</v>
      </c>
    </row>
    <row r="11" spans="1:42" x14ac:dyDescent="0.2">
      <c r="A11" t="s">
        <v>35</v>
      </c>
      <c r="B11" t="s">
        <v>59</v>
      </c>
      <c r="C11" t="s">
        <v>153</v>
      </c>
      <c r="D11">
        <v>2022</v>
      </c>
      <c r="E11">
        <v>3</v>
      </c>
      <c r="F11">
        <v>7</v>
      </c>
      <c r="G11" s="1">
        <v>0.36207175925925927</v>
      </c>
      <c r="H11" t="s">
        <v>39</v>
      </c>
      <c r="I11" t="s">
        <v>155</v>
      </c>
      <c r="J11">
        <v>3809</v>
      </c>
      <c r="K11" t="s">
        <v>156</v>
      </c>
      <c r="L11" t="s">
        <v>42</v>
      </c>
      <c r="M11" t="s">
        <v>43</v>
      </c>
      <c r="O11" t="s">
        <v>44</v>
      </c>
      <c r="P11" t="s">
        <v>45</v>
      </c>
      <c r="Q11">
        <v>1</v>
      </c>
      <c r="R11" t="s">
        <v>46</v>
      </c>
      <c r="S11">
        <v>0</v>
      </c>
      <c r="T11" t="s">
        <v>45</v>
      </c>
      <c r="U11">
        <v>8225</v>
      </c>
      <c r="V11" t="s">
        <v>157</v>
      </c>
      <c r="W11" t="s">
        <v>158</v>
      </c>
      <c r="X11" t="s">
        <v>49</v>
      </c>
      <c r="Y11" t="s">
        <v>159</v>
      </c>
      <c r="Z11" t="s">
        <v>160</v>
      </c>
      <c r="AA11" t="s">
        <v>69</v>
      </c>
      <c r="AB11" t="str">
        <f>VLOOKUP(Table1[[#This Row],[เจ้าหน้าที่]],List!A:E,2,FALSE)</f>
        <v>IT Support</v>
      </c>
      <c r="AC11" t="str">
        <f>VLOOKUP(Table1[[#This Row],[เจ้าหน้าที่]],List!A:E,3,FALSE)</f>
        <v>Point IT</v>
      </c>
      <c r="AD11" t="str">
        <f>VLOOKUP(Table1[[#This Row],[เจ้าหน้าที่]],List!A:E,4,FALSE)</f>
        <v>Second Tier</v>
      </c>
      <c r="AE11" t="str">
        <f>VLOOKUP(Table1[[#This Row],[เจ้าหน้าที่]],List!A:E,5,FALSE)</f>
        <v>Onsite</v>
      </c>
      <c r="AF11" t="s">
        <v>53</v>
      </c>
      <c r="AG11" t="s">
        <v>54</v>
      </c>
      <c r="AH11" t="s">
        <v>70</v>
      </c>
      <c r="AI11" t="s">
        <v>161</v>
      </c>
      <c r="AJ11" t="s">
        <v>162</v>
      </c>
      <c r="AL11" t="s">
        <v>43</v>
      </c>
      <c r="AM11" t="s">
        <v>58</v>
      </c>
      <c r="AN11" t="s">
        <v>42</v>
      </c>
      <c r="AO11" t="s">
        <v>163</v>
      </c>
      <c r="AP11" t="s">
        <v>45</v>
      </c>
    </row>
    <row r="12" spans="1:42" x14ac:dyDescent="0.2">
      <c r="A12" t="s">
        <v>35</v>
      </c>
      <c r="B12" t="s">
        <v>74</v>
      </c>
      <c r="C12" t="s">
        <v>164</v>
      </c>
      <c r="D12">
        <v>2022</v>
      </c>
      <c r="E12">
        <v>3</v>
      </c>
      <c r="F12">
        <v>7</v>
      </c>
      <c r="G12" s="1">
        <v>0.36261574074074071</v>
      </c>
      <c r="H12" t="s">
        <v>39</v>
      </c>
      <c r="I12" t="s">
        <v>166</v>
      </c>
      <c r="J12">
        <v>3810</v>
      </c>
      <c r="K12" t="s">
        <v>167</v>
      </c>
      <c r="L12" t="s">
        <v>42</v>
      </c>
      <c r="M12" t="s">
        <v>43</v>
      </c>
      <c r="O12" t="s">
        <v>44</v>
      </c>
      <c r="P12" t="s">
        <v>45</v>
      </c>
      <c r="Q12">
        <v>1</v>
      </c>
      <c r="R12" t="s">
        <v>168</v>
      </c>
      <c r="S12">
        <v>0</v>
      </c>
      <c r="T12" t="s">
        <v>45</v>
      </c>
      <c r="U12">
        <v>6436</v>
      </c>
      <c r="V12" t="s">
        <v>137</v>
      </c>
      <c r="W12" t="s">
        <v>138</v>
      </c>
      <c r="X12" t="s">
        <v>49</v>
      </c>
      <c r="Y12" t="s">
        <v>169</v>
      </c>
      <c r="Z12" t="s">
        <v>164</v>
      </c>
      <c r="AA12" t="s">
        <v>140</v>
      </c>
      <c r="AB12" t="str">
        <f>VLOOKUP(Table1[[#This Row],[เจ้าหน้าที่]],List!A:E,2,FALSE)</f>
        <v>IT Support</v>
      </c>
      <c r="AC12" t="str">
        <f>VLOOKUP(Table1[[#This Row],[เจ้าหน้าที่]],List!A:E,3,FALSE)</f>
        <v>Point IT</v>
      </c>
      <c r="AD12" t="str">
        <f>VLOOKUP(Table1[[#This Row],[เจ้าหน้าที่]],List!A:E,4,FALSE)</f>
        <v>Frist Tier</v>
      </c>
      <c r="AE12" t="str">
        <f>VLOOKUP(Table1[[#This Row],[เจ้าหน้าที่]],List!A:E,5,FALSE)</f>
        <v>Frist Tier</v>
      </c>
      <c r="AF12" t="s">
        <v>53</v>
      </c>
      <c r="AG12" t="s">
        <v>54</v>
      </c>
      <c r="AH12" t="s">
        <v>170</v>
      </c>
      <c r="AI12" t="s">
        <v>171</v>
      </c>
      <c r="AJ12" t="s">
        <v>143</v>
      </c>
      <c r="AL12" t="s">
        <v>43</v>
      </c>
      <c r="AM12" t="s">
        <v>58</v>
      </c>
      <c r="AN12" t="s">
        <v>42</v>
      </c>
      <c r="AO12" t="s">
        <v>164</v>
      </c>
      <c r="AP12" t="s">
        <v>45</v>
      </c>
    </row>
    <row r="13" spans="1:42" x14ac:dyDescent="0.2">
      <c r="A13" t="s">
        <v>35</v>
      </c>
      <c r="B13" t="s">
        <v>172</v>
      </c>
      <c r="C13" t="s">
        <v>173</v>
      </c>
      <c r="D13">
        <v>2022</v>
      </c>
      <c r="E13">
        <v>3</v>
      </c>
      <c r="F13">
        <v>7</v>
      </c>
      <c r="G13" s="1">
        <v>0.36754629629629632</v>
      </c>
      <c r="H13" t="s">
        <v>39</v>
      </c>
      <c r="I13" t="s">
        <v>175</v>
      </c>
      <c r="J13">
        <v>3811</v>
      </c>
      <c r="K13" t="s">
        <v>176</v>
      </c>
      <c r="L13" t="s">
        <v>42</v>
      </c>
      <c r="M13" t="s">
        <v>43</v>
      </c>
      <c r="O13" t="s">
        <v>44</v>
      </c>
      <c r="P13" t="s">
        <v>45</v>
      </c>
      <c r="Q13">
        <v>1</v>
      </c>
      <c r="S13">
        <v>0</v>
      </c>
      <c r="T13" t="s">
        <v>45</v>
      </c>
      <c r="U13">
        <v>6753</v>
      </c>
      <c r="V13" t="s">
        <v>177</v>
      </c>
      <c r="W13" t="s">
        <v>178</v>
      </c>
      <c r="X13" t="s">
        <v>49</v>
      </c>
      <c r="Y13" t="s">
        <v>179</v>
      </c>
      <c r="Z13" t="s">
        <v>180</v>
      </c>
      <c r="AA13" t="s">
        <v>52</v>
      </c>
      <c r="AB13" t="str">
        <f>VLOOKUP(Table1[[#This Row],[เจ้าหน้าที่]],List!A:E,2,FALSE)</f>
        <v>IT Support</v>
      </c>
      <c r="AC13" t="str">
        <f>VLOOKUP(Table1[[#This Row],[เจ้าหน้าที่]],List!A:E,3,FALSE)</f>
        <v>Point IT</v>
      </c>
      <c r="AD13" t="str">
        <f>VLOOKUP(Table1[[#This Row],[เจ้าหน้าที่]],List!A:E,4,FALSE)</f>
        <v>Frist Tier</v>
      </c>
      <c r="AE13" t="str">
        <f>VLOOKUP(Table1[[#This Row],[เจ้าหน้าที่]],List!A:E,5,FALSE)</f>
        <v>Frist Tier</v>
      </c>
      <c r="AF13" t="s">
        <v>53</v>
      </c>
      <c r="AG13" t="s">
        <v>54</v>
      </c>
      <c r="AH13" t="s">
        <v>181</v>
      </c>
      <c r="AI13" t="s">
        <v>182</v>
      </c>
      <c r="AJ13" t="s">
        <v>183</v>
      </c>
      <c r="AL13" t="s">
        <v>43</v>
      </c>
      <c r="AM13" t="s">
        <v>58</v>
      </c>
      <c r="AN13" t="s">
        <v>42</v>
      </c>
      <c r="AO13" t="s">
        <v>173</v>
      </c>
      <c r="AP13" t="s">
        <v>45</v>
      </c>
    </row>
    <row r="14" spans="1:42" x14ac:dyDescent="0.2">
      <c r="A14" t="s">
        <v>35</v>
      </c>
      <c r="B14" t="s">
        <v>59</v>
      </c>
      <c r="C14" t="s">
        <v>184</v>
      </c>
      <c r="D14">
        <v>2022</v>
      </c>
      <c r="E14">
        <v>3</v>
      </c>
      <c r="F14">
        <v>7</v>
      </c>
      <c r="G14" s="1">
        <v>0.37037037037037041</v>
      </c>
      <c r="H14" t="s">
        <v>39</v>
      </c>
      <c r="I14" t="s">
        <v>186</v>
      </c>
      <c r="J14">
        <v>3812</v>
      </c>
      <c r="K14" t="s">
        <v>187</v>
      </c>
      <c r="L14" t="s">
        <v>42</v>
      </c>
      <c r="M14" t="s">
        <v>43</v>
      </c>
      <c r="O14" t="s">
        <v>44</v>
      </c>
      <c r="P14" t="s">
        <v>45</v>
      </c>
      <c r="Q14">
        <v>1</v>
      </c>
      <c r="R14" t="s">
        <v>46</v>
      </c>
      <c r="S14">
        <v>0</v>
      </c>
      <c r="T14" t="s">
        <v>45</v>
      </c>
      <c r="U14">
        <v>8161</v>
      </c>
      <c r="V14" t="s">
        <v>188</v>
      </c>
      <c r="W14" t="s">
        <v>189</v>
      </c>
      <c r="X14" t="s">
        <v>49</v>
      </c>
      <c r="Y14" t="s">
        <v>190</v>
      </c>
      <c r="Z14" t="s">
        <v>191</v>
      </c>
      <c r="AA14" t="s">
        <v>69</v>
      </c>
      <c r="AB14" t="str">
        <f>VLOOKUP(Table1[[#This Row],[เจ้าหน้าที่]],List!A:E,2,FALSE)</f>
        <v>IT Support</v>
      </c>
      <c r="AC14" t="str">
        <f>VLOOKUP(Table1[[#This Row],[เจ้าหน้าที่]],List!A:E,3,FALSE)</f>
        <v>Point IT</v>
      </c>
      <c r="AD14" t="str">
        <f>VLOOKUP(Table1[[#This Row],[เจ้าหน้าที่]],List!A:E,4,FALSE)</f>
        <v>Second Tier</v>
      </c>
      <c r="AE14" t="str">
        <f>VLOOKUP(Table1[[#This Row],[เจ้าหน้าที่]],List!A:E,5,FALSE)</f>
        <v>Onsite</v>
      </c>
      <c r="AF14" t="s">
        <v>53</v>
      </c>
      <c r="AG14" t="s">
        <v>54</v>
      </c>
      <c r="AH14" t="s">
        <v>70</v>
      </c>
      <c r="AI14" t="s">
        <v>192</v>
      </c>
      <c r="AJ14" t="s">
        <v>193</v>
      </c>
      <c r="AL14" t="s">
        <v>43</v>
      </c>
      <c r="AM14" t="s">
        <v>58</v>
      </c>
      <c r="AN14" t="s">
        <v>42</v>
      </c>
      <c r="AO14" t="s">
        <v>184</v>
      </c>
      <c r="AP14" t="s">
        <v>45</v>
      </c>
    </row>
    <row r="15" spans="1:42" x14ac:dyDescent="0.2">
      <c r="A15" t="s">
        <v>35</v>
      </c>
      <c r="B15" t="s">
        <v>74</v>
      </c>
      <c r="C15" t="s">
        <v>194</v>
      </c>
      <c r="D15">
        <v>2022</v>
      </c>
      <c r="E15">
        <v>3</v>
      </c>
      <c r="F15">
        <v>7</v>
      </c>
      <c r="G15" s="1">
        <v>0.37055555555555553</v>
      </c>
      <c r="H15" t="s">
        <v>39</v>
      </c>
      <c r="I15" t="s">
        <v>196</v>
      </c>
      <c r="J15">
        <v>3813</v>
      </c>
      <c r="K15" t="s">
        <v>197</v>
      </c>
      <c r="L15" t="s">
        <v>42</v>
      </c>
      <c r="M15" t="s">
        <v>43</v>
      </c>
      <c r="O15" t="s">
        <v>44</v>
      </c>
      <c r="P15" t="s">
        <v>45</v>
      </c>
      <c r="Q15">
        <v>1</v>
      </c>
      <c r="R15" t="s">
        <v>46</v>
      </c>
      <c r="S15">
        <v>0</v>
      </c>
      <c r="T15" t="s">
        <v>45</v>
      </c>
      <c r="U15">
        <v>6256</v>
      </c>
      <c r="V15" t="s">
        <v>198</v>
      </c>
      <c r="W15" t="s">
        <v>199</v>
      </c>
      <c r="X15" t="s">
        <v>49</v>
      </c>
      <c r="Y15" t="s">
        <v>200</v>
      </c>
      <c r="Z15" t="s">
        <v>201</v>
      </c>
      <c r="AA15" t="s">
        <v>69</v>
      </c>
      <c r="AB15" t="str">
        <f>VLOOKUP(Table1[[#This Row],[เจ้าหน้าที่]],List!A:E,2,FALSE)</f>
        <v>IT Support</v>
      </c>
      <c r="AC15" t="str">
        <f>VLOOKUP(Table1[[#This Row],[เจ้าหน้าที่]],List!A:E,3,FALSE)</f>
        <v>Point IT</v>
      </c>
      <c r="AD15" t="str">
        <f>VLOOKUP(Table1[[#This Row],[เจ้าหน้าที่]],List!A:E,4,FALSE)</f>
        <v>Second Tier</v>
      </c>
      <c r="AE15" t="str">
        <f>VLOOKUP(Table1[[#This Row],[เจ้าหน้าที่]],List!A:E,5,FALSE)</f>
        <v>Onsite</v>
      </c>
      <c r="AF15" t="s">
        <v>53</v>
      </c>
      <c r="AG15" t="s">
        <v>54</v>
      </c>
      <c r="AH15" t="s">
        <v>83</v>
      </c>
      <c r="AI15" t="s">
        <v>202</v>
      </c>
      <c r="AJ15" t="s">
        <v>203</v>
      </c>
      <c r="AL15" t="s">
        <v>43</v>
      </c>
      <c r="AM15" t="s">
        <v>86</v>
      </c>
      <c r="AN15" t="s">
        <v>42</v>
      </c>
      <c r="AO15" t="s">
        <v>204</v>
      </c>
      <c r="AP15" t="s">
        <v>45</v>
      </c>
    </row>
    <row r="16" spans="1:42" x14ac:dyDescent="0.2">
      <c r="A16" t="s">
        <v>35</v>
      </c>
      <c r="B16" t="s">
        <v>120</v>
      </c>
      <c r="C16" t="s">
        <v>205</v>
      </c>
      <c r="D16">
        <v>2022</v>
      </c>
      <c r="E16">
        <v>3</v>
      </c>
      <c r="F16">
        <v>7</v>
      </c>
      <c r="G16" s="1">
        <v>0.37210648148148145</v>
      </c>
      <c r="H16" t="s">
        <v>39</v>
      </c>
      <c r="I16" t="s">
        <v>207</v>
      </c>
      <c r="J16">
        <v>3814</v>
      </c>
      <c r="K16" t="s">
        <v>208</v>
      </c>
      <c r="L16" t="s">
        <v>42</v>
      </c>
      <c r="M16" t="s">
        <v>43</v>
      </c>
      <c r="O16" t="s">
        <v>44</v>
      </c>
      <c r="P16" t="s">
        <v>45</v>
      </c>
      <c r="Q16">
        <v>1</v>
      </c>
      <c r="R16" t="s">
        <v>125</v>
      </c>
      <c r="S16">
        <v>0</v>
      </c>
      <c r="T16" t="s">
        <v>45</v>
      </c>
      <c r="U16">
        <v>5746</v>
      </c>
      <c r="V16" t="s">
        <v>209</v>
      </c>
      <c r="W16" t="s">
        <v>210</v>
      </c>
      <c r="X16" t="s">
        <v>49</v>
      </c>
      <c r="Y16" t="s">
        <v>211</v>
      </c>
      <c r="Z16" t="s">
        <v>205</v>
      </c>
      <c r="AA16" t="s">
        <v>140</v>
      </c>
      <c r="AB16" t="str">
        <f>VLOOKUP(Table1[[#This Row],[เจ้าหน้าที่]],List!A:E,2,FALSE)</f>
        <v>IT Support</v>
      </c>
      <c r="AC16" t="str">
        <f>VLOOKUP(Table1[[#This Row],[เจ้าหน้าที่]],List!A:E,3,FALSE)</f>
        <v>Point IT</v>
      </c>
      <c r="AD16" t="str">
        <f>VLOOKUP(Table1[[#This Row],[เจ้าหน้าที่]],List!A:E,4,FALSE)</f>
        <v>Frist Tier</v>
      </c>
      <c r="AE16" t="str">
        <f>VLOOKUP(Table1[[#This Row],[เจ้าหน้าที่]],List!A:E,5,FALSE)</f>
        <v>Frist Tier</v>
      </c>
      <c r="AF16" t="s">
        <v>53</v>
      </c>
      <c r="AG16" t="s">
        <v>54</v>
      </c>
      <c r="AH16" t="s">
        <v>130</v>
      </c>
      <c r="AI16" t="s">
        <v>212</v>
      </c>
      <c r="AJ16" t="s">
        <v>213</v>
      </c>
      <c r="AK16" t="s">
        <v>107</v>
      </c>
      <c r="AL16" t="s">
        <v>43</v>
      </c>
      <c r="AM16" t="s">
        <v>86</v>
      </c>
      <c r="AN16" t="s">
        <v>42</v>
      </c>
      <c r="AO16" t="s">
        <v>214</v>
      </c>
      <c r="AP16" t="s">
        <v>45</v>
      </c>
    </row>
    <row r="17" spans="1:42" x14ac:dyDescent="0.2">
      <c r="A17" t="s">
        <v>35</v>
      </c>
      <c r="B17" t="s">
        <v>74</v>
      </c>
      <c r="C17" t="s">
        <v>215</v>
      </c>
      <c r="D17">
        <v>2022</v>
      </c>
      <c r="E17">
        <v>3</v>
      </c>
      <c r="F17">
        <v>7</v>
      </c>
      <c r="G17" s="1">
        <v>0.38179398148148147</v>
      </c>
      <c r="H17" t="s">
        <v>39</v>
      </c>
      <c r="I17" t="s">
        <v>217</v>
      </c>
      <c r="J17">
        <v>3815</v>
      </c>
      <c r="K17" t="s">
        <v>218</v>
      </c>
      <c r="L17" t="s">
        <v>219</v>
      </c>
      <c r="M17" t="s">
        <v>49</v>
      </c>
      <c r="N17" t="s">
        <v>220</v>
      </c>
      <c r="O17" t="s">
        <v>44</v>
      </c>
      <c r="P17" t="s">
        <v>45</v>
      </c>
      <c r="Q17">
        <v>3</v>
      </c>
      <c r="R17" t="s">
        <v>221</v>
      </c>
      <c r="S17">
        <v>1</v>
      </c>
      <c r="T17" t="s">
        <v>45</v>
      </c>
      <c r="U17">
        <v>8628</v>
      </c>
      <c r="V17" t="s">
        <v>222</v>
      </c>
      <c r="W17" t="s">
        <v>223</v>
      </c>
      <c r="X17" t="s">
        <v>49</v>
      </c>
      <c r="Y17" t="s">
        <v>224</v>
      </c>
      <c r="Z17" t="s">
        <v>215</v>
      </c>
      <c r="AA17" t="s">
        <v>225</v>
      </c>
      <c r="AB17" t="str">
        <f>VLOOKUP(Table1[[#This Row],[เจ้าหน้าที่]],List!A:E,2,FALSE)</f>
        <v>Programer</v>
      </c>
      <c r="AC17" t="str">
        <f>VLOOKUP(Table1[[#This Row],[เจ้าหน้าที่]],List!A:E,3,FALSE)</f>
        <v>CRA</v>
      </c>
      <c r="AD17" t="str">
        <f>VLOOKUP(Table1[[#This Row],[เจ้าหน้าที่]],List!A:E,4,FALSE)</f>
        <v>Second Tier</v>
      </c>
      <c r="AE17" t="str">
        <f>VLOOKUP(Table1[[#This Row],[เจ้าหน้าที่]],List!A:E,5,FALSE)</f>
        <v>Second Tier</v>
      </c>
      <c r="AF17" t="s">
        <v>53</v>
      </c>
      <c r="AG17" t="s">
        <v>54</v>
      </c>
      <c r="AH17" t="s">
        <v>226</v>
      </c>
      <c r="AI17" t="s">
        <v>227</v>
      </c>
      <c r="AJ17" t="s">
        <v>228</v>
      </c>
      <c r="AL17" t="s">
        <v>43</v>
      </c>
      <c r="AM17" t="s">
        <v>58</v>
      </c>
      <c r="AN17" t="s">
        <v>42</v>
      </c>
      <c r="AO17" t="s">
        <v>229</v>
      </c>
      <c r="AP17" t="s">
        <v>45</v>
      </c>
    </row>
    <row r="18" spans="1:42" x14ac:dyDescent="0.2">
      <c r="A18" t="s">
        <v>35</v>
      </c>
      <c r="B18" t="s">
        <v>59</v>
      </c>
      <c r="C18" t="s">
        <v>230</v>
      </c>
      <c r="D18">
        <v>2022</v>
      </c>
      <c r="E18">
        <v>3</v>
      </c>
      <c r="F18">
        <v>7</v>
      </c>
      <c r="G18" s="1">
        <v>0.38552083333333331</v>
      </c>
      <c r="H18" t="s">
        <v>39</v>
      </c>
      <c r="I18" t="s">
        <v>232</v>
      </c>
      <c r="J18">
        <v>3816</v>
      </c>
      <c r="K18" t="s">
        <v>233</v>
      </c>
      <c r="L18" t="s">
        <v>42</v>
      </c>
      <c r="M18" t="s">
        <v>43</v>
      </c>
      <c r="O18" t="s">
        <v>44</v>
      </c>
      <c r="P18" t="s">
        <v>45</v>
      </c>
      <c r="Q18">
        <v>1</v>
      </c>
      <c r="R18" t="s">
        <v>46</v>
      </c>
      <c r="S18">
        <v>0</v>
      </c>
      <c r="T18" t="s">
        <v>45</v>
      </c>
      <c r="U18">
        <v>6393</v>
      </c>
      <c r="V18" t="s">
        <v>234</v>
      </c>
      <c r="W18" t="s">
        <v>235</v>
      </c>
      <c r="X18" t="s">
        <v>49</v>
      </c>
      <c r="Y18" t="s">
        <v>236</v>
      </c>
      <c r="Z18" t="s">
        <v>237</v>
      </c>
      <c r="AA18" t="s">
        <v>52</v>
      </c>
      <c r="AB18" t="str">
        <f>VLOOKUP(Table1[[#This Row],[เจ้าหน้าที่]],List!A:E,2,FALSE)</f>
        <v>IT Support</v>
      </c>
      <c r="AC18" t="str">
        <f>VLOOKUP(Table1[[#This Row],[เจ้าหน้าที่]],List!A:E,3,FALSE)</f>
        <v>Point IT</v>
      </c>
      <c r="AD18" t="str">
        <f>VLOOKUP(Table1[[#This Row],[เจ้าหน้าที่]],List!A:E,4,FALSE)</f>
        <v>Frist Tier</v>
      </c>
      <c r="AE18" t="str">
        <f>VLOOKUP(Table1[[#This Row],[เจ้าหน้าที่]],List!A:E,5,FALSE)</f>
        <v>Frist Tier</v>
      </c>
      <c r="AF18" t="s">
        <v>53</v>
      </c>
      <c r="AG18" t="s">
        <v>54</v>
      </c>
      <c r="AH18" t="s">
        <v>238</v>
      </c>
      <c r="AI18" t="s">
        <v>232</v>
      </c>
      <c r="AJ18" t="s">
        <v>239</v>
      </c>
      <c r="AK18" t="s">
        <v>240</v>
      </c>
      <c r="AL18" t="s">
        <v>43</v>
      </c>
      <c r="AM18" t="s">
        <v>58</v>
      </c>
      <c r="AN18" t="s">
        <v>42</v>
      </c>
      <c r="AO18" t="s">
        <v>241</v>
      </c>
      <c r="AP18" t="s">
        <v>45</v>
      </c>
    </row>
    <row r="19" spans="1:42" x14ac:dyDescent="0.2">
      <c r="A19" t="s">
        <v>35</v>
      </c>
      <c r="B19" t="s">
        <v>120</v>
      </c>
      <c r="C19" t="s">
        <v>242</v>
      </c>
      <c r="D19">
        <v>2022</v>
      </c>
      <c r="E19">
        <v>3</v>
      </c>
      <c r="F19">
        <v>7</v>
      </c>
      <c r="G19" s="1">
        <v>0.38584490740740746</v>
      </c>
      <c r="H19" t="s">
        <v>39</v>
      </c>
      <c r="I19" t="s">
        <v>244</v>
      </c>
      <c r="J19">
        <v>3817</v>
      </c>
      <c r="K19" t="s">
        <v>245</v>
      </c>
      <c r="L19" t="s">
        <v>42</v>
      </c>
      <c r="M19" t="s">
        <v>43</v>
      </c>
      <c r="O19" t="s">
        <v>44</v>
      </c>
      <c r="P19" t="s">
        <v>45</v>
      </c>
      <c r="Q19">
        <v>1</v>
      </c>
      <c r="R19" t="s">
        <v>125</v>
      </c>
      <c r="S19">
        <v>0</v>
      </c>
      <c r="T19" t="s">
        <v>45</v>
      </c>
      <c r="U19">
        <v>8615</v>
      </c>
      <c r="V19" t="s">
        <v>246</v>
      </c>
      <c r="W19" t="s">
        <v>247</v>
      </c>
      <c r="X19" t="s">
        <v>49</v>
      </c>
      <c r="Y19" t="s">
        <v>248</v>
      </c>
      <c r="Z19" t="s">
        <v>249</v>
      </c>
      <c r="AA19" t="s">
        <v>250</v>
      </c>
      <c r="AB19" t="str">
        <f>VLOOKUP(Table1[[#This Row],[เจ้าหน้าที่]],List!A:E,2,FALSE)</f>
        <v>IT Support</v>
      </c>
      <c r="AC19" t="str">
        <f>VLOOKUP(Table1[[#This Row],[เจ้าหน้าที่]],List!A:E,3,FALSE)</f>
        <v>CRA</v>
      </c>
      <c r="AD19" t="str">
        <f>VLOOKUP(Table1[[#This Row],[เจ้าหน้าที่]],List!A:E,4,FALSE)</f>
        <v>Second Tier</v>
      </c>
      <c r="AE19" t="str">
        <f>VLOOKUP(Table1[[#This Row],[เจ้าหน้าที่]],List!A:E,5,FALSE)</f>
        <v>Onsite</v>
      </c>
      <c r="AF19" t="s">
        <v>53</v>
      </c>
      <c r="AG19" t="s">
        <v>54</v>
      </c>
      <c r="AH19" t="s">
        <v>251</v>
      </c>
      <c r="AI19" t="s">
        <v>252</v>
      </c>
      <c r="AJ19" t="s">
        <v>253</v>
      </c>
      <c r="AL19" t="s">
        <v>43</v>
      </c>
      <c r="AM19" t="s">
        <v>86</v>
      </c>
      <c r="AN19" t="s">
        <v>42</v>
      </c>
      <c r="AO19" t="s">
        <v>242</v>
      </c>
      <c r="AP19" t="s">
        <v>45</v>
      </c>
    </row>
    <row r="20" spans="1:42" x14ac:dyDescent="0.2">
      <c r="A20" t="s">
        <v>35</v>
      </c>
      <c r="B20" t="s">
        <v>59</v>
      </c>
      <c r="C20" t="s">
        <v>254</v>
      </c>
      <c r="D20">
        <v>2022</v>
      </c>
      <c r="E20">
        <v>3</v>
      </c>
      <c r="F20">
        <v>7</v>
      </c>
      <c r="G20" s="1">
        <v>0.38587962962962963</v>
      </c>
      <c r="H20" t="s">
        <v>39</v>
      </c>
      <c r="I20" t="s">
        <v>256</v>
      </c>
      <c r="J20">
        <v>3818</v>
      </c>
      <c r="K20" t="s">
        <v>257</v>
      </c>
      <c r="L20" t="s">
        <v>42</v>
      </c>
      <c r="M20" t="s">
        <v>43</v>
      </c>
      <c r="O20" t="s">
        <v>44</v>
      </c>
      <c r="P20" t="s">
        <v>45</v>
      </c>
      <c r="Q20">
        <v>1</v>
      </c>
      <c r="R20" t="s">
        <v>46</v>
      </c>
      <c r="S20">
        <v>0</v>
      </c>
      <c r="T20" t="s">
        <v>45</v>
      </c>
      <c r="U20">
        <v>8607</v>
      </c>
      <c r="V20" t="s">
        <v>258</v>
      </c>
      <c r="W20" t="s">
        <v>259</v>
      </c>
      <c r="X20" t="s">
        <v>49</v>
      </c>
      <c r="Y20" t="s">
        <v>260</v>
      </c>
      <c r="Z20" t="s">
        <v>261</v>
      </c>
      <c r="AA20" t="s">
        <v>52</v>
      </c>
      <c r="AB20" t="str">
        <f>VLOOKUP(Table1[[#This Row],[เจ้าหน้าที่]],List!A:E,2,FALSE)</f>
        <v>IT Support</v>
      </c>
      <c r="AC20" t="str">
        <f>VLOOKUP(Table1[[#This Row],[เจ้าหน้าที่]],List!A:E,3,FALSE)</f>
        <v>Point IT</v>
      </c>
      <c r="AD20" t="str">
        <f>VLOOKUP(Table1[[#This Row],[เจ้าหน้าที่]],List!A:E,4,FALSE)</f>
        <v>Frist Tier</v>
      </c>
      <c r="AE20" t="str">
        <f>VLOOKUP(Table1[[#This Row],[เจ้าหน้าที่]],List!A:E,5,FALSE)</f>
        <v>Frist Tier</v>
      </c>
      <c r="AF20" t="s">
        <v>53</v>
      </c>
      <c r="AG20" t="s">
        <v>54</v>
      </c>
      <c r="AH20" t="s">
        <v>238</v>
      </c>
      <c r="AI20" t="s">
        <v>262</v>
      </c>
      <c r="AJ20" t="s">
        <v>253</v>
      </c>
      <c r="AL20" t="s">
        <v>43</v>
      </c>
      <c r="AM20" t="s">
        <v>58</v>
      </c>
      <c r="AN20" t="s">
        <v>42</v>
      </c>
      <c r="AO20" t="s">
        <v>263</v>
      </c>
      <c r="AP20" t="s">
        <v>45</v>
      </c>
    </row>
    <row r="21" spans="1:42" x14ac:dyDescent="0.2">
      <c r="A21" t="s">
        <v>35</v>
      </c>
      <c r="B21" t="s">
        <v>132</v>
      </c>
      <c r="C21" t="s">
        <v>264</v>
      </c>
      <c r="D21">
        <v>2022</v>
      </c>
      <c r="E21">
        <v>3</v>
      </c>
      <c r="F21">
        <v>7</v>
      </c>
      <c r="G21" s="1">
        <v>0.38918981481481479</v>
      </c>
      <c r="H21" t="s">
        <v>39</v>
      </c>
      <c r="I21" t="s">
        <v>266</v>
      </c>
      <c r="J21">
        <v>3819</v>
      </c>
      <c r="K21" t="s">
        <v>267</v>
      </c>
      <c r="L21" t="s">
        <v>42</v>
      </c>
      <c r="M21" t="s">
        <v>43</v>
      </c>
      <c r="O21" t="s">
        <v>44</v>
      </c>
      <c r="P21" t="s">
        <v>45</v>
      </c>
      <c r="Q21">
        <v>1</v>
      </c>
      <c r="R21" t="s">
        <v>46</v>
      </c>
      <c r="S21">
        <v>0</v>
      </c>
      <c r="T21" t="s">
        <v>45</v>
      </c>
      <c r="U21">
        <v>800515828</v>
      </c>
      <c r="V21" t="s">
        <v>268</v>
      </c>
      <c r="W21" t="s">
        <v>269</v>
      </c>
      <c r="X21" t="s">
        <v>49</v>
      </c>
      <c r="Y21" t="s">
        <v>270</v>
      </c>
      <c r="Z21" t="s">
        <v>264</v>
      </c>
      <c r="AA21" t="s">
        <v>140</v>
      </c>
      <c r="AB21" t="str">
        <f>VLOOKUP(Table1[[#This Row],[เจ้าหน้าที่]],List!A:E,2,FALSE)</f>
        <v>IT Support</v>
      </c>
      <c r="AC21" t="str">
        <f>VLOOKUP(Table1[[#This Row],[เจ้าหน้าที่]],List!A:E,3,FALSE)</f>
        <v>Point IT</v>
      </c>
      <c r="AD21" t="str">
        <f>VLOOKUP(Table1[[#This Row],[เจ้าหน้าที่]],List!A:E,4,FALSE)</f>
        <v>Frist Tier</v>
      </c>
      <c r="AE21" t="str">
        <f>VLOOKUP(Table1[[#This Row],[เจ้าหน้าที่]],List!A:E,5,FALSE)</f>
        <v>Frist Tier</v>
      </c>
      <c r="AF21" t="s">
        <v>53</v>
      </c>
      <c r="AG21" t="s">
        <v>54</v>
      </c>
      <c r="AH21" t="s">
        <v>141</v>
      </c>
      <c r="AI21" t="s">
        <v>271</v>
      </c>
      <c r="AJ21" t="s">
        <v>272</v>
      </c>
      <c r="AK21" t="s">
        <v>240</v>
      </c>
      <c r="AL21" t="s">
        <v>43</v>
      </c>
      <c r="AM21" t="s">
        <v>58</v>
      </c>
      <c r="AN21" t="s">
        <v>42</v>
      </c>
      <c r="AO21" t="s">
        <v>273</v>
      </c>
      <c r="AP21" t="s">
        <v>45</v>
      </c>
    </row>
    <row r="22" spans="1:42" x14ac:dyDescent="0.2">
      <c r="A22" t="s">
        <v>35</v>
      </c>
      <c r="B22" t="s">
        <v>59</v>
      </c>
      <c r="C22" t="s">
        <v>274</v>
      </c>
      <c r="D22">
        <v>2022</v>
      </c>
      <c r="E22">
        <v>3</v>
      </c>
      <c r="F22">
        <v>7</v>
      </c>
      <c r="G22" s="1">
        <v>0.39012731481481483</v>
      </c>
      <c r="H22" t="s">
        <v>39</v>
      </c>
      <c r="I22" t="s">
        <v>276</v>
      </c>
      <c r="J22">
        <v>3820</v>
      </c>
      <c r="K22" t="s">
        <v>277</v>
      </c>
      <c r="L22" t="s">
        <v>42</v>
      </c>
      <c r="M22" t="s">
        <v>43</v>
      </c>
      <c r="O22" t="s">
        <v>44</v>
      </c>
      <c r="P22" t="s">
        <v>45</v>
      </c>
      <c r="Q22">
        <v>1</v>
      </c>
      <c r="R22" t="s">
        <v>46</v>
      </c>
      <c r="S22">
        <v>0</v>
      </c>
      <c r="T22" t="s">
        <v>45</v>
      </c>
      <c r="U22">
        <v>8619</v>
      </c>
      <c r="V22" t="s">
        <v>278</v>
      </c>
      <c r="W22" t="s">
        <v>279</v>
      </c>
      <c r="X22" t="s">
        <v>49</v>
      </c>
      <c r="Y22" t="s">
        <v>280</v>
      </c>
      <c r="Z22" t="s">
        <v>281</v>
      </c>
      <c r="AA22" t="s">
        <v>69</v>
      </c>
      <c r="AB22" t="str">
        <f>VLOOKUP(Table1[[#This Row],[เจ้าหน้าที่]],List!A:E,2,FALSE)</f>
        <v>IT Support</v>
      </c>
      <c r="AC22" t="str">
        <f>VLOOKUP(Table1[[#This Row],[เจ้าหน้าที่]],List!A:E,3,FALSE)</f>
        <v>Point IT</v>
      </c>
      <c r="AD22" t="str">
        <f>VLOOKUP(Table1[[#This Row],[เจ้าหน้าที่]],List!A:E,4,FALSE)</f>
        <v>Second Tier</v>
      </c>
      <c r="AE22" t="str">
        <f>VLOOKUP(Table1[[#This Row],[เจ้าหน้าที่]],List!A:E,5,FALSE)</f>
        <v>Onsite</v>
      </c>
      <c r="AF22" t="s">
        <v>53</v>
      </c>
      <c r="AG22" t="s">
        <v>54</v>
      </c>
      <c r="AH22" t="s">
        <v>70</v>
      </c>
      <c r="AI22" t="s">
        <v>282</v>
      </c>
      <c r="AJ22" t="s">
        <v>283</v>
      </c>
      <c r="AL22" t="s">
        <v>43</v>
      </c>
      <c r="AM22" t="s">
        <v>86</v>
      </c>
      <c r="AN22" t="s">
        <v>42</v>
      </c>
      <c r="AO22" t="s">
        <v>274</v>
      </c>
      <c r="AP22" t="s">
        <v>45</v>
      </c>
    </row>
    <row r="23" spans="1:42" x14ac:dyDescent="0.2">
      <c r="A23" t="s">
        <v>35</v>
      </c>
      <c r="B23" t="s">
        <v>284</v>
      </c>
      <c r="C23" t="s">
        <v>285</v>
      </c>
      <c r="D23">
        <v>2022</v>
      </c>
      <c r="E23">
        <v>3</v>
      </c>
      <c r="F23">
        <v>7</v>
      </c>
      <c r="G23" s="1">
        <v>0.40115740740740741</v>
      </c>
      <c r="H23" t="s">
        <v>39</v>
      </c>
      <c r="I23" t="s">
        <v>287</v>
      </c>
      <c r="J23">
        <v>3821</v>
      </c>
      <c r="K23" t="s">
        <v>288</v>
      </c>
      <c r="L23" t="s">
        <v>42</v>
      </c>
      <c r="M23" t="s">
        <v>43</v>
      </c>
      <c r="O23" t="s">
        <v>44</v>
      </c>
      <c r="P23" t="s">
        <v>45</v>
      </c>
      <c r="Q23">
        <v>1</v>
      </c>
      <c r="R23" t="s">
        <v>289</v>
      </c>
      <c r="S23">
        <v>0</v>
      </c>
      <c r="T23" t="s">
        <v>45</v>
      </c>
      <c r="U23">
        <v>6436</v>
      </c>
      <c r="V23" t="s">
        <v>137</v>
      </c>
      <c r="W23" t="s">
        <v>138</v>
      </c>
      <c r="X23" t="s">
        <v>49</v>
      </c>
      <c r="Y23" t="s">
        <v>290</v>
      </c>
      <c r="Z23" t="s">
        <v>291</v>
      </c>
      <c r="AA23" t="s">
        <v>69</v>
      </c>
      <c r="AB23" t="str">
        <f>VLOOKUP(Table1[[#This Row],[เจ้าหน้าที่]],List!A:E,2,FALSE)</f>
        <v>IT Support</v>
      </c>
      <c r="AC23" t="str">
        <f>VLOOKUP(Table1[[#This Row],[เจ้าหน้าที่]],List!A:E,3,FALSE)</f>
        <v>Point IT</v>
      </c>
      <c r="AD23" t="str">
        <f>VLOOKUP(Table1[[#This Row],[เจ้าหน้าที่]],List!A:E,4,FALSE)</f>
        <v>Second Tier</v>
      </c>
      <c r="AE23" t="str">
        <f>VLOOKUP(Table1[[#This Row],[เจ้าหน้าที่]],List!A:E,5,FALSE)</f>
        <v>Onsite</v>
      </c>
      <c r="AF23" t="s">
        <v>53</v>
      </c>
      <c r="AG23" t="s">
        <v>54</v>
      </c>
      <c r="AH23" t="s">
        <v>55</v>
      </c>
      <c r="AI23" t="s">
        <v>292</v>
      </c>
      <c r="AJ23" t="s">
        <v>143</v>
      </c>
      <c r="AL23" t="s">
        <v>43</v>
      </c>
      <c r="AM23" t="s">
        <v>58</v>
      </c>
      <c r="AN23" t="s">
        <v>42</v>
      </c>
      <c r="AO23" t="s">
        <v>285</v>
      </c>
      <c r="AP23" t="s">
        <v>45</v>
      </c>
    </row>
    <row r="24" spans="1:42" x14ac:dyDescent="0.2">
      <c r="A24" t="s">
        <v>35</v>
      </c>
      <c r="B24" t="s">
        <v>36</v>
      </c>
      <c r="C24" t="s">
        <v>293</v>
      </c>
      <c r="D24">
        <v>2022</v>
      </c>
      <c r="E24">
        <v>3</v>
      </c>
      <c r="F24">
        <v>7</v>
      </c>
      <c r="G24" s="1">
        <v>0.40217592592592594</v>
      </c>
      <c r="H24" t="s">
        <v>39</v>
      </c>
      <c r="I24" t="s">
        <v>295</v>
      </c>
      <c r="J24">
        <v>3822</v>
      </c>
      <c r="K24" t="s">
        <v>296</v>
      </c>
      <c r="L24" t="s">
        <v>42</v>
      </c>
      <c r="M24" t="s">
        <v>43</v>
      </c>
      <c r="O24" t="s">
        <v>44</v>
      </c>
      <c r="P24" t="s">
        <v>45</v>
      </c>
      <c r="Q24">
        <v>1</v>
      </c>
      <c r="R24" t="s">
        <v>297</v>
      </c>
      <c r="S24">
        <v>0</v>
      </c>
      <c r="T24" t="s">
        <v>45</v>
      </c>
      <c r="U24">
        <v>6456</v>
      </c>
      <c r="V24" t="s">
        <v>298</v>
      </c>
      <c r="W24" t="s">
        <v>299</v>
      </c>
      <c r="X24" t="s">
        <v>49</v>
      </c>
      <c r="Y24" t="s">
        <v>300</v>
      </c>
      <c r="Z24" t="s">
        <v>301</v>
      </c>
      <c r="AA24" t="s">
        <v>69</v>
      </c>
      <c r="AB24" t="str">
        <f>VLOOKUP(Table1[[#This Row],[เจ้าหน้าที่]],List!A:E,2,FALSE)</f>
        <v>IT Support</v>
      </c>
      <c r="AC24" t="str">
        <f>VLOOKUP(Table1[[#This Row],[เจ้าหน้าที่]],List!A:E,3,FALSE)</f>
        <v>Point IT</v>
      </c>
      <c r="AD24" t="str">
        <f>VLOOKUP(Table1[[#This Row],[เจ้าหน้าที่]],List!A:E,4,FALSE)</f>
        <v>Second Tier</v>
      </c>
      <c r="AE24" t="str">
        <f>VLOOKUP(Table1[[#This Row],[เจ้าหน้าที่]],List!A:E,5,FALSE)</f>
        <v>Onsite</v>
      </c>
      <c r="AF24" t="s">
        <v>302</v>
      </c>
      <c r="AG24" t="s">
        <v>54</v>
      </c>
      <c r="AH24" t="s">
        <v>55</v>
      </c>
      <c r="AI24" t="s">
        <v>303</v>
      </c>
      <c r="AJ24" t="s">
        <v>304</v>
      </c>
      <c r="AL24" t="s">
        <v>43</v>
      </c>
      <c r="AM24" t="s">
        <v>86</v>
      </c>
      <c r="AN24" t="s">
        <v>42</v>
      </c>
      <c r="AO24" t="s">
        <v>305</v>
      </c>
      <c r="AP24" t="s">
        <v>45</v>
      </c>
    </row>
    <row r="25" spans="1:42" x14ac:dyDescent="0.2">
      <c r="A25" t="s">
        <v>35</v>
      </c>
      <c r="B25" t="s">
        <v>36</v>
      </c>
      <c r="C25" t="s">
        <v>306</v>
      </c>
      <c r="D25">
        <v>2022</v>
      </c>
      <c r="E25">
        <v>3</v>
      </c>
      <c r="F25">
        <v>7</v>
      </c>
      <c r="G25" s="1">
        <v>0.40650462962962958</v>
      </c>
      <c r="H25" t="s">
        <v>39</v>
      </c>
      <c r="I25" t="s">
        <v>308</v>
      </c>
      <c r="J25">
        <v>3823</v>
      </c>
      <c r="K25" t="s">
        <v>309</v>
      </c>
      <c r="L25" t="s">
        <v>42</v>
      </c>
      <c r="M25" t="s">
        <v>43</v>
      </c>
      <c r="O25" t="s">
        <v>44</v>
      </c>
      <c r="P25" t="s">
        <v>45</v>
      </c>
      <c r="Q25">
        <v>1</v>
      </c>
      <c r="R25" t="s">
        <v>310</v>
      </c>
      <c r="S25">
        <v>0</v>
      </c>
      <c r="T25" t="s">
        <v>45</v>
      </c>
      <c r="U25">
        <v>8719</v>
      </c>
      <c r="V25" t="s">
        <v>311</v>
      </c>
      <c r="W25" t="s">
        <v>312</v>
      </c>
      <c r="X25" t="s">
        <v>49</v>
      </c>
      <c r="Y25" t="s">
        <v>313</v>
      </c>
      <c r="Z25" t="s">
        <v>314</v>
      </c>
      <c r="AA25" t="s">
        <v>69</v>
      </c>
      <c r="AB25" t="str">
        <f>VLOOKUP(Table1[[#This Row],[เจ้าหน้าที่]],List!A:E,2,FALSE)</f>
        <v>IT Support</v>
      </c>
      <c r="AC25" t="str">
        <f>VLOOKUP(Table1[[#This Row],[เจ้าหน้าที่]],List!A:E,3,FALSE)</f>
        <v>Point IT</v>
      </c>
      <c r="AD25" t="str">
        <f>VLOOKUP(Table1[[#This Row],[เจ้าหน้าที่]],List!A:E,4,FALSE)</f>
        <v>Second Tier</v>
      </c>
      <c r="AE25" t="str">
        <f>VLOOKUP(Table1[[#This Row],[เจ้าหน้าที่]],List!A:E,5,FALSE)</f>
        <v>Onsite</v>
      </c>
      <c r="AF25" t="s">
        <v>53</v>
      </c>
      <c r="AG25" t="s">
        <v>54</v>
      </c>
      <c r="AH25" t="s">
        <v>315</v>
      </c>
      <c r="AI25" t="s">
        <v>316</v>
      </c>
      <c r="AJ25" t="s">
        <v>317</v>
      </c>
      <c r="AL25" t="s">
        <v>43</v>
      </c>
      <c r="AM25" t="s">
        <v>58</v>
      </c>
      <c r="AN25" t="s">
        <v>42</v>
      </c>
      <c r="AO25" t="s">
        <v>306</v>
      </c>
      <c r="AP25" t="s">
        <v>45</v>
      </c>
    </row>
    <row r="26" spans="1:42" x14ac:dyDescent="0.2">
      <c r="A26" t="s">
        <v>35</v>
      </c>
      <c r="B26" t="s">
        <v>36</v>
      </c>
      <c r="C26" t="s">
        <v>318</v>
      </c>
      <c r="D26">
        <v>2022</v>
      </c>
      <c r="E26">
        <v>3</v>
      </c>
      <c r="F26">
        <v>7</v>
      </c>
      <c r="G26" s="1">
        <v>0.4175462962962963</v>
      </c>
      <c r="H26" t="s">
        <v>39</v>
      </c>
      <c r="I26" t="s">
        <v>320</v>
      </c>
      <c r="J26">
        <v>3824</v>
      </c>
      <c r="K26" t="s">
        <v>321</v>
      </c>
      <c r="L26" t="s">
        <v>42</v>
      </c>
      <c r="M26" t="s">
        <v>43</v>
      </c>
      <c r="O26" t="s">
        <v>44</v>
      </c>
      <c r="P26" t="s">
        <v>45</v>
      </c>
      <c r="Q26">
        <v>1</v>
      </c>
      <c r="R26" t="s">
        <v>46</v>
      </c>
      <c r="S26">
        <v>0</v>
      </c>
      <c r="T26" t="s">
        <v>45</v>
      </c>
      <c r="U26">
        <v>6275</v>
      </c>
      <c r="V26" t="s">
        <v>322</v>
      </c>
      <c r="W26" t="s">
        <v>323</v>
      </c>
      <c r="X26" t="s">
        <v>49</v>
      </c>
      <c r="Y26" t="s">
        <v>324</v>
      </c>
      <c r="Z26" t="s">
        <v>325</v>
      </c>
      <c r="AA26" t="s">
        <v>69</v>
      </c>
      <c r="AB26" t="str">
        <f>VLOOKUP(Table1[[#This Row],[เจ้าหน้าที่]],List!A:E,2,FALSE)</f>
        <v>IT Support</v>
      </c>
      <c r="AC26" t="str">
        <f>VLOOKUP(Table1[[#This Row],[เจ้าหน้าที่]],List!A:E,3,FALSE)</f>
        <v>Point IT</v>
      </c>
      <c r="AD26" t="str">
        <f>VLOOKUP(Table1[[#This Row],[เจ้าหน้าที่]],List!A:E,4,FALSE)</f>
        <v>Second Tier</v>
      </c>
      <c r="AE26" t="str">
        <f>VLOOKUP(Table1[[#This Row],[เจ้าหน้าที่]],List!A:E,5,FALSE)</f>
        <v>Onsite</v>
      </c>
      <c r="AF26" t="s">
        <v>53</v>
      </c>
      <c r="AG26" t="s">
        <v>54</v>
      </c>
      <c r="AH26" t="s">
        <v>55</v>
      </c>
      <c r="AI26" t="s">
        <v>326</v>
      </c>
      <c r="AJ26" t="s">
        <v>327</v>
      </c>
      <c r="AK26" t="s">
        <v>240</v>
      </c>
      <c r="AL26" t="s">
        <v>43</v>
      </c>
      <c r="AM26" t="s">
        <v>58</v>
      </c>
      <c r="AN26" t="s">
        <v>42</v>
      </c>
      <c r="AO26" t="s">
        <v>328</v>
      </c>
      <c r="AP26" t="s">
        <v>45</v>
      </c>
    </row>
    <row r="27" spans="1:42" x14ac:dyDescent="0.2">
      <c r="A27" t="s">
        <v>35</v>
      </c>
      <c r="B27" t="s">
        <v>59</v>
      </c>
      <c r="C27" t="s">
        <v>329</v>
      </c>
      <c r="D27">
        <v>2022</v>
      </c>
      <c r="E27">
        <v>3</v>
      </c>
      <c r="F27">
        <v>7</v>
      </c>
      <c r="G27" s="1">
        <v>0.42269675925925926</v>
      </c>
      <c r="H27" t="s">
        <v>39</v>
      </c>
      <c r="I27" t="s">
        <v>43</v>
      </c>
      <c r="J27">
        <v>3825</v>
      </c>
      <c r="K27" t="s">
        <v>331</v>
      </c>
      <c r="L27" t="s">
        <v>42</v>
      </c>
      <c r="M27" t="s">
        <v>43</v>
      </c>
      <c r="O27" t="s">
        <v>44</v>
      </c>
      <c r="P27" t="s">
        <v>45</v>
      </c>
      <c r="Q27">
        <v>1</v>
      </c>
      <c r="R27" t="s">
        <v>46</v>
      </c>
      <c r="S27">
        <v>0</v>
      </c>
      <c r="T27" t="s">
        <v>332</v>
      </c>
      <c r="U27">
        <v>819848648</v>
      </c>
      <c r="V27" t="s">
        <v>234</v>
      </c>
      <c r="W27" t="s">
        <v>235</v>
      </c>
      <c r="X27" t="s">
        <v>49</v>
      </c>
      <c r="Y27" t="s">
        <v>333</v>
      </c>
      <c r="Z27" t="s">
        <v>329</v>
      </c>
      <c r="AA27" t="s">
        <v>140</v>
      </c>
      <c r="AB27" t="str">
        <f>VLOOKUP(Table1[[#This Row],[เจ้าหน้าที่]],List!A:E,2,FALSE)</f>
        <v>IT Support</v>
      </c>
      <c r="AC27" t="str">
        <f>VLOOKUP(Table1[[#This Row],[เจ้าหน้าที่]],List!A:E,3,FALSE)</f>
        <v>Point IT</v>
      </c>
      <c r="AD27" t="str">
        <f>VLOOKUP(Table1[[#This Row],[เจ้าหน้าที่]],List!A:E,4,FALSE)</f>
        <v>Frist Tier</v>
      </c>
      <c r="AE27" t="str">
        <f>VLOOKUP(Table1[[#This Row],[เจ้าหน้าที่]],List!A:E,5,FALSE)</f>
        <v>Frist Tier</v>
      </c>
      <c r="AF27" t="s">
        <v>53</v>
      </c>
      <c r="AG27" t="s">
        <v>54</v>
      </c>
      <c r="AH27" t="s">
        <v>238</v>
      </c>
      <c r="AI27" t="s">
        <v>334</v>
      </c>
      <c r="AJ27" t="s">
        <v>239</v>
      </c>
      <c r="AK27" t="s">
        <v>240</v>
      </c>
      <c r="AL27" t="s">
        <v>43</v>
      </c>
      <c r="AM27" t="s">
        <v>58</v>
      </c>
      <c r="AN27" t="s">
        <v>42</v>
      </c>
      <c r="AO27" t="s">
        <v>335</v>
      </c>
      <c r="AP27" t="s">
        <v>45</v>
      </c>
    </row>
    <row r="28" spans="1:42" x14ac:dyDescent="0.2">
      <c r="A28" t="s">
        <v>35</v>
      </c>
      <c r="B28" t="s">
        <v>74</v>
      </c>
      <c r="D28">
        <v>2022</v>
      </c>
      <c r="E28">
        <v>3</v>
      </c>
      <c r="F28">
        <v>7</v>
      </c>
      <c r="G28" s="1">
        <v>0.42464120370370373</v>
      </c>
      <c r="H28" t="s">
        <v>39</v>
      </c>
      <c r="I28" t="s">
        <v>337</v>
      </c>
      <c r="J28">
        <v>3826</v>
      </c>
      <c r="K28" t="s">
        <v>338</v>
      </c>
      <c r="L28" t="s">
        <v>42</v>
      </c>
      <c r="M28" t="s">
        <v>43</v>
      </c>
      <c r="O28" t="s">
        <v>44</v>
      </c>
      <c r="P28" t="s">
        <v>45</v>
      </c>
      <c r="Q28">
        <v>1</v>
      </c>
      <c r="R28" t="s">
        <v>46</v>
      </c>
      <c r="S28">
        <v>0</v>
      </c>
      <c r="T28" t="s">
        <v>45</v>
      </c>
      <c r="U28">
        <v>6122</v>
      </c>
      <c r="V28" t="s">
        <v>339</v>
      </c>
      <c r="W28" t="s">
        <v>340</v>
      </c>
      <c r="X28" t="s">
        <v>43</v>
      </c>
      <c r="AA28" t="s">
        <v>341</v>
      </c>
      <c r="AB28" t="str">
        <f>VLOOKUP(Table1[[#This Row],[เจ้าหน้าที่]],List!A:E,2,FALSE)</f>
        <v>Application Support</v>
      </c>
      <c r="AC28" t="str">
        <f>VLOOKUP(Table1[[#This Row],[เจ้าหน้าที่]],List!A:E,3,FALSE)</f>
        <v>CRA</v>
      </c>
      <c r="AD28" t="str">
        <f>VLOOKUP(Table1[[#This Row],[เจ้าหน้าที่]],List!A:E,4,FALSE)</f>
        <v>Second Tier</v>
      </c>
      <c r="AE28" t="str">
        <f>VLOOKUP(Table1[[#This Row],[เจ้าหน้าที่]],List!A:E,5,FALSE)</f>
        <v>Second Tier</v>
      </c>
      <c r="AF28" t="s">
        <v>53</v>
      </c>
      <c r="AG28" t="s">
        <v>342</v>
      </c>
      <c r="AH28" t="s">
        <v>343</v>
      </c>
      <c r="AI28" t="s">
        <v>344</v>
      </c>
      <c r="AJ28" t="s">
        <v>345</v>
      </c>
      <c r="AL28" t="s">
        <v>43</v>
      </c>
      <c r="AM28" t="s">
        <v>86</v>
      </c>
      <c r="AN28" t="s">
        <v>42</v>
      </c>
      <c r="AO28" t="s">
        <v>346</v>
      </c>
      <c r="AP28" t="s">
        <v>45</v>
      </c>
    </row>
    <row r="29" spans="1:42" x14ac:dyDescent="0.2">
      <c r="A29" t="s">
        <v>35</v>
      </c>
      <c r="B29" t="s">
        <v>120</v>
      </c>
      <c r="C29" t="s">
        <v>347</v>
      </c>
      <c r="D29">
        <v>2022</v>
      </c>
      <c r="E29">
        <v>3</v>
      </c>
      <c r="F29">
        <v>7</v>
      </c>
      <c r="G29" s="1">
        <v>0.42648148148148146</v>
      </c>
      <c r="H29" t="s">
        <v>39</v>
      </c>
      <c r="I29" t="s">
        <v>349</v>
      </c>
      <c r="J29">
        <v>3827</v>
      </c>
      <c r="K29" t="s">
        <v>350</v>
      </c>
      <c r="L29" t="s">
        <v>42</v>
      </c>
      <c r="M29" t="s">
        <v>43</v>
      </c>
      <c r="O29" t="s">
        <v>44</v>
      </c>
      <c r="P29" t="s">
        <v>45</v>
      </c>
      <c r="Q29">
        <v>1</v>
      </c>
      <c r="R29" t="s">
        <v>125</v>
      </c>
      <c r="S29">
        <v>0</v>
      </c>
      <c r="T29" t="s">
        <v>45</v>
      </c>
      <c r="U29">
        <v>8608</v>
      </c>
      <c r="V29" t="s">
        <v>351</v>
      </c>
      <c r="W29" t="s">
        <v>352</v>
      </c>
      <c r="X29" t="s">
        <v>49</v>
      </c>
      <c r="Y29" t="s">
        <v>353</v>
      </c>
      <c r="Z29" t="s">
        <v>354</v>
      </c>
      <c r="AA29" t="s">
        <v>355</v>
      </c>
      <c r="AB29" t="str">
        <f>VLOOKUP(Table1[[#This Row],[เจ้าหน้าที่]],List!A:E,2,FALSE)</f>
        <v>PC Team</v>
      </c>
      <c r="AC29" t="str">
        <f>VLOOKUP(Table1[[#This Row],[เจ้าหน้าที่]],List!A:E,3,FALSE)</f>
        <v>7Sense (Lenovo)</v>
      </c>
      <c r="AD29" t="str">
        <f>VLOOKUP(Table1[[#This Row],[เจ้าหน้าที่]],List!A:E,4,FALSE)</f>
        <v>Second Tier</v>
      </c>
      <c r="AE29" t="str">
        <f>VLOOKUP(Table1[[#This Row],[เจ้าหน้าที่]],List!A:E,5,FALSE)</f>
        <v>Onsite</v>
      </c>
      <c r="AF29" t="s">
        <v>53</v>
      </c>
      <c r="AG29" t="s">
        <v>54</v>
      </c>
      <c r="AH29" t="s">
        <v>251</v>
      </c>
      <c r="AI29" t="s">
        <v>349</v>
      </c>
      <c r="AJ29" t="s">
        <v>253</v>
      </c>
      <c r="AL29" t="s">
        <v>43</v>
      </c>
      <c r="AM29" t="s">
        <v>86</v>
      </c>
      <c r="AN29" t="s">
        <v>42</v>
      </c>
      <c r="AO29" t="s">
        <v>347</v>
      </c>
      <c r="AP29" t="s">
        <v>45</v>
      </c>
    </row>
    <row r="30" spans="1:42" x14ac:dyDescent="0.2">
      <c r="A30" t="s">
        <v>35</v>
      </c>
      <c r="B30" t="s">
        <v>356</v>
      </c>
      <c r="C30" t="s">
        <v>357</v>
      </c>
      <c r="D30">
        <v>2022</v>
      </c>
      <c r="E30">
        <v>3</v>
      </c>
      <c r="F30">
        <v>7</v>
      </c>
      <c r="G30" s="1">
        <v>0.426724537037037</v>
      </c>
      <c r="H30" t="s">
        <v>39</v>
      </c>
      <c r="I30" t="s">
        <v>359</v>
      </c>
      <c r="J30">
        <v>3828</v>
      </c>
      <c r="K30" t="s">
        <v>360</v>
      </c>
      <c r="L30" t="s">
        <v>42</v>
      </c>
      <c r="M30" t="s">
        <v>43</v>
      </c>
      <c r="O30" t="s">
        <v>44</v>
      </c>
      <c r="P30" t="s">
        <v>45</v>
      </c>
      <c r="Q30">
        <v>1</v>
      </c>
      <c r="R30" t="s">
        <v>46</v>
      </c>
      <c r="S30">
        <v>0</v>
      </c>
      <c r="T30" t="s">
        <v>45</v>
      </c>
      <c r="U30">
        <v>6816</v>
      </c>
      <c r="V30" t="s">
        <v>361</v>
      </c>
      <c r="W30" t="s">
        <v>362</v>
      </c>
      <c r="X30" t="s">
        <v>49</v>
      </c>
      <c r="Y30" t="s">
        <v>363</v>
      </c>
      <c r="Z30" t="s">
        <v>364</v>
      </c>
      <c r="AA30" t="s">
        <v>69</v>
      </c>
      <c r="AB30" t="str">
        <f>VLOOKUP(Table1[[#This Row],[เจ้าหน้าที่]],List!A:E,2,FALSE)</f>
        <v>IT Support</v>
      </c>
      <c r="AC30" t="str">
        <f>VLOOKUP(Table1[[#This Row],[เจ้าหน้าที่]],List!A:E,3,FALSE)</f>
        <v>Point IT</v>
      </c>
      <c r="AD30" t="str">
        <f>VLOOKUP(Table1[[#This Row],[เจ้าหน้าที่]],List!A:E,4,FALSE)</f>
        <v>Second Tier</v>
      </c>
      <c r="AE30" t="str">
        <f>VLOOKUP(Table1[[#This Row],[เจ้าหน้าที่]],List!A:E,5,FALSE)</f>
        <v>Onsite</v>
      </c>
      <c r="AF30" t="s">
        <v>53</v>
      </c>
      <c r="AG30" t="s">
        <v>54</v>
      </c>
      <c r="AH30" t="s">
        <v>365</v>
      </c>
      <c r="AI30" t="s">
        <v>366</v>
      </c>
      <c r="AJ30" t="s">
        <v>367</v>
      </c>
      <c r="AL30" t="s">
        <v>43</v>
      </c>
      <c r="AM30" t="s">
        <v>86</v>
      </c>
      <c r="AN30" t="s">
        <v>42</v>
      </c>
      <c r="AO30" t="s">
        <v>357</v>
      </c>
      <c r="AP30" t="s">
        <v>45</v>
      </c>
    </row>
    <row r="31" spans="1:42" x14ac:dyDescent="0.2">
      <c r="A31" t="s">
        <v>35</v>
      </c>
      <c r="B31" t="s">
        <v>59</v>
      </c>
      <c r="D31">
        <v>2022</v>
      </c>
      <c r="E31">
        <v>3</v>
      </c>
      <c r="F31">
        <v>7</v>
      </c>
      <c r="G31" s="1">
        <v>0.42858796296296298</v>
      </c>
      <c r="H31" t="s">
        <v>39</v>
      </c>
      <c r="I31" t="s">
        <v>369</v>
      </c>
      <c r="J31">
        <v>3829</v>
      </c>
      <c r="K31" t="s">
        <v>370</v>
      </c>
      <c r="L31" t="s">
        <v>42</v>
      </c>
      <c r="M31" t="s">
        <v>43</v>
      </c>
      <c r="O31" t="s">
        <v>44</v>
      </c>
      <c r="P31" t="s">
        <v>45</v>
      </c>
      <c r="Q31">
        <v>1</v>
      </c>
      <c r="R31" t="s">
        <v>371</v>
      </c>
      <c r="S31">
        <v>0</v>
      </c>
      <c r="T31" t="s">
        <v>45</v>
      </c>
      <c r="U31">
        <v>6502</v>
      </c>
      <c r="V31" t="s">
        <v>372</v>
      </c>
      <c r="W31" t="s">
        <v>373</v>
      </c>
      <c r="X31" t="s">
        <v>43</v>
      </c>
      <c r="AA31" t="s">
        <v>374</v>
      </c>
      <c r="AB31" t="str">
        <f>VLOOKUP(Table1[[#This Row],[เจ้าหน้าที่]],List!A:E,2,FALSE)</f>
        <v>PMO</v>
      </c>
      <c r="AC31" t="str">
        <f>VLOOKUP(Table1[[#This Row],[เจ้าหน้าที่]],List!A:E,3,FALSE)</f>
        <v>CRA</v>
      </c>
      <c r="AD31" t="str">
        <f>VLOOKUP(Table1[[#This Row],[เจ้าหน้าที่]],List!A:E,4,FALSE)</f>
        <v>Second Tier</v>
      </c>
      <c r="AE31" t="str">
        <f>VLOOKUP(Table1[[#This Row],[เจ้าหน้าที่]],List!A:E,5,FALSE)</f>
        <v>Second Tier</v>
      </c>
      <c r="AF31" t="s">
        <v>53</v>
      </c>
      <c r="AG31" t="s">
        <v>342</v>
      </c>
      <c r="AH31" t="s">
        <v>375</v>
      </c>
      <c r="AI31" t="s">
        <v>376</v>
      </c>
      <c r="AJ31" t="s">
        <v>377</v>
      </c>
      <c r="AL31" t="s">
        <v>43</v>
      </c>
      <c r="AM31" t="s">
        <v>58</v>
      </c>
      <c r="AN31" t="s">
        <v>42</v>
      </c>
      <c r="AO31" t="s">
        <v>378</v>
      </c>
      <c r="AP31" t="s">
        <v>45</v>
      </c>
    </row>
    <row r="32" spans="1:42" x14ac:dyDescent="0.2">
      <c r="A32" t="s">
        <v>35</v>
      </c>
      <c r="B32" t="s">
        <v>132</v>
      </c>
      <c r="C32" t="s">
        <v>379</v>
      </c>
      <c r="D32">
        <v>2022</v>
      </c>
      <c r="E32">
        <v>3</v>
      </c>
      <c r="F32">
        <v>7</v>
      </c>
      <c r="G32" s="1">
        <v>0.42929398148148151</v>
      </c>
      <c r="H32" t="s">
        <v>39</v>
      </c>
      <c r="I32" t="s">
        <v>381</v>
      </c>
      <c r="J32">
        <v>3830</v>
      </c>
      <c r="K32" t="s">
        <v>382</v>
      </c>
      <c r="L32" t="s">
        <v>42</v>
      </c>
      <c r="M32" t="s">
        <v>43</v>
      </c>
      <c r="O32" t="s">
        <v>44</v>
      </c>
      <c r="P32" t="s">
        <v>45</v>
      </c>
      <c r="Q32">
        <v>1</v>
      </c>
      <c r="R32" t="s">
        <v>46</v>
      </c>
      <c r="S32">
        <v>0</v>
      </c>
      <c r="T32" t="s">
        <v>45</v>
      </c>
      <c r="U32">
        <v>5765</v>
      </c>
      <c r="V32" t="s">
        <v>383</v>
      </c>
      <c r="W32" t="s">
        <v>384</v>
      </c>
      <c r="X32" t="s">
        <v>49</v>
      </c>
      <c r="Y32" t="s">
        <v>385</v>
      </c>
      <c r="Z32" t="s">
        <v>386</v>
      </c>
      <c r="AA32" t="s">
        <v>69</v>
      </c>
      <c r="AB32" t="str">
        <f>VLOOKUP(Table1[[#This Row],[เจ้าหน้าที่]],List!A:E,2,FALSE)</f>
        <v>IT Support</v>
      </c>
      <c r="AC32" t="str">
        <f>VLOOKUP(Table1[[#This Row],[เจ้าหน้าที่]],List!A:E,3,FALSE)</f>
        <v>Point IT</v>
      </c>
      <c r="AD32" t="str">
        <f>VLOOKUP(Table1[[#This Row],[เจ้าหน้าที่]],List!A:E,4,FALSE)</f>
        <v>Second Tier</v>
      </c>
      <c r="AE32" t="str">
        <f>VLOOKUP(Table1[[#This Row],[เจ้าหน้าที่]],List!A:E,5,FALSE)</f>
        <v>Onsite</v>
      </c>
      <c r="AF32" t="s">
        <v>53</v>
      </c>
      <c r="AG32" t="s">
        <v>54</v>
      </c>
      <c r="AH32" t="s">
        <v>387</v>
      </c>
      <c r="AI32" t="s">
        <v>388</v>
      </c>
      <c r="AJ32" t="s">
        <v>389</v>
      </c>
      <c r="AL32" t="s">
        <v>43</v>
      </c>
      <c r="AM32" t="s">
        <v>86</v>
      </c>
      <c r="AN32" t="s">
        <v>42</v>
      </c>
      <c r="AO32" t="s">
        <v>379</v>
      </c>
      <c r="AP32" t="s">
        <v>45</v>
      </c>
    </row>
    <row r="33" spans="1:42" x14ac:dyDescent="0.2">
      <c r="A33" t="s">
        <v>35</v>
      </c>
      <c r="B33" t="s">
        <v>132</v>
      </c>
      <c r="C33" t="s">
        <v>390</v>
      </c>
      <c r="D33">
        <v>2022</v>
      </c>
      <c r="E33">
        <v>3</v>
      </c>
      <c r="F33">
        <v>7</v>
      </c>
      <c r="G33" s="1">
        <v>0.43063657407407407</v>
      </c>
      <c r="H33" t="s">
        <v>39</v>
      </c>
      <c r="I33" t="s">
        <v>392</v>
      </c>
      <c r="J33">
        <v>3831</v>
      </c>
      <c r="K33" t="s">
        <v>393</v>
      </c>
      <c r="L33" t="s">
        <v>42</v>
      </c>
      <c r="M33" t="s">
        <v>43</v>
      </c>
      <c r="O33" t="s">
        <v>44</v>
      </c>
      <c r="P33" t="s">
        <v>45</v>
      </c>
      <c r="Q33">
        <v>1</v>
      </c>
      <c r="R33" t="s">
        <v>46</v>
      </c>
      <c r="S33">
        <v>0</v>
      </c>
      <c r="T33" t="s">
        <v>45</v>
      </c>
      <c r="U33">
        <v>8611</v>
      </c>
      <c r="V33" t="s">
        <v>394</v>
      </c>
      <c r="W33" t="s">
        <v>395</v>
      </c>
      <c r="X33" t="s">
        <v>49</v>
      </c>
      <c r="Y33" t="s">
        <v>396</v>
      </c>
      <c r="Z33" t="s">
        <v>397</v>
      </c>
      <c r="AA33" t="s">
        <v>69</v>
      </c>
      <c r="AB33" t="str">
        <f>VLOOKUP(Table1[[#This Row],[เจ้าหน้าที่]],List!A:E,2,FALSE)</f>
        <v>IT Support</v>
      </c>
      <c r="AC33" t="str">
        <f>VLOOKUP(Table1[[#This Row],[เจ้าหน้าที่]],List!A:E,3,FALSE)</f>
        <v>Point IT</v>
      </c>
      <c r="AD33" t="str">
        <f>VLOOKUP(Table1[[#This Row],[เจ้าหน้าที่]],List!A:E,4,FALSE)</f>
        <v>Second Tier</v>
      </c>
      <c r="AE33" t="str">
        <f>VLOOKUP(Table1[[#This Row],[เจ้าหน้าที่]],List!A:E,5,FALSE)</f>
        <v>Onsite</v>
      </c>
      <c r="AF33" t="s">
        <v>53</v>
      </c>
      <c r="AG33" t="s">
        <v>54</v>
      </c>
      <c r="AH33" t="s">
        <v>141</v>
      </c>
      <c r="AI33" t="s">
        <v>398</v>
      </c>
      <c r="AJ33" t="s">
        <v>253</v>
      </c>
      <c r="AL33" t="s">
        <v>43</v>
      </c>
      <c r="AM33" t="s">
        <v>58</v>
      </c>
      <c r="AN33" t="s">
        <v>42</v>
      </c>
      <c r="AO33" t="s">
        <v>399</v>
      </c>
      <c r="AP33" t="s">
        <v>45</v>
      </c>
    </row>
    <row r="34" spans="1:42" x14ac:dyDescent="0.2">
      <c r="A34" t="s">
        <v>35</v>
      </c>
      <c r="B34" t="s">
        <v>172</v>
      </c>
      <c r="C34" t="s">
        <v>400</v>
      </c>
      <c r="D34">
        <v>2022</v>
      </c>
      <c r="E34">
        <v>3</v>
      </c>
      <c r="F34">
        <v>7</v>
      </c>
      <c r="G34" s="1">
        <v>0.43520833333333336</v>
      </c>
      <c r="H34" t="s">
        <v>39</v>
      </c>
      <c r="I34" t="s">
        <v>402</v>
      </c>
      <c r="J34">
        <v>3832</v>
      </c>
      <c r="K34" t="s">
        <v>403</v>
      </c>
      <c r="L34" t="s">
        <v>42</v>
      </c>
      <c r="M34" t="s">
        <v>43</v>
      </c>
      <c r="O34" t="s">
        <v>44</v>
      </c>
      <c r="P34" t="s">
        <v>45</v>
      </c>
      <c r="Q34">
        <v>1</v>
      </c>
      <c r="S34">
        <v>0</v>
      </c>
      <c r="T34" t="s">
        <v>45</v>
      </c>
      <c r="U34">
        <v>970478190</v>
      </c>
      <c r="V34" t="s">
        <v>404</v>
      </c>
      <c r="W34" t="s">
        <v>405</v>
      </c>
      <c r="X34" t="s">
        <v>49</v>
      </c>
      <c r="Y34" t="s">
        <v>406</v>
      </c>
      <c r="Z34" t="s">
        <v>407</v>
      </c>
      <c r="AA34" t="s">
        <v>52</v>
      </c>
      <c r="AB34" t="str">
        <f>VLOOKUP(Table1[[#This Row],[เจ้าหน้าที่]],List!A:E,2,FALSE)</f>
        <v>IT Support</v>
      </c>
      <c r="AC34" t="str">
        <f>VLOOKUP(Table1[[#This Row],[เจ้าหน้าที่]],List!A:E,3,FALSE)</f>
        <v>Point IT</v>
      </c>
      <c r="AD34" t="str">
        <f>VLOOKUP(Table1[[#This Row],[เจ้าหน้าที่]],List!A:E,4,FALSE)</f>
        <v>Frist Tier</v>
      </c>
      <c r="AE34" t="str">
        <f>VLOOKUP(Table1[[#This Row],[เจ้าหน้าที่]],List!A:E,5,FALSE)</f>
        <v>Frist Tier</v>
      </c>
      <c r="AF34" t="s">
        <v>53</v>
      </c>
      <c r="AG34" t="s">
        <v>54</v>
      </c>
      <c r="AH34" t="s">
        <v>181</v>
      </c>
      <c r="AI34" t="s">
        <v>408</v>
      </c>
      <c r="AJ34" t="s">
        <v>409</v>
      </c>
      <c r="AL34" t="s">
        <v>43</v>
      </c>
      <c r="AM34" t="s">
        <v>58</v>
      </c>
      <c r="AN34" t="s">
        <v>42</v>
      </c>
      <c r="AO34" t="s">
        <v>400</v>
      </c>
      <c r="AP34" t="s">
        <v>45</v>
      </c>
    </row>
    <row r="35" spans="1:42" x14ac:dyDescent="0.2">
      <c r="A35" t="s">
        <v>35</v>
      </c>
      <c r="B35" t="s">
        <v>59</v>
      </c>
      <c r="C35" t="s">
        <v>410</v>
      </c>
      <c r="D35">
        <v>2022</v>
      </c>
      <c r="E35">
        <v>3</v>
      </c>
      <c r="F35">
        <v>7</v>
      </c>
      <c r="G35" s="1">
        <v>0.44385416666666666</v>
      </c>
      <c r="H35" t="s">
        <v>39</v>
      </c>
      <c r="I35" t="s">
        <v>412</v>
      </c>
      <c r="J35">
        <v>3833</v>
      </c>
      <c r="K35" t="s">
        <v>413</v>
      </c>
      <c r="L35" t="s">
        <v>42</v>
      </c>
      <c r="M35" t="s">
        <v>43</v>
      </c>
      <c r="O35" t="s">
        <v>44</v>
      </c>
      <c r="P35" t="s">
        <v>45</v>
      </c>
      <c r="Q35">
        <v>1</v>
      </c>
      <c r="R35" t="s">
        <v>46</v>
      </c>
      <c r="S35">
        <v>0</v>
      </c>
      <c r="T35" t="s">
        <v>45</v>
      </c>
      <c r="U35">
        <v>6941</v>
      </c>
      <c r="V35" t="s">
        <v>414</v>
      </c>
      <c r="W35" t="s">
        <v>415</v>
      </c>
      <c r="X35" t="s">
        <v>49</v>
      </c>
      <c r="Y35" t="s">
        <v>416</v>
      </c>
      <c r="Z35" t="s">
        <v>410</v>
      </c>
      <c r="AA35" t="s">
        <v>140</v>
      </c>
      <c r="AB35" t="str">
        <f>VLOOKUP(Table1[[#This Row],[เจ้าหน้าที่]],List!A:E,2,FALSE)</f>
        <v>IT Support</v>
      </c>
      <c r="AC35" t="str">
        <f>VLOOKUP(Table1[[#This Row],[เจ้าหน้าที่]],List!A:E,3,FALSE)</f>
        <v>Point IT</v>
      </c>
      <c r="AD35" t="str">
        <f>VLOOKUP(Table1[[#This Row],[เจ้าหน้าที่]],List!A:E,4,FALSE)</f>
        <v>Frist Tier</v>
      </c>
      <c r="AE35" t="str">
        <f>VLOOKUP(Table1[[#This Row],[เจ้าหน้าที่]],List!A:E,5,FALSE)</f>
        <v>Frist Tier</v>
      </c>
      <c r="AF35" t="s">
        <v>53</v>
      </c>
      <c r="AG35" t="s">
        <v>54</v>
      </c>
      <c r="AH35" t="s">
        <v>375</v>
      </c>
      <c r="AI35" t="s">
        <v>417</v>
      </c>
      <c r="AJ35" t="s">
        <v>418</v>
      </c>
      <c r="AL35" t="s">
        <v>43</v>
      </c>
      <c r="AM35" t="s">
        <v>86</v>
      </c>
      <c r="AN35" t="s">
        <v>42</v>
      </c>
      <c r="AO35" t="s">
        <v>410</v>
      </c>
      <c r="AP35" t="s">
        <v>45</v>
      </c>
    </row>
    <row r="36" spans="1:42" x14ac:dyDescent="0.2">
      <c r="A36" t="s">
        <v>35</v>
      </c>
      <c r="B36" t="s">
        <v>59</v>
      </c>
      <c r="C36" t="s">
        <v>419</v>
      </c>
      <c r="D36">
        <v>2022</v>
      </c>
      <c r="E36">
        <v>3</v>
      </c>
      <c r="F36">
        <v>7</v>
      </c>
      <c r="G36" s="1">
        <v>0.44643518518518516</v>
      </c>
      <c r="H36" t="s">
        <v>39</v>
      </c>
      <c r="I36" t="s">
        <v>421</v>
      </c>
      <c r="J36">
        <v>3834</v>
      </c>
      <c r="K36" t="s">
        <v>422</v>
      </c>
      <c r="L36" t="s">
        <v>42</v>
      </c>
      <c r="M36" t="s">
        <v>43</v>
      </c>
      <c r="O36" t="s">
        <v>44</v>
      </c>
      <c r="P36" t="s">
        <v>45</v>
      </c>
      <c r="Q36">
        <v>1</v>
      </c>
      <c r="R36" t="s">
        <v>46</v>
      </c>
      <c r="S36">
        <v>0</v>
      </c>
      <c r="T36" t="s">
        <v>45</v>
      </c>
      <c r="U36">
        <v>8461</v>
      </c>
      <c r="V36" t="s">
        <v>423</v>
      </c>
      <c r="W36" t="s">
        <v>424</v>
      </c>
      <c r="X36" t="s">
        <v>49</v>
      </c>
      <c r="Y36" t="s">
        <v>425</v>
      </c>
      <c r="Z36" t="s">
        <v>426</v>
      </c>
      <c r="AA36" t="s">
        <v>69</v>
      </c>
      <c r="AB36" t="str">
        <f>VLOOKUP(Table1[[#This Row],[เจ้าหน้าที่]],List!A:E,2,FALSE)</f>
        <v>IT Support</v>
      </c>
      <c r="AC36" t="str">
        <f>VLOOKUP(Table1[[#This Row],[เจ้าหน้าที่]],List!A:E,3,FALSE)</f>
        <v>Point IT</v>
      </c>
      <c r="AD36" t="str">
        <f>VLOOKUP(Table1[[#This Row],[เจ้าหน้าที่]],List!A:E,4,FALSE)</f>
        <v>Second Tier</v>
      </c>
      <c r="AE36" t="str">
        <f>VLOOKUP(Table1[[#This Row],[เจ้าหน้าที่]],List!A:E,5,FALSE)</f>
        <v>Onsite</v>
      </c>
      <c r="AF36" t="s">
        <v>53</v>
      </c>
      <c r="AG36" t="s">
        <v>54</v>
      </c>
      <c r="AH36" t="s">
        <v>238</v>
      </c>
      <c r="AI36" t="s">
        <v>427</v>
      </c>
      <c r="AJ36" t="s">
        <v>428</v>
      </c>
      <c r="AL36" t="s">
        <v>43</v>
      </c>
      <c r="AM36" t="s">
        <v>86</v>
      </c>
      <c r="AN36" t="s">
        <v>42</v>
      </c>
      <c r="AO36" t="s">
        <v>429</v>
      </c>
      <c r="AP36" t="s">
        <v>45</v>
      </c>
    </row>
    <row r="37" spans="1:42" x14ac:dyDescent="0.2">
      <c r="A37" t="s">
        <v>35</v>
      </c>
      <c r="B37" t="s">
        <v>172</v>
      </c>
      <c r="C37" t="s">
        <v>430</v>
      </c>
      <c r="D37">
        <v>2022</v>
      </c>
      <c r="E37">
        <v>3</v>
      </c>
      <c r="F37">
        <v>7</v>
      </c>
      <c r="G37" s="1">
        <v>0.45103009259259258</v>
      </c>
      <c r="H37" t="s">
        <v>39</v>
      </c>
      <c r="I37" t="s">
        <v>432</v>
      </c>
      <c r="J37">
        <v>3835</v>
      </c>
      <c r="K37" t="s">
        <v>433</v>
      </c>
      <c r="L37" t="s">
        <v>434</v>
      </c>
      <c r="M37" t="s">
        <v>49</v>
      </c>
      <c r="N37" t="s">
        <v>435</v>
      </c>
      <c r="O37" t="s">
        <v>44</v>
      </c>
      <c r="P37" t="s">
        <v>45</v>
      </c>
      <c r="Q37">
        <v>1</v>
      </c>
      <c r="S37">
        <v>2</v>
      </c>
      <c r="T37" t="s">
        <v>45</v>
      </c>
      <c r="U37">
        <v>6738</v>
      </c>
      <c r="V37" t="s">
        <v>436</v>
      </c>
      <c r="W37" t="s">
        <v>437</v>
      </c>
      <c r="X37" t="s">
        <v>49</v>
      </c>
      <c r="Y37" t="s">
        <v>438</v>
      </c>
      <c r="Z37" t="s">
        <v>439</v>
      </c>
      <c r="AA37" t="s">
        <v>52</v>
      </c>
      <c r="AB37" t="str">
        <f>VLOOKUP(Table1[[#This Row],[เจ้าหน้าที่]],List!A:E,2,FALSE)</f>
        <v>IT Support</v>
      </c>
      <c r="AC37" t="str">
        <f>VLOOKUP(Table1[[#This Row],[เจ้าหน้าที่]],List!A:E,3,FALSE)</f>
        <v>Point IT</v>
      </c>
      <c r="AD37" t="str">
        <f>VLOOKUP(Table1[[#This Row],[เจ้าหน้าที่]],List!A:E,4,FALSE)</f>
        <v>Frist Tier</v>
      </c>
      <c r="AE37" t="str">
        <f>VLOOKUP(Table1[[#This Row],[เจ้าหน้าที่]],List!A:E,5,FALSE)</f>
        <v>Frist Tier</v>
      </c>
      <c r="AF37" t="s">
        <v>53</v>
      </c>
      <c r="AG37" t="s">
        <v>54</v>
      </c>
      <c r="AH37" t="s">
        <v>181</v>
      </c>
      <c r="AI37" t="s">
        <v>440</v>
      </c>
      <c r="AJ37" t="s">
        <v>327</v>
      </c>
      <c r="AL37" t="s">
        <v>43</v>
      </c>
      <c r="AM37" t="s">
        <v>58</v>
      </c>
      <c r="AN37" t="s">
        <v>42</v>
      </c>
      <c r="AO37" t="s">
        <v>430</v>
      </c>
      <c r="AP37" t="s">
        <v>45</v>
      </c>
    </row>
    <row r="38" spans="1:42" x14ac:dyDescent="0.2">
      <c r="A38" t="s">
        <v>35</v>
      </c>
      <c r="B38" t="s">
        <v>59</v>
      </c>
      <c r="C38" t="s">
        <v>441</v>
      </c>
      <c r="D38">
        <v>2022</v>
      </c>
      <c r="E38">
        <v>3</v>
      </c>
      <c r="F38">
        <v>7</v>
      </c>
      <c r="G38" s="1">
        <v>0.45568287037037036</v>
      </c>
      <c r="H38" t="s">
        <v>39</v>
      </c>
      <c r="I38" t="s">
        <v>443</v>
      </c>
      <c r="J38">
        <v>3836</v>
      </c>
      <c r="K38" t="s">
        <v>444</v>
      </c>
      <c r="L38" t="s">
        <v>42</v>
      </c>
      <c r="M38" t="s">
        <v>43</v>
      </c>
      <c r="O38" t="s">
        <v>44</v>
      </c>
      <c r="P38" t="s">
        <v>45</v>
      </c>
      <c r="Q38">
        <v>1</v>
      </c>
      <c r="R38" t="s">
        <v>445</v>
      </c>
      <c r="S38">
        <v>0</v>
      </c>
      <c r="T38" t="s">
        <v>45</v>
      </c>
      <c r="U38">
        <v>6941</v>
      </c>
      <c r="V38" t="s">
        <v>414</v>
      </c>
      <c r="W38" t="s">
        <v>415</v>
      </c>
      <c r="X38" t="s">
        <v>49</v>
      </c>
      <c r="Y38" t="s">
        <v>446</v>
      </c>
      <c r="Z38" t="s">
        <v>447</v>
      </c>
      <c r="AA38" t="s">
        <v>52</v>
      </c>
      <c r="AB38" t="str">
        <f>VLOOKUP(Table1[[#This Row],[เจ้าหน้าที่]],List!A:E,2,FALSE)</f>
        <v>IT Support</v>
      </c>
      <c r="AC38" t="str">
        <f>VLOOKUP(Table1[[#This Row],[เจ้าหน้าที่]],List!A:E,3,FALSE)</f>
        <v>Point IT</v>
      </c>
      <c r="AD38" t="str">
        <f>VLOOKUP(Table1[[#This Row],[เจ้าหน้าที่]],List!A:E,4,FALSE)</f>
        <v>Frist Tier</v>
      </c>
      <c r="AE38" t="str">
        <f>VLOOKUP(Table1[[#This Row],[เจ้าหน้าที่]],List!A:E,5,FALSE)</f>
        <v>Frist Tier</v>
      </c>
      <c r="AF38" t="s">
        <v>53</v>
      </c>
      <c r="AG38" t="s">
        <v>54</v>
      </c>
      <c r="AH38" t="s">
        <v>238</v>
      </c>
      <c r="AI38" t="s">
        <v>448</v>
      </c>
      <c r="AJ38" t="s">
        <v>418</v>
      </c>
      <c r="AL38" t="s">
        <v>43</v>
      </c>
      <c r="AM38" t="s">
        <v>58</v>
      </c>
      <c r="AN38" t="s">
        <v>42</v>
      </c>
      <c r="AO38" t="s">
        <v>441</v>
      </c>
      <c r="AP38" t="s">
        <v>45</v>
      </c>
    </row>
    <row r="39" spans="1:42" x14ac:dyDescent="0.2">
      <c r="A39" t="s">
        <v>35</v>
      </c>
      <c r="B39" t="s">
        <v>59</v>
      </c>
      <c r="C39" t="s">
        <v>449</v>
      </c>
      <c r="D39">
        <v>2022</v>
      </c>
      <c r="E39">
        <v>3</v>
      </c>
      <c r="F39">
        <v>7</v>
      </c>
      <c r="G39" s="1">
        <v>0.45966435185185189</v>
      </c>
      <c r="H39" t="s">
        <v>39</v>
      </c>
      <c r="I39" t="s">
        <v>451</v>
      </c>
      <c r="J39">
        <v>3837</v>
      </c>
      <c r="K39" t="s">
        <v>452</v>
      </c>
      <c r="L39" t="s">
        <v>42</v>
      </c>
      <c r="M39" t="s">
        <v>43</v>
      </c>
      <c r="O39" t="s">
        <v>44</v>
      </c>
      <c r="P39" t="s">
        <v>45</v>
      </c>
      <c r="Q39">
        <v>1</v>
      </c>
      <c r="R39" t="s">
        <v>168</v>
      </c>
      <c r="S39">
        <v>0</v>
      </c>
      <c r="T39" t="s">
        <v>45</v>
      </c>
      <c r="U39">
        <v>6270</v>
      </c>
      <c r="V39" t="s">
        <v>453</v>
      </c>
      <c r="W39" t="s">
        <v>454</v>
      </c>
      <c r="X39" t="s">
        <v>49</v>
      </c>
      <c r="Y39" t="s">
        <v>455</v>
      </c>
      <c r="Z39" t="s">
        <v>449</v>
      </c>
      <c r="AA39" t="s">
        <v>140</v>
      </c>
      <c r="AB39" t="str">
        <f>VLOOKUP(Table1[[#This Row],[เจ้าหน้าที่]],List!A:E,2,FALSE)</f>
        <v>IT Support</v>
      </c>
      <c r="AC39" t="str">
        <f>VLOOKUP(Table1[[#This Row],[เจ้าหน้าที่]],List!A:E,3,FALSE)</f>
        <v>Point IT</v>
      </c>
      <c r="AD39" t="str">
        <f>VLOOKUP(Table1[[#This Row],[เจ้าหน้าที่]],List!A:E,4,FALSE)</f>
        <v>Frist Tier</v>
      </c>
      <c r="AE39" t="str">
        <f>VLOOKUP(Table1[[#This Row],[เจ้าหน้าที่]],List!A:E,5,FALSE)</f>
        <v>Frist Tier</v>
      </c>
      <c r="AF39" t="s">
        <v>53</v>
      </c>
      <c r="AG39" t="s">
        <v>54</v>
      </c>
      <c r="AH39" t="s">
        <v>238</v>
      </c>
      <c r="AI39" t="s">
        <v>456</v>
      </c>
      <c r="AJ39" t="s">
        <v>203</v>
      </c>
      <c r="AL39" t="s">
        <v>43</v>
      </c>
      <c r="AM39" t="s">
        <v>58</v>
      </c>
      <c r="AN39" t="s">
        <v>42</v>
      </c>
      <c r="AO39" t="s">
        <v>449</v>
      </c>
      <c r="AP39" t="s">
        <v>45</v>
      </c>
    </row>
    <row r="40" spans="1:42" x14ac:dyDescent="0.2">
      <c r="A40" t="s">
        <v>35</v>
      </c>
      <c r="B40" t="s">
        <v>36</v>
      </c>
      <c r="C40" t="s">
        <v>457</v>
      </c>
      <c r="D40">
        <v>2022</v>
      </c>
      <c r="E40">
        <v>3</v>
      </c>
      <c r="F40">
        <v>7</v>
      </c>
      <c r="G40" s="1">
        <v>0.46004629629629629</v>
      </c>
      <c r="H40" t="s">
        <v>39</v>
      </c>
      <c r="I40" t="s">
        <v>459</v>
      </c>
      <c r="J40">
        <v>3838</v>
      </c>
      <c r="K40" t="s">
        <v>460</v>
      </c>
      <c r="L40" t="s">
        <v>42</v>
      </c>
      <c r="M40" t="s">
        <v>43</v>
      </c>
      <c r="O40" t="s">
        <v>44</v>
      </c>
      <c r="P40" t="s">
        <v>45</v>
      </c>
      <c r="Q40">
        <v>1</v>
      </c>
      <c r="R40" t="s">
        <v>46</v>
      </c>
      <c r="S40">
        <v>0</v>
      </c>
      <c r="T40" t="s">
        <v>45</v>
      </c>
      <c r="U40">
        <v>5733</v>
      </c>
      <c r="V40" t="s">
        <v>209</v>
      </c>
      <c r="W40" t="s">
        <v>210</v>
      </c>
      <c r="X40" t="s">
        <v>49</v>
      </c>
      <c r="Y40" t="s">
        <v>461</v>
      </c>
      <c r="Z40" t="s">
        <v>462</v>
      </c>
      <c r="AA40" t="s">
        <v>69</v>
      </c>
      <c r="AB40" t="str">
        <f>VLOOKUP(Table1[[#This Row],[เจ้าหน้าที่]],List!A:E,2,FALSE)</f>
        <v>IT Support</v>
      </c>
      <c r="AC40" t="str">
        <f>VLOOKUP(Table1[[#This Row],[เจ้าหน้าที่]],List!A:E,3,FALSE)</f>
        <v>Point IT</v>
      </c>
      <c r="AD40" t="str">
        <f>VLOOKUP(Table1[[#This Row],[เจ้าหน้าที่]],List!A:E,4,FALSE)</f>
        <v>Second Tier</v>
      </c>
      <c r="AE40" t="str">
        <f>VLOOKUP(Table1[[#This Row],[เจ้าหน้าที่]],List!A:E,5,FALSE)</f>
        <v>Onsite</v>
      </c>
      <c r="AF40" t="s">
        <v>53</v>
      </c>
      <c r="AG40" t="s">
        <v>54</v>
      </c>
      <c r="AH40" t="s">
        <v>55</v>
      </c>
      <c r="AI40" t="s">
        <v>463</v>
      </c>
      <c r="AJ40" t="s">
        <v>464</v>
      </c>
      <c r="AK40" t="s">
        <v>107</v>
      </c>
      <c r="AL40" t="s">
        <v>43</v>
      </c>
      <c r="AM40" t="s">
        <v>86</v>
      </c>
      <c r="AN40" t="s">
        <v>42</v>
      </c>
      <c r="AO40" t="s">
        <v>465</v>
      </c>
      <c r="AP40" t="s">
        <v>45</v>
      </c>
    </row>
    <row r="41" spans="1:42" x14ac:dyDescent="0.2">
      <c r="A41" t="s">
        <v>35</v>
      </c>
      <c r="B41" t="s">
        <v>36</v>
      </c>
      <c r="C41" t="s">
        <v>466</v>
      </c>
      <c r="D41">
        <v>2022</v>
      </c>
      <c r="E41">
        <v>3</v>
      </c>
      <c r="F41">
        <v>7</v>
      </c>
      <c r="G41" s="1">
        <v>0.46335648148148145</v>
      </c>
      <c r="H41" t="s">
        <v>39</v>
      </c>
      <c r="I41" t="s">
        <v>468</v>
      </c>
      <c r="J41">
        <v>3839</v>
      </c>
      <c r="K41" t="s">
        <v>469</v>
      </c>
      <c r="L41" t="s">
        <v>42</v>
      </c>
      <c r="M41" t="s">
        <v>43</v>
      </c>
      <c r="O41" t="s">
        <v>44</v>
      </c>
      <c r="P41" t="s">
        <v>45</v>
      </c>
      <c r="Q41">
        <v>1</v>
      </c>
      <c r="R41" t="s">
        <v>310</v>
      </c>
      <c r="S41">
        <v>0</v>
      </c>
      <c r="T41" t="s">
        <v>45</v>
      </c>
      <c r="U41">
        <v>825204280</v>
      </c>
      <c r="V41" t="s">
        <v>470</v>
      </c>
      <c r="W41" t="s">
        <v>471</v>
      </c>
      <c r="X41" t="s">
        <v>49</v>
      </c>
      <c r="Y41" t="s">
        <v>472</v>
      </c>
      <c r="Z41" t="s">
        <v>473</v>
      </c>
      <c r="AA41" t="s">
        <v>69</v>
      </c>
      <c r="AB41" t="str">
        <f>VLOOKUP(Table1[[#This Row],[เจ้าหน้าที่]],List!A:E,2,FALSE)</f>
        <v>IT Support</v>
      </c>
      <c r="AC41" t="str">
        <f>VLOOKUP(Table1[[#This Row],[เจ้าหน้าที่]],List!A:E,3,FALSE)</f>
        <v>Point IT</v>
      </c>
      <c r="AD41" t="str">
        <f>VLOOKUP(Table1[[#This Row],[เจ้าหน้าที่]],List!A:E,4,FALSE)</f>
        <v>Second Tier</v>
      </c>
      <c r="AE41" t="str">
        <f>VLOOKUP(Table1[[#This Row],[เจ้าหน้าที่]],List!A:E,5,FALSE)</f>
        <v>Onsite</v>
      </c>
      <c r="AF41" t="s">
        <v>53</v>
      </c>
      <c r="AG41" t="s">
        <v>54</v>
      </c>
      <c r="AH41" t="s">
        <v>315</v>
      </c>
      <c r="AI41" t="s">
        <v>474</v>
      </c>
      <c r="AJ41" t="s">
        <v>475</v>
      </c>
      <c r="AL41" t="s">
        <v>43</v>
      </c>
      <c r="AM41" t="s">
        <v>58</v>
      </c>
      <c r="AN41" t="s">
        <v>42</v>
      </c>
      <c r="AO41" t="s">
        <v>476</v>
      </c>
      <c r="AP41" t="s">
        <v>45</v>
      </c>
    </row>
    <row r="42" spans="1:42" x14ac:dyDescent="0.2">
      <c r="A42" t="s">
        <v>35</v>
      </c>
      <c r="B42" t="s">
        <v>36</v>
      </c>
      <c r="C42" t="s">
        <v>477</v>
      </c>
      <c r="D42">
        <v>2022</v>
      </c>
      <c r="E42">
        <v>3</v>
      </c>
      <c r="F42">
        <v>7</v>
      </c>
      <c r="G42" s="1">
        <v>0.47618055555555555</v>
      </c>
      <c r="H42" t="s">
        <v>39</v>
      </c>
      <c r="I42" t="s">
        <v>479</v>
      </c>
      <c r="J42">
        <v>3840</v>
      </c>
      <c r="K42" t="s">
        <v>480</v>
      </c>
      <c r="L42" t="s">
        <v>42</v>
      </c>
      <c r="M42" t="s">
        <v>43</v>
      </c>
      <c r="O42" t="s">
        <v>44</v>
      </c>
      <c r="P42" t="s">
        <v>45</v>
      </c>
      <c r="Q42">
        <v>1</v>
      </c>
      <c r="R42" t="s">
        <v>46</v>
      </c>
      <c r="S42">
        <v>0</v>
      </c>
      <c r="T42" t="s">
        <v>45</v>
      </c>
      <c r="U42">
        <v>8812</v>
      </c>
      <c r="V42" t="s">
        <v>481</v>
      </c>
      <c r="W42" t="s">
        <v>482</v>
      </c>
      <c r="X42" t="s">
        <v>49</v>
      </c>
      <c r="Y42" t="s">
        <v>483</v>
      </c>
      <c r="Z42" t="s">
        <v>484</v>
      </c>
      <c r="AA42" t="s">
        <v>250</v>
      </c>
      <c r="AB42" t="str">
        <f>VLOOKUP(Table1[[#This Row],[เจ้าหน้าที่]],List!A:E,2,FALSE)</f>
        <v>IT Support</v>
      </c>
      <c r="AC42" t="str">
        <f>VLOOKUP(Table1[[#This Row],[เจ้าหน้าที่]],List!A:E,3,FALSE)</f>
        <v>CRA</v>
      </c>
      <c r="AD42" t="str">
        <f>VLOOKUP(Table1[[#This Row],[เจ้าหน้าที่]],List!A:E,4,FALSE)</f>
        <v>Second Tier</v>
      </c>
      <c r="AE42" t="str">
        <f>VLOOKUP(Table1[[#This Row],[เจ้าหน้าที่]],List!A:E,5,FALSE)</f>
        <v>Onsite</v>
      </c>
      <c r="AF42" t="s">
        <v>53</v>
      </c>
      <c r="AG42" t="s">
        <v>54</v>
      </c>
      <c r="AH42" t="s">
        <v>55</v>
      </c>
      <c r="AI42" t="s">
        <v>479</v>
      </c>
      <c r="AJ42" t="s">
        <v>162</v>
      </c>
      <c r="AL42" t="s">
        <v>43</v>
      </c>
      <c r="AM42" t="s">
        <v>86</v>
      </c>
      <c r="AN42" t="s">
        <v>42</v>
      </c>
      <c r="AO42" t="s">
        <v>477</v>
      </c>
      <c r="AP42" t="s">
        <v>45</v>
      </c>
    </row>
    <row r="43" spans="1:42" x14ac:dyDescent="0.2">
      <c r="A43" t="s">
        <v>35</v>
      </c>
      <c r="B43" t="s">
        <v>356</v>
      </c>
      <c r="C43" t="s">
        <v>485</v>
      </c>
      <c r="D43">
        <v>2022</v>
      </c>
      <c r="E43">
        <v>3</v>
      </c>
      <c r="F43">
        <v>7</v>
      </c>
      <c r="G43" s="1">
        <v>0.48450231481481482</v>
      </c>
      <c r="H43" t="s">
        <v>39</v>
      </c>
      <c r="I43" t="s">
        <v>487</v>
      </c>
      <c r="J43">
        <v>3841</v>
      </c>
      <c r="K43" t="s">
        <v>488</v>
      </c>
      <c r="L43" t="s">
        <v>42</v>
      </c>
      <c r="M43" t="s">
        <v>43</v>
      </c>
      <c r="O43" t="s">
        <v>44</v>
      </c>
      <c r="P43" t="s">
        <v>45</v>
      </c>
      <c r="Q43">
        <v>1</v>
      </c>
      <c r="R43" t="s">
        <v>46</v>
      </c>
      <c r="S43">
        <v>0</v>
      </c>
      <c r="T43" t="s">
        <v>45</v>
      </c>
      <c r="U43">
        <v>7049</v>
      </c>
      <c r="V43" t="s">
        <v>489</v>
      </c>
      <c r="W43" t="s">
        <v>490</v>
      </c>
      <c r="X43" t="s">
        <v>49</v>
      </c>
      <c r="Y43" t="s">
        <v>491</v>
      </c>
      <c r="Z43" t="s">
        <v>492</v>
      </c>
      <c r="AA43" t="s">
        <v>493</v>
      </c>
      <c r="AB43" t="str">
        <f>VLOOKUP(Table1[[#This Row],[เจ้าหน้าที่]],List!A:E,2,FALSE)</f>
        <v>Application Support</v>
      </c>
      <c r="AC43" t="str">
        <f>VLOOKUP(Table1[[#This Row],[เจ้าหน้าที่]],List!A:E,3,FALSE)</f>
        <v>CRA</v>
      </c>
      <c r="AD43" t="str">
        <f>VLOOKUP(Table1[[#This Row],[เจ้าหน้าที่]],List!A:E,4,FALSE)</f>
        <v>Second Tier</v>
      </c>
      <c r="AE43" t="str">
        <f>VLOOKUP(Table1[[#This Row],[เจ้าหน้าที่]],List!A:E,5,FALSE)</f>
        <v>Second Tier</v>
      </c>
      <c r="AF43" t="s">
        <v>53</v>
      </c>
      <c r="AG43" t="s">
        <v>54</v>
      </c>
      <c r="AH43" t="s">
        <v>494</v>
      </c>
      <c r="AI43" t="s">
        <v>495</v>
      </c>
      <c r="AJ43" t="s">
        <v>143</v>
      </c>
      <c r="AL43" t="s">
        <v>43</v>
      </c>
      <c r="AM43" t="s">
        <v>86</v>
      </c>
      <c r="AN43" t="s">
        <v>42</v>
      </c>
      <c r="AO43" t="s">
        <v>485</v>
      </c>
      <c r="AP43" t="s">
        <v>45</v>
      </c>
    </row>
    <row r="44" spans="1:42" x14ac:dyDescent="0.2">
      <c r="A44" t="s">
        <v>35</v>
      </c>
      <c r="B44" t="s">
        <v>172</v>
      </c>
      <c r="C44" t="s">
        <v>496</v>
      </c>
      <c r="D44">
        <v>2022</v>
      </c>
      <c r="E44">
        <v>3</v>
      </c>
      <c r="F44">
        <v>7</v>
      </c>
      <c r="G44" s="1">
        <v>0.49756944444444445</v>
      </c>
      <c r="H44" t="s">
        <v>39</v>
      </c>
      <c r="I44" t="s">
        <v>498</v>
      </c>
      <c r="J44">
        <v>3842</v>
      </c>
      <c r="K44" t="s">
        <v>499</v>
      </c>
      <c r="L44" t="s">
        <v>500</v>
      </c>
      <c r="M44" t="s">
        <v>49</v>
      </c>
      <c r="N44" t="s">
        <v>501</v>
      </c>
      <c r="O44" t="s">
        <v>44</v>
      </c>
      <c r="P44" t="s">
        <v>45</v>
      </c>
      <c r="Q44">
        <v>2</v>
      </c>
      <c r="S44">
        <v>2</v>
      </c>
      <c r="T44" t="s">
        <v>45</v>
      </c>
      <c r="U44">
        <v>6625766000</v>
      </c>
      <c r="V44" t="s">
        <v>502</v>
      </c>
      <c r="W44" t="s">
        <v>503</v>
      </c>
      <c r="X44" t="s">
        <v>49</v>
      </c>
      <c r="Y44" t="s">
        <v>504</v>
      </c>
      <c r="Z44" t="s">
        <v>505</v>
      </c>
      <c r="AA44" t="s">
        <v>52</v>
      </c>
      <c r="AB44" t="str">
        <f>VLOOKUP(Table1[[#This Row],[เจ้าหน้าที่]],List!A:E,2,FALSE)</f>
        <v>IT Support</v>
      </c>
      <c r="AC44" t="str">
        <f>VLOOKUP(Table1[[#This Row],[เจ้าหน้าที่]],List!A:E,3,FALSE)</f>
        <v>Point IT</v>
      </c>
      <c r="AD44" t="str">
        <f>VLOOKUP(Table1[[#This Row],[เจ้าหน้าที่]],List!A:E,4,FALSE)</f>
        <v>Frist Tier</v>
      </c>
      <c r="AE44" t="str">
        <f>VLOOKUP(Table1[[#This Row],[เจ้าหน้าที่]],List!A:E,5,FALSE)</f>
        <v>Frist Tier</v>
      </c>
      <c r="AF44" t="s">
        <v>506</v>
      </c>
      <c r="AG44" t="s">
        <v>54</v>
      </c>
      <c r="AH44" t="s">
        <v>181</v>
      </c>
      <c r="AI44" t="s">
        <v>507</v>
      </c>
      <c r="AJ44" t="s">
        <v>162</v>
      </c>
      <c r="AL44" t="s">
        <v>43</v>
      </c>
      <c r="AM44" t="s">
        <v>58</v>
      </c>
      <c r="AN44" t="s">
        <v>42</v>
      </c>
      <c r="AO44" t="s">
        <v>496</v>
      </c>
      <c r="AP44" t="s">
        <v>45</v>
      </c>
    </row>
    <row r="45" spans="1:42" x14ac:dyDescent="0.2">
      <c r="A45" t="s">
        <v>35</v>
      </c>
      <c r="B45" t="s">
        <v>36</v>
      </c>
      <c r="D45">
        <v>2022</v>
      </c>
      <c r="E45">
        <v>3</v>
      </c>
      <c r="F45">
        <v>7</v>
      </c>
      <c r="G45" s="1">
        <v>0.55320601851851847</v>
      </c>
      <c r="H45" t="s">
        <v>39</v>
      </c>
      <c r="I45" t="s">
        <v>509</v>
      </c>
      <c r="J45">
        <v>3843</v>
      </c>
      <c r="K45" t="s">
        <v>510</v>
      </c>
      <c r="L45" t="s">
        <v>42</v>
      </c>
      <c r="M45" t="s">
        <v>43</v>
      </c>
      <c r="O45" t="s">
        <v>44</v>
      </c>
      <c r="P45" t="s">
        <v>45</v>
      </c>
      <c r="Q45">
        <v>6</v>
      </c>
      <c r="R45" t="s">
        <v>297</v>
      </c>
      <c r="S45">
        <v>0</v>
      </c>
      <c r="T45" t="s">
        <v>45</v>
      </c>
      <c r="U45">
        <v>8242</v>
      </c>
      <c r="V45" t="s">
        <v>511</v>
      </c>
      <c r="W45" t="s">
        <v>512</v>
      </c>
      <c r="X45" t="s">
        <v>43</v>
      </c>
      <c r="AA45" t="s">
        <v>513</v>
      </c>
      <c r="AB45" t="str">
        <f>VLOOKUP(Table1[[#This Row],[เจ้าหน้าที่]],List!A:E,2,FALSE)</f>
        <v>IT Support</v>
      </c>
      <c r="AC45" t="str">
        <f>VLOOKUP(Table1[[#This Row],[เจ้าหน้าที่]],List!A:E,3,FALSE)</f>
        <v>Point IT</v>
      </c>
      <c r="AD45" t="str">
        <f>VLOOKUP(Table1[[#This Row],[เจ้าหน้าที่]],List!A:E,4,FALSE)</f>
        <v>Second Tier</v>
      </c>
      <c r="AE45" t="str">
        <f>VLOOKUP(Table1[[#This Row],[เจ้าหน้าที่]],List!A:E,5,FALSE)</f>
        <v>Onsite</v>
      </c>
      <c r="AF45" t="s">
        <v>53</v>
      </c>
      <c r="AG45" t="s">
        <v>342</v>
      </c>
      <c r="AH45" t="s">
        <v>55</v>
      </c>
      <c r="AI45" t="s">
        <v>514</v>
      </c>
      <c r="AJ45" t="s">
        <v>515</v>
      </c>
      <c r="AL45" t="s">
        <v>43</v>
      </c>
      <c r="AM45" t="s">
        <v>86</v>
      </c>
      <c r="AN45" t="s">
        <v>42</v>
      </c>
      <c r="AO45" t="s">
        <v>516</v>
      </c>
      <c r="AP45" t="s">
        <v>45</v>
      </c>
    </row>
    <row r="46" spans="1:42" x14ac:dyDescent="0.2">
      <c r="A46" t="s">
        <v>35</v>
      </c>
      <c r="B46" t="s">
        <v>59</v>
      </c>
      <c r="C46" t="s">
        <v>517</v>
      </c>
      <c r="D46">
        <v>2022</v>
      </c>
      <c r="E46">
        <v>3</v>
      </c>
      <c r="F46">
        <v>7</v>
      </c>
      <c r="G46" s="1">
        <v>0.55346064814814822</v>
      </c>
      <c r="H46" t="s">
        <v>39</v>
      </c>
      <c r="I46" t="s">
        <v>519</v>
      </c>
      <c r="J46">
        <v>3844</v>
      </c>
      <c r="K46" t="s">
        <v>520</v>
      </c>
      <c r="L46" t="s">
        <v>42</v>
      </c>
      <c r="M46" t="s">
        <v>43</v>
      </c>
      <c r="O46" t="s">
        <v>44</v>
      </c>
      <c r="P46" t="s">
        <v>45</v>
      </c>
      <c r="Q46">
        <v>2</v>
      </c>
      <c r="R46" t="s">
        <v>46</v>
      </c>
      <c r="S46">
        <v>0</v>
      </c>
      <c r="T46" t="s">
        <v>45</v>
      </c>
      <c r="U46">
        <v>970293369</v>
      </c>
      <c r="V46" t="s">
        <v>521</v>
      </c>
      <c r="W46" t="s">
        <v>522</v>
      </c>
      <c r="X46" t="s">
        <v>49</v>
      </c>
      <c r="Y46" t="s">
        <v>523</v>
      </c>
      <c r="Z46" t="s">
        <v>524</v>
      </c>
      <c r="AA46" t="s">
        <v>69</v>
      </c>
      <c r="AB46" t="str">
        <f>VLOOKUP(Table1[[#This Row],[เจ้าหน้าที่]],List!A:E,2,FALSE)</f>
        <v>IT Support</v>
      </c>
      <c r="AC46" t="str">
        <f>VLOOKUP(Table1[[#This Row],[เจ้าหน้าที่]],List!A:E,3,FALSE)</f>
        <v>Point IT</v>
      </c>
      <c r="AD46" t="str">
        <f>VLOOKUP(Table1[[#This Row],[เจ้าหน้าที่]],List!A:E,4,FALSE)</f>
        <v>Second Tier</v>
      </c>
      <c r="AE46" t="str">
        <f>VLOOKUP(Table1[[#This Row],[เจ้าหน้าที่]],List!A:E,5,FALSE)</f>
        <v>Onsite</v>
      </c>
      <c r="AF46" t="s">
        <v>53</v>
      </c>
      <c r="AG46" t="s">
        <v>54</v>
      </c>
      <c r="AH46" t="s">
        <v>70</v>
      </c>
      <c r="AI46" t="s">
        <v>525</v>
      </c>
      <c r="AJ46" t="s">
        <v>526</v>
      </c>
      <c r="AL46" t="s">
        <v>43</v>
      </c>
      <c r="AM46" t="s">
        <v>58</v>
      </c>
      <c r="AN46" t="s">
        <v>42</v>
      </c>
      <c r="AO46" t="s">
        <v>527</v>
      </c>
      <c r="AP46" t="s">
        <v>45</v>
      </c>
    </row>
    <row r="47" spans="1:42" x14ac:dyDescent="0.2">
      <c r="A47" t="s">
        <v>35</v>
      </c>
      <c r="B47" t="s">
        <v>74</v>
      </c>
      <c r="D47">
        <v>2022</v>
      </c>
      <c r="E47">
        <v>3</v>
      </c>
      <c r="F47">
        <v>7</v>
      </c>
      <c r="G47" s="1">
        <v>0.56094907407407402</v>
      </c>
      <c r="H47" t="s">
        <v>39</v>
      </c>
      <c r="I47" t="s">
        <v>529</v>
      </c>
      <c r="J47">
        <v>3845</v>
      </c>
      <c r="K47" t="s">
        <v>530</v>
      </c>
      <c r="L47" t="s">
        <v>42</v>
      </c>
      <c r="M47" t="s">
        <v>43</v>
      </c>
      <c r="O47" t="s">
        <v>44</v>
      </c>
      <c r="P47" t="s">
        <v>45</v>
      </c>
      <c r="Q47">
        <v>1</v>
      </c>
      <c r="R47" t="s">
        <v>46</v>
      </c>
      <c r="S47">
        <v>0</v>
      </c>
      <c r="T47" t="s">
        <v>45</v>
      </c>
      <c r="U47">
        <v>6241</v>
      </c>
      <c r="V47" t="s">
        <v>531</v>
      </c>
      <c r="W47" t="s">
        <v>532</v>
      </c>
      <c r="X47" t="s">
        <v>43</v>
      </c>
      <c r="AA47" t="s">
        <v>341</v>
      </c>
      <c r="AB47" t="str">
        <f>VLOOKUP(Table1[[#This Row],[เจ้าหน้าที่]],List!A:E,2,FALSE)</f>
        <v>Application Support</v>
      </c>
      <c r="AC47" t="str">
        <f>VLOOKUP(Table1[[#This Row],[เจ้าหน้าที่]],List!A:E,3,FALSE)</f>
        <v>CRA</v>
      </c>
      <c r="AD47" t="str">
        <f>VLOOKUP(Table1[[#This Row],[เจ้าหน้าที่]],List!A:E,4,FALSE)</f>
        <v>Second Tier</v>
      </c>
      <c r="AE47" t="str">
        <f>VLOOKUP(Table1[[#This Row],[เจ้าหน้าที่]],List!A:E,5,FALSE)</f>
        <v>Second Tier</v>
      </c>
      <c r="AF47" t="s">
        <v>53</v>
      </c>
      <c r="AG47" t="s">
        <v>342</v>
      </c>
      <c r="AH47" t="s">
        <v>533</v>
      </c>
      <c r="AI47" t="s">
        <v>529</v>
      </c>
      <c r="AJ47" t="s">
        <v>183</v>
      </c>
      <c r="AL47" t="s">
        <v>43</v>
      </c>
      <c r="AM47" t="s">
        <v>86</v>
      </c>
      <c r="AN47" t="s">
        <v>42</v>
      </c>
      <c r="AO47" t="s">
        <v>534</v>
      </c>
      <c r="AP47" t="s">
        <v>45</v>
      </c>
    </row>
    <row r="48" spans="1:42" x14ac:dyDescent="0.2">
      <c r="A48" t="s">
        <v>35</v>
      </c>
      <c r="B48" t="s">
        <v>535</v>
      </c>
      <c r="C48" t="s">
        <v>536</v>
      </c>
      <c r="D48">
        <v>2022</v>
      </c>
      <c r="E48">
        <v>3</v>
      </c>
      <c r="F48">
        <v>7</v>
      </c>
      <c r="G48" s="1">
        <v>0.5617361111111111</v>
      </c>
      <c r="H48" t="s">
        <v>39</v>
      </c>
      <c r="I48" t="s">
        <v>538</v>
      </c>
      <c r="J48">
        <v>3846</v>
      </c>
      <c r="K48" t="s">
        <v>539</v>
      </c>
      <c r="L48" t="s">
        <v>42</v>
      </c>
      <c r="M48" t="s">
        <v>43</v>
      </c>
      <c r="O48" t="s">
        <v>44</v>
      </c>
      <c r="P48" t="s">
        <v>45</v>
      </c>
      <c r="Q48">
        <v>1</v>
      </c>
      <c r="R48" t="s">
        <v>371</v>
      </c>
      <c r="S48">
        <v>0</v>
      </c>
      <c r="T48" t="s">
        <v>45</v>
      </c>
      <c r="U48">
        <v>8496</v>
      </c>
      <c r="V48" t="s">
        <v>540</v>
      </c>
      <c r="W48" t="s">
        <v>541</v>
      </c>
      <c r="X48" t="s">
        <v>49</v>
      </c>
      <c r="Y48" t="s">
        <v>542</v>
      </c>
      <c r="Z48" t="s">
        <v>536</v>
      </c>
      <c r="AA48" t="s">
        <v>543</v>
      </c>
      <c r="AB48" t="str">
        <f>VLOOKUP(Table1[[#This Row],[เจ้าหน้าที่]],List!A:E,2,FALSE)</f>
        <v>E-sarabun</v>
      </c>
      <c r="AC48" t="str">
        <f>VLOOKUP(Table1[[#This Row],[เจ้าหน้าที่]],List!A:E,3,FALSE)</f>
        <v>CRA</v>
      </c>
      <c r="AD48" t="str">
        <f>VLOOKUP(Table1[[#This Row],[เจ้าหน้าที่]],List!A:E,4,FALSE)</f>
        <v>Second Tier</v>
      </c>
      <c r="AE48" t="str">
        <f>VLOOKUP(Table1[[#This Row],[เจ้าหน้าที่]],List!A:E,5,FALSE)</f>
        <v>Second Tier</v>
      </c>
      <c r="AF48" t="s">
        <v>53</v>
      </c>
      <c r="AG48" t="s">
        <v>54</v>
      </c>
      <c r="AH48" t="s">
        <v>544</v>
      </c>
      <c r="AI48" t="s">
        <v>545</v>
      </c>
      <c r="AJ48" t="s">
        <v>428</v>
      </c>
      <c r="AL48" t="s">
        <v>43</v>
      </c>
      <c r="AM48" t="s">
        <v>58</v>
      </c>
      <c r="AN48" t="s">
        <v>42</v>
      </c>
      <c r="AO48" t="s">
        <v>536</v>
      </c>
      <c r="AP48" t="s">
        <v>45</v>
      </c>
    </row>
    <row r="49" spans="1:42" x14ac:dyDescent="0.2">
      <c r="A49" t="s">
        <v>35</v>
      </c>
      <c r="B49" t="s">
        <v>36</v>
      </c>
      <c r="C49" t="s">
        <v>546</v>
      </c>
      <c r="D49">
        <v>2022</v>
      </c>
      <c r="E49">
        <v>3</v>
      </c>
      <c r="F49">
        <v>7</v>
      </c>
      <c r="G49" s="1">
        <v>0.57052083333333337</v>
      </c>
      <c r="H49" t="s">
        <v>39</v>
      </c>
      <c r="I49" t="s">
        <v>548</v>
      </c>
      <c r="J49">
        <v>3847</v>
      </c>
      <c r="K49" t="s">
        <v>549</v>
      </c>
      <c r="L49" t="s">
        <v>42</v>
      </c>
      <c r="M49" t="s">
        <v>43</v>
      </c>
      <c r="O49" t="s">
        <v>44</v>
      </c>
      <c r="P49" t="s">
        <v>45</v>
      </c>
      <c r="Q49">
        <v>1</v>
      </c>
      <c r="R49" t="s">
        <v>297</v>
      </c>
      <c r="S49">
        <v>0</v>
      </c>
      <c r="T49" t="s">
        <v>45</v>
      </c>
      <c r="U49">
        <v>6816</v>
      </c>
      <c r="V49" t="s">
        <v>361</v>
      </c>
      <c r="W49" t="s">
        <v>362</v>
      </c>
      <c r="X49" t="s">
        <v>49</v>
      </c>
      <c r="Y49" t="s">
        <v>550</v>
      </c>
      <c r="Z49" t="s">
        <v>546</v>
      </c>
      <c r="AA49" t="s">
        <v>69</v>
      </c>
      <c r="AB49" t="str">
        <f>VLOOKUP(Table1[[#This Row],[เจ้าหน้าที่]],List!A:E,2,FALSE)</f>
        <v>IT Support</v>
      </c>
      <c r="AC49" t="str">
        <f>VLOOKUP(Table1[[#This Row],[เจ้าหน้าที่]],List!A:E,3,FALSE)</f>
        <v>Point IT</v>
      </c>
      <c r="AD49" t="str">
        <f>VLOOKUP(Table1[[#This Row],[เจ้าหน้าที่]],List!A:E,4,FALSE)</f>
        <v>Second Tier</v>
      </c>
      <c r="AE49" t="str">
        <f>VLOOKUP(Table1[[#This Row],[เจ้าหน้าที่]],List!A:E,5,FALSE)</f>
        <v>Onsite</v>
      </c>
      <c r="AF49" t="s">
        <v>53</v>
      </c>
      <c r="AG49" t="s">
        <v>54</v>
      </c>
      <c r="AH49" t="s">
        <v>55</v>
      </c>
      <c r="AI49" t="s">
        <v>36</v>
      </c>
      <c r="AJ49" t="s">
        <v>367</v>
      </c>
      <c r="AL49" t="s">
        <v>43</v>
      </c>
      <c r="AM49" t="s">
        <v>86</v>
      </c>
      <c r="AN49" t="s">
        <v>42</v>
      </c>
      <c r="AO49" t="s">
        <v>551</v>
      </c>
      <c r="AP49" t="s">
        <v>45</v>
      </c>
    </row>
    <row r="50" spans="1:42" x14ac:dyDescent="0.2">
      <c r="A50" t="s">
        <v>35</v>
      </c>
      <c r="B50" t="s">
        <v>36</v>
      </c>
      <c r="C50" t="s">
        <v>552</v>
      </c>
      <c r="D50">
        <v>2022</v>
      </c>
      <c r="E50">
        <v>3</v>
      </c>
      <c r="F50">
        <v>7</v>
      </c>
      <c r="G50" s="1">
        <v>0.57406250000000003</v>
      </c>
      <c r="H50" t="s">
        <v>39</v>
      </c>
      <c r="I50" t="s">
        <v>554</v>
      </c>
      <c r="J50">
        <v>3848</v>
      </c>
      <c r="K50" t="s">
        <v>555</v>
      </c>
      <c r="L50" t="s">
        <v>42</v>
      </c>
      <c r="M50" t="s">
        <v>43</v>
      </c>
      <c r="O50" t="s">
        <v>44</v>
      </c>
      <c r="P50" t="s">
        <v>45</v>
      </c>
      <c r="Q50">
        <v>1</v>
      </c>
      <c r="R50" t="s">
        <v>46</v>
      </c>
      <c r="S50">
        <v>0</v>
      </c>
      <c r="T50" t="s">
        <v>45</v>
      </c>
      <c r="U50">
        <v>6300</v>
      </c>
      <c r="V50" t="s">
        <v>556</v>
      </c>
      <c r="W50" t="s">
        <v>557</v>
      </c>
      <c r="X50" t="s">
        <v>49</v>
      </c>
      <c r="Y50" t="s">
        <v>558</v>
      </c>
      <c r="Z50" t="s">
        <v>559</v>
      </c>
      <c r="AA50" t="s">
        <v>52</v>
      </c>
      <c r="AB50" t="str">
        <f>VLOOKUP(Table1[[#This Row],[เจ้าหน้าที่]],List!A:E,2,FALSE)</f>
        <v>IT Support</v>
      </c>
      <c r="AC50" t="str">
        <f>VLOOKUP(Table1[[#This Row],[เจ้าหน้าที่]],List!A:E,3,FALSE)</f>
        <v>Point IT</v>
      </c>
      <c r="AD50" t="str">
        <f>VLOOKUP(Table1[[#This Row],[เจ้าหน้าที่]],List!A:E,4,FALSE)</f>
        <v>Frist Tier</v>
      </c>
      <c r="AE50" t="str">
        <f>VLOOKUP(Table1[[#This Row],[เจ้าหน้าที่]],List!A:E,5,FALSE)</f>
        <v>Frist Tier</v>
      </c>
      <c r="AF50" t="s">
        <v>53</v>
      </c>
      <c r="AG50" t="s">
        <v>54</v>
      </c>
      <c r="AH50" t="s">
        <v>55</v>
      </c>
      <c r="AI50" t="s">
        <v>560</v>
      </c>
      <c r="AJ50" t="s">
        <v>96</v>
      </c>
      <c r="AL50" t="s">
        <v>43</v>
      </c>
      <c r="AM50" t="s">
        <v>58</v>
      </c>
      <c r="AN50" t="s">
        <v>42</v>
      </c>
      <c r="AO50" t="s">
        <v>552</v>
      </c>
      <c r="AP50" t="s">
        <v>45</v>
      </c>
    </row>
    <row r="51" spans="1:42" x14ac:dyDescent="0.2">
      <c r="A51" t="s">
        <v>35</v>
      </c>
      <c r="B51" t="s">
        <v>59</v>
      </c>
      <c r="C51" t="s">
        <v>561</v>
      </c>
      <c r="D51">
        <v>2022</v>
      </c>
      <c r="E51">
        <v>3</v>
      </c>
      <c r="F51">
        <v>7</v>
      </c>
      <c r="G51" s="1">
        <v>0.5741666666666666</v>
      </c>
      <c r="H51" t="s">
        <v>39</v>
      </c>
      <c r="I51" t="s">
        <v>563</v>
      </c>
      <c r="J51">
        <v>3849</v>
      </c>
      <c r="K51" t="s">
        <v>564</v>
      </c>
      <c r="L51" t="s">
        <v>42</v>
      </c>
      <c r="M51" t="s">
        <v>43</v>
      </c>
      <c r="O51" t="s">
        <v>44</v>
      </c>
      <c r="P51" t="s">
        <v>45</v>
      </c>
      <c r="Q51">
        <v>1</v>
      </c>
      <c r="R51" t="s">
        <v>46</v>
      </c>
      <c r="S51">
        <v>0</v>
      </c>
      <c r="T51" t="s">
        <v>45</v>
      </c>
      <c r="U51">
        <v>894961912</v>
      </c>
      <c r="V51" t="s">
        <v>565</v>
      </c>
      <c r="W51" t="s">
        <v>566</v>
      </c>
      <c r="X51" t="s">
        <v>49</v>
      </c>
      <c r="Y51" t="s">
        <v>567</v>
      </c>
      <c r="Z51" t="s">
        <v>568</v>
      </c>
      <c r="AA51" t="s">
        <v>493</v>
      </c>
      <c r="AB51" t="str">
        <f>VLOOKUP(Table1[[#This Row],[เจ้าหน้าที่]],List!A:E,2,FALSE)</f>
        <v>Application Support</v>
      </c>
      <c r="AC51" t="str">
        <f>VLOOKUP(Table1[[#This Row],[เจ้าหน้าที่]],List!A:E,3,FALSE)</f>
        <v>CRA</v>
      </c>
      <c r="AD51" t="str">
        <f>VLOOKUP(Table1[[#This Row],[เจ้าหน้าที่]],List!A:E,4,FALSE)</f>
        <v>Second Tier</v>
      </c>
      <c r="AE51" t="str">
        <f>VLOOKUP(Table1[[#This Row],[เจ้าหน้าที่]],List!A:E,5,FALSE)</f>
        <v>Second Tier</v>
      </c>
      <c r="AF51" t="s">
        <v>53</v>
      </c>
      <c r="AG51" t="s">
        <v>54</v>
      </c>
      <c r="AH51" t="s">
        <v>569</v>
      </c>
      <c r="AI51" t="s">
        <v>570</v>
      </c>
      <c r="AJ51" t="s">
        <v>253</v>
      </c>
      <c r="AL51" t="s">
        <v>43</v>
      </c>
      <c r="AM51" t="s">
        <v>58</v>
      </c>
      <c r="AN51" t="s">
        <v>42</v>
      </c>
      <c r="AO51" t="s">
        <v>561</v>
      </c>
      <c r="AP51" t="s">
        <v>45</v>
      </c>
    </row>
    <row r="52" spans="1:42" x14ac:dyDescent="0.2">
      <c r="A52" t="s">
        <v>35</v>
      </c>
      <c r="B52" t="s">
        <v>172</v>
      </c>
      <c r="C52" t="s">
        <v>571</v>
      </c>
      <c r="D52">
        <v>2022</v>
      </c>
      <c r="E52">
        <v>3</v>
      </c>
      <c r="F52">
        <v>7</v>
      </c>
      <c r="G52" s="1">
        <v>0.57777777777777783</v>
      </c>
      <c r="H52" t="s">
        <v>39</v>
      </c>
      <c r="I52" t="s">
        <v>43</v>
      </c>
      <c r="J52">
        <v>3850</v>
      </c>
      <c r="K52" t="s">
        <v>573</v>
      </c>
      <c r="L52" t="s">
        <v>42</v>
      </c>
      <c r="M52" t="s">
        <v>43</v>
      </c>
      <c r="O52" t="s">
        <v>44</v>
      </c>
      <c r="P52" t="s">
        <v>45</v>
      </c>
      <c r="Q52">
        <v>1</v>
      </c>
      <c r="S52">
        <v>0</v>
      </c>
      <c r="T52" t="s">
        <v>332</v>
      </c>
      <c r="U52">
        <v>6371</v>
      </c>
      <c r="V52" t="s">
        <v>574</v>
      </c>
      <c r="W52" t="s">
        <v>575</v>
      </c>
      <c r="X52" t="s">
        <v>66</v>
      </c>
      <c r="Y52" t="s">
        <v>576</v>
      </c>
      <c r="Z52" t="s">
        <v>577</v>
      </c>
      <c r="AA52" t="s">
        <v>69</v>
      </c>
      <c r="AB52" t="str">
        <f>VLOOKUP(Table1[[#This Row],[เจ้าหน้าที่]],List!A:E,2,FALSE)</f>
        <v>IT Support</v>
      </c>
      <c r="AC52" t="str">
        <f>VLOOKUP(Table1[[#This Row],[เจ้าหน้าที่]],List!A:E,3,FALSE)</f>
        <v>Point IT</v>
      </c>
      <c r="AD52" t="str">
        <f>VLOOKUP(Table1[[#This Row],[เจ้าหน้าที่]],List!A:E,4,FALSE)</f>
        <v>Second Tier</v>
      </c>
      <c r="AE52" t="str">
        <f>VLOOKUP(Table1[[#This Row],[เจ้าหน้าที่]],List!A:E,5,FALSE)</f>
        <v>Onsite</v>
      </c>
      <c r="AF52" t="s">
        <v>53</v>
      </c>
      <c r="AG52" t="s">
        <v>54</v>
      </c>
      <c r="AH52" t="s">
        <v>181</v>
      </c>
      <c r="AI52" t="s">
        <v>578</v>
      </c>
      <c r="AJ52" t="s">
        <v>579</v>
      </c>
      <c r="AL52" t="s">
        <v>43</v>
      </c>
      <c r="AM52" t="s">
        <v>58</v>
      </c>
      <c r="AN52" t="s">
        <v>42</v>
      </c>
      <c r="AO52" t="s">
        <v>571</v>
      </c>
      <c r="AP52" t="s">
        <v>45</v>
      </c>
    </row>
    <row r="53" spans="1:42" x14ac:dyDescent="0.2">
      <c r="A53" t="s">
        <v>35</v>
      </c>
      <c r="B53" t="s">
        <v>120</v>
      </c>
      <c r="C53" t="s">
        <v>580</v>
      </c>
      <c r="D53">
        <v>2022</v>
      </c>
      <c r="E53">
        <v>3</v>
      </c>
      <c r="F53">
        <v>7</v>
      </c>
      <c r="G53" s="1">
        <v>0.60114583333333338</v>
      </c>
      <c r="H53" t="s">
        <v>39</v>
      </c>
      <c r="I53" t="s">
        <v>582</v>
      </c>
      <c r="J53">
        <v>3851</v>
      </c>
      <c r="K53" t="s">
        <v>583</v>
      </c>
      <c r="L53" t="s">
        <v>42</v>
      </c>
      <c r="M53" t="s">
        <v>43</v>
      </c>
      <c r="O53" t="s">
        <v>44</v>
      </c>
      <c r="P53" t="s">
        <v>45</v>
      </c>
      <c r="Q53">
        <v>1</v>
      </c>
      <c r="R53" t="s">
        <v>297</v>
      </c>
      <c r="S53">
        <v>0</v>
      </c>
      <c r="T53" t="s">
        <v>45</v>
      </c>
      <c r="U53">
        <v>6520</v>
      </c>
      <c r="V53" t="s">
        <v>584</v>
      </c>
      <c r="W53" t="s">
        <v>585</v>
      </c>
      <c r="X53" t="s">
        <v>49</v>
      </c>
      <c r="Y53" t="s">
        <v>586</v>
      </c>
      <c r="Z53" t="s">
        <v>580</v>
      </c>
      <c r="AA53" t="s">
        <v>140</v>
      </c>
      <c r="AB53" t="str">
        <f>VLOOKUP(Table1[[#This Row],[เจ้าหน้าที่]],List!A:E,2,FALSE)</f>
        <v>IT Support</v>
      </c>
      <c r="AC53" t="str">
        <f>VLOOKUP(Table1[[#This Row],[เจ้าหน้าที่]],List!A:E,3,FALSE)</f>
        <v>Point IT</v>
      </c>
      <c r="AD53" t="str">
        <f>VLOOKUP(Table1[[#This Row],[เจ้าหน้าที่]],List!A:E,4,FALSE)</f>
        <v>Frist Tier</v>
      </c>
      <c r="AE53" t="str">
        <f>VLOOKUP(Table1[[#This Row],[เจ้าหน้าที่]],List!A:E,5,FALSE)</f>
        <v>Frist Tier</v>
      </c>
      <c r="AF53" t="s">
        <v>53</v>
      </c>
      <c r="AG53" t="s">
        <v>54</v>
      </c>
      <c r="AH53" t="s">
        <v>130</v>
      </c>
      <c r="AI53" t="s">
        <v>582</v>
      </c>
      <c r="AJ53" t="s">
        <v>587</v>
      </c>
      <c r="AL53" t="s">
        <v>43</v>
      </c>
      <c r="AM53" t="s">
        <v>86</v>
      </c>
      <c r="AN53" t="s">
        <v>42</v>
      </c>
      <c r="AO53" t="s">
        <v>588</v>
      </c>
      <c r="AP53" t="s">
        <v>45</v>
      </c>
    </row>
    <row r="54" spans="1:42" x14ac:dyDescent="0.2">
      <c r="A54" t="s">
        <v>35</v>
      </c>
      <c r="B54" t="s">
        <v>36</v>
      </c>
      <c r="C54" t="s">
        <v>589</v>
      </c>
      <c r="D54">
        <v>2022</v>
      </c>
      <c r="E54">
        <v>3</v>
      </c>
      <c r="F54">
        <v>7</v>
      </c>
      <c r="G54" s="1">
        <v>0.60116898148148146</v>
      </c>
      <c r="H54" t="s">
        <v>39</v>
      </c>
      <c r="I54" t="s">
        <v>591</v>
      </c>
      <c r="J54">
        <v>3852</v>
      </c>
      <c r="K54" t="s">
        <v>592</v>
      </c>
      <c r="L54" t="s">
        <v>42</v>
      </c>
      <c r="M54" t="s">
        <v>43</v>
      </c>
      <c r="O54" t="s">
        <v>44</v>
      </c>
      <c r="P54" t="s">
        <v>45</v>
      </c>
      <c r="Q54">
        <v>1</v>
      </c>
      <c r="R54" t="s">
        <v>46</v>
      </c>
      <c r="S54">
        <v>0</v>
      </c>
      <c r="T54" t="s">
        <v>45</v>
      </c>
      <c r="U54">
        <v>7049</v>
      </c>
      <c r="V54" t="s">
        <v>489</v>
      </c>
      <c r="W54" t="s">
        <v>490</v>
      </c>
      <c r="X54" t="s">
        <v>49</v>
      </c>
      <c r="Y54" t="s">
        <v>593</v>
      </c>
      <c r="Z54" t="s">
        <v>594</v>
      </c>
      <c r="AA54" t="s">
        <v>69</v>
      </c>
      <c r="AB54" t="str">
        <f>VLOOKUP(Table1[[#This Row],[เจ้าหน้าที่]],List!A:E,2,FALSE)</f>
        <v>IT Support</v>
      </c>
      <c r="AC54" t="str">
        <f>VLOOKUP(Table1[[#This Row],[เจ้าหน้าที่]],List!A:E,3,FALSE)</f>
        <v>Point IT</v>
      </c>
      <c r="AD54" t="str">
        <f>VLOOKUP(Table1[[#This Row],[เจ้าหน้าที่]],List!A:E,4,FALSE)</f>
        <v>Second Tier</v>
      </c>
      <c r="AE54" t="str">
        <f>VLOOKUP(Table1[[#This Row],[เจ้าหน้าที่]],List!A:E,5,FALSE)</f>
        <v>Onsite</v>
      </c>
      <c r="AF54" t="s">
        <v>53</v>
      </c>
      <c r="AG54" t="s">
        <v>54</v>
      </c>
      <c r="AH54" t="s">
        <v>55</v>
      </c>
      <c r="AI54" t="s">
        <v>595</v>
      </c>
      <c r="AJ54" t="s">
        <v>213</v>
      </c>
      <c r="AL54" t="s">
        <v>43</v>
      </c>
      <c r="AM54" t="s">
        <v>58</v>
      </c>
      <c r="AN54" t="s">
        <v>42</v>
      </c>
      <c r="AO54" t="s">
        <v>589</v>
      </c>
      <c r="AP54" t="s">
        <v>45</v>
      </c>
    </row>
    <row r="55" spans="1:42" x14ac:dyDescent="0.2">
      <c r="A55" t="s">
        <v>35</v>
      </c>
      <c r="B55" t="s">
        <v>59</v>
      </c>
      <c r="C55" t="s">
        <v>596</v>
      </c>
      <c r="D55">
        <v>2022</v>
      </c>
      <c r="E55">
        <v>3</v>
      </c>
      <c r="F55">
        <v>7</v>
      </c>
      <c r="G55" s="1">
        <v>0.60143518518518524</v>
      </c>
      <c r="H55" t="s">
        <v>39</v>
      </c>
      <c r="I55" t="s">
        <v>598</v>
      </c>
      <c r="J55">
        <v>3853</v>
      </c>
      <c r="K55" t="s">
        <v>599</v>
      </c>
      <c r="L55" t="s">
        <v>600</v>
      </c>
      <c r="M55" t="s">
        <v>49</v>
      </c>
      <c r="N55" t="s">
        <v>601</v>
      </c>
      <c r="O55" t="s">
        <v>44</v>
      </c>
      <c r="P55" t="s">
        <v>45</v>
      </c>
      <c r="Q55">
        <v>4</v>
      </c>
      <c r="R55" t="s">
        <v>168</v>
      </c>
      <c r="S55">
        <v>1</v>
      </c>
      <c r="T55" t="s">
        <v>45</v>
      </c>
      <c r="U55">
        <v>8691</v>
      </c>
      <c r="V55" t="s">
        <v>602</v>
      </c>
      <c r="W55" t="s">
        <v>603</v>
      </c>
      <c r="X55" t="s">
        <v>49</v>
      </c>
      <c r="Y55" t="s">
        <v>604</v>
      </c>
      <c r="Z55" t="s">
        <v>605</v>
      </c>
      <c r="AA55" t="s">
        <v>250</v>
      </c>
      <c r="AB55" t="str">
        <f>VLOOKUP(Table1[[#This Row],[เจ้าหน้าที่]],List!A:E,2,FALSE)</f>
        <v>IT Support</v>
      </c>
      <c r="AC55" t="str">
        <f>VLOOKUP(Table1[[#This Row],[เจ้าหน้าที่]],List!A:E,3,FALSE)</f>
        <v>CRA</v>
      </c>
      <c r="AD55" t="str">
        <f>VLOOKUP(Table1[[#This Row],[เจ้าหน้าที่]],List!A:E,4,FALSE)</f>
        <v>Second Tier</v>
      </c>
      <c r="AE55" t="str">
        <f>VLOOKUP(Table1[[#This Row],[เจ้าหน้าที่]],List!A:E,5,FALSE)</f>
        <v>Onsite</v>
      </c>
      <c r="AF55" t="s">
        <v>53</v>
      </c>
      <c r="AG55" t="s">
        <v>54</v>
      </c>
      <c r="AH55" t="s">
        <v>238</v>
      </c>
      <c r="AI55" t="s">
        <v>606</v>
      </c>
      <c r="AJ55" t="s">
        <v>607</v>
      </c>
      <c r="AL55" t="s">
        <v>43</v>
      </c>
      <c r="AM55" t="s">
        <v>58</v>
      </c>
      <c r="AN55" t="s">
        <v>42</v>
      </c>
      <c r="AO55" t="s">
        <v>596</v>
      </c>
      <c r="AP55" t="s">
        <v>45</v>
      </c>
    </row>
    <row r="56" spans="1:42" x14ac:dyDescent="0.2">
      <c r="A56" t="s">
        <v>35</v>
      </c>
      <c r="B56" t="s">
        <v>59</v>
      </c>
      <c r="C56" t="s">
        <v>608</v>
      </c>
      <c r="D56">
        <v>2022</v>
      </c>
      <c r="E56">
        <v>3</v>
      </c>
      <c r="F56">
        <v>7</v>
      </c>
      <c r="G56" s="1">
        <v>0.60805555555555557</v>
      </c>
      <c r="H56" t="s">
        <v>39</v>
      </c>
      <c r="I56" t="s">
        <v>43</v>
      </c>
      <c r="J56">
        <v>3854</v>
      </c>
      <c r="K56" t="s">
        <v>610</v>
      </c>
      <c r="L56" t="s">
        <v>611</v>
      </c>
      <c r="M56" t="s">
        <v>49</v>
      </c>
      <c r="N56" t="s">
        <v>612</v>
      </c>
      <c r="O56" t="s">
        <v>44</v>
      </c>
      <c r="P56" t="s">
        <v>45</v>
      </c>
      <c r="Q56">
        <v>1</v>
      </c>
      <c r="R56" t="s">
        <v>46</v>
      </c>
      <c r="S56">
        <v>1</v>
      </c>
      <c r="T56" t="s">
        <v>332</v>
      </c>
      <c r="U56">
        <v>5818</v>
      </c>
      <c r="V56" t="s">
        <v>613</v>
      </c>
      <c r="W56" t="s">
        <v>614</v>
      </c>
      <c r="X56" t="s">
        <v>49</v>
      </c>
      <c r="Y56" t="s">
        <v>615</v>
      </c>
      <c r="Z56" t="s">
        <v>616</v>
      </c>
      <c r="AA56" t="s">
        <v>493</v>
      </c>
      <c r="AB56" t="str">
        <f>VLOOKUP(Table1[[#This Row],[เจ้าหน้าที่]],List!A:E,2,FALSE)</f>
        <v>Application Support</v>
      </c>
      <c r="AC56" t="str">
        <f>VLOOKUP(Table1[[#This Row],[เจ้าหน้าที่]],List!A:E,3,FALSE)</f>
        <v>CRA</v>
      </c>
      <c r="AD56" t="str">
        <f>VLOOKUP(Table1[[#This Row],[เจ้าหน้าที่]],List!A:E,4,FALSE)</f>
        <v>Second Tier</v>
      </c>
      <c r="AE56" t="str">
        <f>VLOOKUP(Table1[[#This Row],[เจ้าหน้าที่]],List!A:E,5,FALSE)</f>
        <v>Second Tier</v>
      </c>
      <c r="AF56" t="s">
        <v>53</v>
      </c>
      <c r="AG56" t="s">
        <v>54</v>
      </c>
      <c r="AH56" t="s">
        <v>569</v>
      </c>
      <c r="AI56" t="s">
        <v>617</v>
      </c>
      <c r="AJ56" t="s">
        <v>618</v>
      </c>
      <c r="AL56" t="s">
        <v>43</v>
      </c>
      <c r="AM56" t="s">
        <v>58</v>
      </c>
      <c r="AN56" t="s">
        <v>42</v>
      </c>
      <c r="AO56" t="s">
        <v>608</v>
      </c>
      <c r="AP56" t="s">
        <v>45</v>
      </c>
    </row>
    <row r="57" spans="1:42" x14ac:dyDescent="0.2">
      <c r="A57" t="s">
        <v>35</v>
      </c>
      <c r="B57" t="s">
        <v>59</v>
      </c>
      <c r="D57">
        <v>2022</v>
      </c>
      <c r="E57">
        <v>3</v>
      </c>
      <c r="F57">
        <v>7</v>
      </c>
      <c r="G57" s="1">
        <v>0.60939814814814819</v>
      </c>
      <c r="H57" t="s">
        <v>39</v>
      </c>
      <c r="I57" t="s">
        <v>620</v>
      </c>
      <c r="J57">
        <v>3855</v>
      </c>
      <c r="K57" t="s">
        <v>621</v>
      </c>
      <c r="L57" t="s">
        <v>622</v>
      </c>
      <c r="M57" t="s">
        <v>49</v>
      </c>
      <c r="N57" t="s">
        <v>623</v>
      </c>
      <c r="O57" t="s">
        <v>44</v>
      </c>
      <c r="P57" t="s">
        <v>45</v>
      </c>
      <c r="Q57">
        <v>3</v>
      </c>
      <c r="R57" t="s">
        <v>168</v>
      </c>
      <c r="S57">
        <v>1</v>
      </c>
      <c r="T57" t="s">
        <v>45</v>
      </c>
      <c r="U57">
        <v>851148859</v>
      </c>
      <c r="V57" t="s">
        <v>624</v>
      </c>
      <c r="W57" t="s">
        <v>625</v>
      </c>
      <c r="X57" t="s">
        <v>43</v>
      </c>
      <c r="AA57" t="s">
        <v>626</v>
      </c>
      <c r="AB57" t="str">
        <f>VLOOKUP(Table1[[#This Row],[เจ้าหน้าที่]],List!A:E,2,FALSE)</f>
        <v>IT Support</v>
      </c>
      <c r="AC57" t="str">
        <f>VLOOKUP(Table1[[#This Row],[เจ้าหน้าที่]],List!A:E,3,FALSE)</f>
        <v>CRA</v>
      </c>
      <c r="AD57" t="str">
        <f>VLOOKUP(Table1[[#This Row],[เจ้าหน้าที่]],List!A:E,4,FALSE)</f>
        <v>Second Tier</v>
      </c>
      <c r="AE57" t="str">
        <f>VLOOKUP(Table1[[#This Row],[เจ้าหน้าที่]],List!A:E,5,FALSE)</f>
        <v>Onsite</v>
      </c>
      <c r="AF57" t="s">
        <v>53</v>
      </c>
      <c r="AG57" t="s">
        <v>342</v>
      </c>
      <c r="AH57" t="s">
        <v>238</v>
      </c>
      <c r="AI57" t="s">
        <v>627</v>
      </c>
      <c r="AJ57" t="s">
        <v>162</v>
      </c>
      <c r="AL57" t="s">
        <v>43</v>
      </c>
      <c r="AM57" t="s">
        <v>58</v>
      </c>
      <c r="AN57" t="s">
        <v>42</v>
      </c>
      <c r="AO57" t="s">
        <v>628</v>
      </c>
      <c r="AP57" t="s">
        <v>45</v>
      </c>
    </row>
    <row r="58" spans="1:42" x14ac:dyDescent="0.2">
      <c r="A58" t="s">
        <v>35</v>
      </c>
      <c r="B58" t="s">
        <v>59</v>
      </c>
      <c r="D58">
        <v>2022</v>
      </c>
      <c r="E58">
        <v>3</v>
      </c>
      <c r="F58">
        <v>7</v>
      </c>
      <c r="G58" s="1">
        <v>0.61784722222222221</v>
      </c>
      <c r="H58" t="s">
        <v>39</v>
      </c>
      <c r="I58" t="s">
        <v>630</v>
      </c>
      <c r="J58">
        <v>3856</v>
      </c>
      <c r="K58" t="s">
        <v>631</v>
      </c>
      <c r="L58" t="s">
        <v>42</v>
      </c>
      <c r="M58" t="s">
        <v>43</v>
      </c>
      <c r="O58" t="s">
        <v>44</v>
      </c>
      <c r="P58" t="s">
        <v>45</v>
      </c>
      <c r="Q58">
        <v>1</v>
      </c>
      <c r="R58" t="s">
        <v>46</v>
      </c>
      <c r="S58">
        <v>0</v>
      </c>
      <c r="T58" t="s">
        <v>45</v>
      </c>
      <c r="U58">
        <v>643320916</v>
      </c>
      <c r="V58" t="s">
        <v>632</v>
      </c>
      <c r="W58" t="s">
        <v>633</v>
      </c>
      <c r="X58" t="s">
        <v>43</v>
      </c>
      <c r="AA58" t="s">
        <v>634</v>
      </c>
      <c r="AB58" t="str">
        <f>VLOOKUP(Table1[[#This Row],[เจ้าหน้าที่]],List!A:E,2,FALSE)</f>
        <v>PMO</v>
      </c>
      <c r="AC58" t="str">
        <f>VLOOKUP(Table1[[#This Row],[เจ้าหน้าที่]],List!A:E,3,FALSE)</f>
        <v>CRA</v>
      </c>
      <c r="AD58" t="str">
        <f>VLOOKUP(Table1[[#This Row],[เจ้าหน้าที่]],List!A:E,4,FALSE)</f>
        <v>Second Tier</v>
      </c>
      <c r="AE58" t="str">
        <f>VLOOKUP(Table1[[#This Row],[เจ้าหน้าที่]],List!A:E,5,FALSE)</f>
        <v>Second Tier</v>
      </c>
      <c r="AF58" t="s">
        <v>53</v>
      </c>
      <c r="AG58" t="s">
        <v>342</v>
      </c>
      <c r="AH58" t="s">
        <v>635</v>
      </c>
      <c r="AI58" t="s">
        <v>636</v>
      </c>
      <c r="AJ58" t="s">
        <v>579</v>
      </c>
      <c r="AL58" t="s">
        <v>43</v>
      </c>
      <c r="AM58" t="s">
        <v>58</v>
      </c>
      <c r="AN58" t="s">
        <v>42</v>
      </c>
      <c r="AO58" t="s">
        <v>637</v>
      </c>
      <c r="AP58" t="s">
        <v>45</v>
      </c>
    </row>
    <row r="59" spans="1:42" x14ac:dyDescent="0.2">
      <c r="A59" t="s">
        <v>35</v>
      </c>
      <c r="B59" t="s">
        <v>132</v>
      </c>
      <c r="C59" t="s">
        <v>638</v>
      </c>
      <c r="D59">
        <v>2022</v>
      </c>
      <c r="E59">
        <v>3</v>
      </c>
      <c r="F59">
        <v>7</v>
      </c>
      <c r="G59" s="1">
        <v>0.62918981481481484</v>
      </c>
      <c r="H59" t="s">
        <v>39</v>
      </c>
      <c r="I59" t="s">
        <v>640</v>
      </c>
      <c r="J59">
        <v>3857</v>
      </c>
      <c r="K59" t="s">
        <v>641</v>
      </c>
      <c r="L59" t="s">
        <v>642</v>
      </c>
      <c r="M59" t="s">
        <v>66</v>
      </c>
      <c r="N59" t="s">
        <v>643</v>
      </c>
      <c r="O59" t="s">
        <v>44</v>
      </c>
      <c r="P59" t="s">
        <v>45</v>
      </c>
      <c r="Q59">
        <v>2</v>
      </c>
      <c r="R59" t="s">
        <v>644</v>
      </c>
      <c r="S59">
        <v>1</v>
      </c>
      <c r="T59" t="s">
        <v>45</v>
      </c>
      <c r="U59">
        <v>27655631</v>
      </c>
      <c r="V59" t="s">
        <v>645</v>
      </c>
      <c r="W59" t="s">
        <v>646</v>
      </c>
      <c r="X59" t="s">
        <v>49</v>
      </c>
      <c r="Y59" t="s">
        <v>647</v>
      </c>
      <c r="Z59" t="s">
        <v>648</v>
      </c>
      <c r="AA59" t="s">
        <v>649</v>
      </c>
      <c r="AB59" t="str">
        <f>VLOOKUP(Table1[[#This Row],[เจ้าหน้าที่]],List!A:E,2,FALSE)</f>
        <v>Network</v>
      </c>
      <c r="AC59" t="str">
        <f>VLOOKUP(Table1[[#This Row],[เจ้าหน้าที่]],List!A:E,3,FALSE)</f>
        <v>CRA</v>
      </c>
      <c r="AD59" t="str">
        <f>VLOOKUP(Table1[[#This Row],[เจ้าหน้าที่]],List!A:E,4,FALSE)</f>
        <v>Second Tier</v>
      </c>
      <c r="AE59" t="str">
        <f>VLOOKUP(Table1[[#This Row],[เจ้าหน้าที่]],List!A:E,5,FALSE)</f>
        <v>Second Tier</v>
      </c>
      <c r="AF59" t="s">
        <v>53</v>
      </c>
      <c r="AG59" t="s">
        <v>54</v>
      </c>
      <c r="AH59" t="s">
        <v>387</v>
      </c>
      <c r="AI59" t="s">
        <v>650</v>
      </c>
      <c r="AJ59" t="s">
        <v>651</v>
      </c>
      <c r="AL59" t="s">
        <v>43</v>
      </c>
      <c r="AM59" t="s">
        <v>86</v>
      </c>
      <c r="AN59" t="s">
        <v>42</v>
      </c>
      <c r="AO59" t="s">
        <v>638</v>
      </c>
      <c r="AP59" t="s">
        <v>45</v>
      </c>
    </row>
    <row r="60" spans="1:42" x14ac:dyDescent="0.2">
      <c r="A60" t="s">
        <v>35</v>
      </c>
      <c r="B60" t="s">
        <v>284</v>
      </c>
      <c r="C60" t="s">
        <v>652</v>
      </c>
      <c r="D60">
        <v>2022</v>
      </c>
      <c r="E60">
        <v>3</v>
      </c>
      <c r="F60">
        <v>7</v>
      </c>
      <c r="G60" s="1">
        <v>0.65092592592592591</v>
      </c>
      <c r="H60" t="s">
        <v>39</v>
      </c>
      <c r="I60" t="s">
        <v>43</v>
      </c>
      <c r="J60">
        <v>3858</v>
      </c>
      <c r="K60" t="s">
        <v>654</v>
      </c>
      <c r="L60" t="s">
        <v>42</v>
      </c>
      <c r="M60" t="s">
        <v>43</v>
      </c>
      <c r="O60" t="s">
        <v>44</v>
      </c>
      <c r="P60" t="s">
        <v>45</v>
      </c>
      <c r="Q60">
        <v>1</v>
      </c>
      <c r="R60" t="s">
        <v>289</v>
      </c>
      <c r="S60">
        <v>0</v>
      </c>
      <c r="T60" t="s">
        <v>332</v>
      </c>
      <c r="U60">
        <v>8618</v>
      </c>
      <c r="V60" t="s">
        <v>655</v>
      </c>
      <c r="W60" t="s">
        <v>656</v>
      </c>
      <c r="X60" t="s">
        <v>66</v>
      </c>
      <c r="Y60" t="s">
        <v>657</v>
      </c>
      <c r="Z60" t="s">
        <v>658</v>
      </c>
      <c r="AA60" t="s">
        <v>659</v>
      </c>
      <c r="AB60" t="str">
        <f>VLOOKUP(Table1[[#This Row],[เจ้าหน้าที่]],List!A:E,2,FALSE)</f>
        <v>Network</v>
      </c>
      <c r="AC60" t="str">
        <f>VLOOKUP(Table1[[#This Row],[เจ้าหน้าที่]],List!A:E,3,FALSE)</f>
        <v>CRA</v>
      </c>
      <c r="AD60" t="str">
        <f>VLOOKUP(Table1[[#This Row],[เจ้าหน้าที่]],List!A:E,4,FALSE)</f>
        <v>Second Tier</v>
      </c>
      <c r="AE60" t="str">
        <f>VLOOKUP(Table1[[#This Row],[เจ้าหน้าที่]],List!A:E,5,FALSE)</f>
        <v>Second Tier</v>
      </c>
      <c r="AF60" t="s">
        <v>53</v>
      </c>
      <c r="AG60" t="s">
        <v>54</v>
      </c>
      <c r="AH60" t="s">
        <v>660</v>
      </c>
      <c r="AI60" t="s">
        <v>661</v>
      </c>
      <c r="AJ60" t="s">
        <v>283</v>
      </c>
      <c r="AL60" t="s">
        <v>43</v>
      </c>
      <c r="AM60" t="s">
        <v>58</v>
      </c>
      <c r="AN60" t="s">
        <v>42</v>
      </c>
      <c r="AO60" t="s">
        <v>652</v>
      </c>
      <c r="AP60" t="s">
        <v>45</v>
      </c>
    </row>
    <row r="61" spans="1:42" x14ac:dyDescent="0.2">
      <c r="A61" t="s">
        <v>35</v>
      </c>
      <c r="B61" t="s">
        <v>59</v>
      </c>
      <c r="C61" t="s">
        <v>662</v>
      </c>
      <c r="D61">
        <v>2022</v>
      </c>
      <c r="E61">
        <v>3</v>
      </c>
      <c r="F61">
        <v>7</v>
      </c>
      <c r="G61" s="1">
        <v>0.65182870370370372</v>
      </c>
      <c r="H61" t="s">
        <v>39</v>
      </c>
      <c r="I61" t="s">
        <v>664</v>
      </c>
      <c r="J61">
        <v>3859</v>
      </c>
      <c r="K61" t="s">
        <v>665</v>
      </c>
      <c r="L61" t="s">
        <v>666</v>
      </c>
      <c r="M61" t="s">
        <v>49</v>
      </c>
      <c r="N61" t="s">
        <v>667</v>
      </c>
      <c r="O61" t="s">
        <v>44</v>
      </c>
      <c r="P61" t="s">
        <v>45</v>
      </c>
      <c r="Q61">
        <v>1</v>
      </c>
      <c r="R61" t="s">
        <v>668</v>
      </c>
      <c r="S61">
        <v>1</v>
      </c>
      <c r="T61" t="s">
        <v>45</v>
      </c>
      <c r="U61">
        <v>816599192</v>
      </c>
      <c r="V61" t="s">
        <v>669</v>
      </c>
      <c r="W61" t="s">
        <v>670</v>
      </c>
      <c r="X61" t="s">
        <v>49</v>
      </c>
      <c r="Y61" t="s">
        <v>666</v>
      </c>
      <c r="Z61" t="s">
        <v>671</v>
      </c>
      <c r="AA61" t="s">
        <v>493</v>
      </c>
      <c r="AB61" t="str">
        <f>VLOOKUP(Table1[[#This Row],[เจ้าหน้าที่]],List!A:E,2,FALSE)</f>
        <v>Application Support</v>
      </c>
      <c r="AC61" t="str">
        <f>VLOOKUP(Table1[[#This Row],[เจ้าหน้าที่]],List!A:E,3,FALSE)</f>
        <v>CRA</v>
      </c>
      <c r="AD61" t="str">
        <f>VLOOKUP(Table1[[#This Row],[เจ้าหน้าที่]],List!A:E,4,FALSE)</f>
        <v>Second Tier</v>
      </c>
      <c r="AE61" t="str">
        <f>VLOOKUP(Table1[[#This Row],[เจ้าหน้าที่]],List!A:E,5,FALSE)</f>
        <v>Second Tier</v>
      </c>
      <c r="AF61" t="s">
        <v>53</v>
      </c>
      <c r="AG61" t="s">
        <v>54</v>
      </c>
      <c r="AH61" t="s">
        <v>238</v>
      </c>
      <c r="AI61" t="s">
        <v>672</v>
      </c>
      <c r="AJ61" t="s">
        <v>673</v>
      </c>
      <c r="AL61" t="s">
        <v>43</v>
      </c>
      <c r="AM61" t="s">
        <v>58</v>
      </c>
      <c r="AN61" t="s">
        <v>42</v>
      </c>
      <c r="AO61" t="s">
        <v>662</v>
      </c>
      <c r="AP61" t="s">
        <v>45</v>
      </c>
    </row>
    <row r="62" spans="1:42" x14ac:dyDescent="0.2">
      <c r="A62" t="s">
        <v>35</v>
      </c>
      <c r="B62" t="s">
        <v>36</v>
      </c>
      <c r="C62" t="s">
        <v>674</v>
      </c>
      <c r="D62">
        <v>2022</v>
      </c>
      <c r="E62">
        <v>3</v>
      </c>
      <c r="F62">
        <v>7</v>
      </c>
      <c r="G62" s="1">
        <v>0.6620949074074074</v>
      </c>
      <c r="H62" t="s">
        <v>39</v>
      </c>
      <c r="I62" t="s">
        <v>676</v>
      </c>
      <c r="J62">
        <v>3860</v>
      </c>
      <c r="K62" t="s">
        <v>677</v>
      </c>
      <c r="L62" t="s">
        <v>42</v>
      </c>
      <c r="M62" t="s">
        <v>43</v>
      </c>
      <c r="O62" t="s">
        <v>44</v>
      </c>
      <c r="P62" t="s">
        <v>45</v>
      </c>
      <c r="Q62">
        <v>1</v>
      </c>
      <c r="R62" t="s">
        <v>46</v>
      </c>
      <c r="S62">
        <v>0</v>
      </c>
      <c r="T62" t="s">
        <v>45</v>
      </c>
      <c r="U62">
        <v>5722</v>
      </c>
      <c r="V62" t="s">
        <v>678</v>
      </c>
      <c r="W62" t="s">
        <v>679</v>
      </c>
      <c r="X62" t="s">
        <v>49</v>
      </c>
      <c r="Y62" t="s">
        <v>680</v>
      </c>
      <c r="Z62" t="s">
        <v>681</v>
      </c>
      <c r="AA62" t="s">
        <v>52</v>
      </c>
      <c r="AB62" t="str">
        <f>VLOOKUP(Table1[[#This Row],[เจ้าหน้าที่]],List!A:E,2,FALSE)</f>
        <v>IT Support</v>
      </c>
      <c r="AC62" t="str">
        <f>VLOOKUP(Table1[[#This Row],[เจ้าหน้าที่]],List!A:E,3,FALSE)</f>
        <v>Point IT</v>
      </c>
      <c r="AD62" t="str">
        <f>VLOOKUP(Table1[[#This Row],[เจ้าหน้าที่]],List!A:E,4,FALSE)</f>
        <v>Frist Tier</v>
      </c>
      <c r="AE62" t="str">
        <f>VLOOKUP(Table1[[#This Row],[เจ้าหน้าที่]],List!A:E,5,FALSE)</f>
        <v>Frist Tier</v>
      </c>
      <c r="AF62" t="s">
        <v>53</v>
      </c>
      <c r="AG62" t="s">
        <v>54</v>
      </c>
      <c r="AH62" t="s">
        <v>117</v>
      </c>
      <c r="AI62" t="s">
        <v>682</v>
      </c>
      <c r="AJ62" t="s">
        <v>683</v>
      </c>
      <c r="AL62" t="s">
        <v>43</v>
      </c>
      <c r="AM62" t="s">
        <v>86</v>
      </c>
      <c r="AN62" t="s">
        <v>42</v>
      </c>
      <c r="AO62" t="s">
        <v>674</v>
      </c>
      <c r="AP62" t="s">
        <v>45</v>
      </c>
    </row>
    <row r="63" spans="1:42" x14ac:dyDescent="0.2">
      <c r="A63" t="s">
        <v>35</v>
      </c>
      <c r="B63" t="s">
        <v>172</v>
      </c>
      <c r="C63" t="s">
        <v>684</v>
      </c>
      <c r="D63">
        <v>2022</v>
      </c>
      <c r="E63">
        <v>3</v>
      </c>
      <c r="F63">
        <v>7</v>
      </c>
      <c r="G63" s="1">
        <v>0.6661921296296297</v>
      </c>
      <c r="H63" t="s">
        <v>39</v>
      </c>
      <c r="I63" t="s">
        <v>686</v>
      </c>
      <c r="J63">
        <v>3861</v>
      </c>
      <c r="K63" t="s">
        <v>687</v>
      </c>
      <c r="L63" t="s">
        <v>42</v>
      </c>
      <c r="M63" t="s">
        <v>43</v>
      </c>
      <c r="O63" t="s">
        <v>44</v>
      </c>
      <c r="P63" t="s">
        <v>45</v>
      </c>
      <c r="Q63">
        <v>3</v>
      </c>
      <c r="S63">
        <v>0</v>
      </c>
      <c r="T63" t="s">
        <v>45</v>
      </c>
      <c r="U63">
        <v>982548295</v>
      </c>
      <c r="V63" t="s">
        <v>688</v>
      </c>
      <c r="W63" t="s">
        <v>689</v>
      </c>
      <c r="X63" t="s">
        <v>49</v>
      </c>
      <c r="Y63" t="s">
        <v>690</v>
      </c>
      <c r="Z63" t="s">
        <v>684</v>
      </c>
      <c r="AA63" t="s">
        <v>140</v>
      </c>
      <c r="AB63" t="str">
        <f>VLOOKUP(Table1[[#This Row],[เจ้าหน้าที่]],List!A:E,2,FALSE)</f>
        <v>IT Support</v>
      </c>
      <c r="AC63" t="str">
        <f>VLOOKUP(Table1[[#This Row],[เจ้าหน้าที่]],List!A:E,3,FALSE)</f>
        <v>Point IT</v>
      </c>
      <c r="AD63" t="str">
        <f>VLOOKUP(Table1[[#This Row],[เจ้าหน้าที่]],List!A:E,4,FALSE)</f>
        <v>Frist Tier</v>
      </c>
      <c r="AE63" t="str">
        <f>VLOOKUP(Table1[[#This Row],[เจ้าหน้าที่]],List!A:E,5,FALSE)</f>
        <v>Frist Tier</v>
      </c>
      <c r="AF63" t="s">
        <v>53</v>
      </c>
      <c r="AG63" t="s">
        <v>54</v>
      </c>
      <c r="AH63" t="s">
        <v>181</v>
      </c>
      <c r="AI63" t="s">
        <v>691</v>
      </c>
      <c r="AJ63" t="s">
        <v>327</v>
      </c>
      <c r="AL63" t="s">
        <v>43</v>
      </c>
      <c r="AM63" t="s">
        <v>58</v>
      </c>
      <c r="AN63" t="s">
        <v>42</v>
      </c>
      <c r="AO63" t="s">
        <v>684</v>
      </c>
      <c r="AP63" t="s">
        <v>45</v>
      </c>
    </row>
    <row r="64" spans="1:42" x14ac:dyDescent="0.2">
      <c r="A64" t="s">
        <v>35</v>
      </c>
      <c r="B64" t="s">
        <v>74</v>
      </c>
      <c r="C64" t="s">
        <v>692</v>
      </c>
      <c r="D64">
        <v>2022</v>
      </c>
      <c r="E64">
        <v>3</v>
      </c>
      <c r="F64">
        <v>7</v>
      </c>
      <c r="G64" s="1">
        <v>0.68553240740740751</v>
      </c>
      <c r="H64" t="s">
        <v>39</v>
      </c>
      <c r="I64" t="s">
        <v>694</v>
      </c>
      <c r="J64">
        <v>3862</v>
      </c>
      <c r="K64" t="s">
        <v>695</v>
      </c>
      <c r="L64" t="s">
        <v>42</v>
      </c>
      <c r="M64" t="s">
        <v>43</v>
      </c>
      <c r="O64" t="s">
        <v>44</v>
      </c>
      <c r="P64" t="s">
        <v>45</v>
      </c>
      <c r="Q64">
        <v>1</v>
      </c>
      <c r="R64" t="s">
        <v>46</v>
      </c>
      <c r="S64">
        <v>0</v>
      </c>
      <c r="T64" t="s">
        <v>45</v>
      </c>
      <c r="U64">
        <v>6482</v>
      </c>
      <c r="V64" t="s">
        <v>696</v>
      </c>
      <c r="W64" t="s">
        <v>697</v>
      </c>
      <c r="X64" t="s">
        <v>49</v>
      </c>
      <c r="Y64" t="s">
        <v>698</v>
      </c>
      <c r="Z64" t="s">
        <v>699</v>
      </c>
      <c r="AA64" t="s">
        <v>52</v>
      </c>
      <c r="AB64" t="str">
        <f>VLOOKUP(Table1[[#This Row],[เจ้าหน้าที่]],List!A:E,2,FALSE)</f>
        <v>IT Support</v>
      </c>
      <c r="AC64" t="str">
        <f>VLOOKUP(Table1[[#This Row],[เจ้าหน้าที่]],List!A:E,3,FALSE)</f>
        <v>Point IT</v>
      </c>
      <c r="AD64" t="str">
        <f>VLOOKUP(Table1[[#This Row],[เจ้าหน้าที่]],List!A:E,4,FALSE)</f>
        <v>Frist Tier</v>
      </c>
      <c r="AE64" t="str">
        <f>VLOOKUP(Table1[[#This Row],[เจ้าหน้าที่]],List!A:E,5,FALSE)</f>
        <v>Frist Tier</v>
      </c>
      <c r="AF64" t="s">
        <v>53</v>
      </c>
      <c r="AG64" t="s">
        <v>54</v>
      </c>
      <c r="AH64" t="s">
        <v>700</v>
      </c>
      <c r="AI64" t="s">
        <v>701</v>
      </c>
      <c r="AJ64" t="s">
        <v>702</v>
      </c>
      <c r="AL64" t="s">
        <v>43</v>
      </c>
      <c r="AM64" t="s">
        <v>86</v>
      </c>
      <c r="AN64" t="s">
        <v>42</v>
      </c>
      <c r="AO64" t="s">
        <v>692</v>
      </c>
      <c r="AP64" t="s">
        <v>45</v>
      </c>
    </row>
    <row r="65" spans="1:42" x14ac:dyDescent="0.2">
      <c r="A65" t="s">
        <v>35</v>
      </c>
      <c r="B65" t="s">
        <v>172</v>
      </c>
      <c r="C65" t="s">
        <v>703</v>
      </c>
      <c r="D65">
        <v>2022</v>
      </c>
      <c r="E65">
        <v>3</v>
      </c>
      <c r="F65">
        <v>7</v>
      </c>
      <c r="G65" s="1">
        <v>0.71659722222222222</v>
      </c>
      <c r="H65" t="s">
        <v>39</v>
      </c>
      <c r="I65" t="s">
        <v>705</v>
      </c>
      <c r="J65">
        <v>3863</v>
      </c>
      <c r="K65" t="s">
        <v>706</v>
      </c>
      <c r="L65" t="s">
        <v>42</v>
      </c>
      <c r="M65" t="s">
        <v>43</v>
      </c>
      <c r="O65" t="s">
        <v>44</v>
      </c>
      <c r="P65" t="s">
        <v>45</v>
      </c>
      <c r="Q65">
        <v>1</v>
      </c>
      <c r="S65">
        <v>0</v>
      </c>
      <c r="T65" t="s">
        <v>45</v>
      </c>
      <c r="U65">
        <v>816599192</v>
      </c>
      <c r="V65" t="s">
        <v>707</v>
      </c>
      <c r="W65" t="s">
        <v>708</v>
      </c>
      <c r="X65" t="s">
        <v>49</v>
      </c>
      <c r="Y65" t="s">
        <v>42</v>
      </c>
      <c r="Z65" t="s">
        <v>703</v>
      </c>
      <c r="AA65" t="s">
        <v>140</v>
      </c>
      <c r="AB65" t="str">
        <f>VLOOKUP(Table1[[#This Row],[เจ้าหน้าที่]],List!A:E,2,FALSE)</f>
        <v>IT Support</v>
      </c>
      <c r="AC65" t="str">
        <f>VLOOKUP(Table1[[#This Row],[เจ้าหน้าที่]],List!A:E,3,FALSE)</f>
        <v>Point IT</v>
      </c>
      <c r="AD65" t="str">
        <f>VLOOKUP(Table1[[#This Row],[เจ้าหน้าที่]],List!A:E,4,FALSE)</f>
        <v>Frist Tier</v>
      </c>
      <c r="AE65" t="str">
        <f>VLOOKUP(Table1[[#This Row],[เจ้าหน้าที่]],List!A:E,5,FALSE)</f>
        <v>Frist Tier</v>
      </c>
      <c r="AF65" t="s">
        <v>506</v>
      </c>
      <c r="AG65" t="s">
        <v>54</v>
      </c>
      <c r="AH65" t="s">
        <v>181</v>
      </c>
      <c r="AI65" t="s">
        <v>709</v>
      </c>
      <c r="AJ65" t="s">
        <v>673</v>
      </c>
      <c r="AL65" t="s">
        <v>43</v>
      </c>
      <c r="AM65" t="s">
        <v>58</v>
      </c>
      <c r="AN65" t="s">
        <v>42</v>
      </c>
      <c r="AO65" t="s">
        <v>703</v>
      </c>
      <c r="AP65" t="s">
        <v>45</v>
      </c>
    </row>
    <row r="66" spans="1:42" x14ac:dyDescent="0.2">
      <c r="A66" t="s">
        <v>35</v>
      </c>
      <c r="B66" t="s">
        <v>59</v>
      </c>
      <c r="C66" t="s">
        <v>710</v>
      </c>
      <c r="D66">
        <v>2022</v>
      </c>
      <c r="E66">
        <v>3</v>
      </c>
      <c r="F66">
        <v>7</v>
      </c>
      <c r="G66" s="1">
        <v>0.75396990740740744</v>
      </c>
      <c r="H66" t="s">
        <v>39</v>
      </c>
      <c r="I66" t="s">
        <v>712</v>
      </c>
      <c r="J66">
        <v>3864</v>
      </c>
      <c r="K66" t="s">
        <v>713</v>
      </c>
      <c r="L66" t="s">
        <v>42</v>
      </c>
      <c r="M66" t="s">
        <v>43</v>
      </c>
      <c r="O66" t="s">
        <v>44</v>
      </c>
      <c r="P66" t="s">
        <v>45</v>
      </c>
      <c r="Q66">
        <v>2</v>
      </c>
      <c r="R66" t="s">
        <v>46</v>
      </c>
      <c r="S66">
        <v>0</v>
      </c>
      <c r="T66" t="s">
        <v>45</v>
      </c>
      <c r="U66">
        <v>851207008</v>
      </c>
      <c r="V66" t="s">
        <v>714</v>
      </c>
      <c r="W66" t="s">
        <v>715</v>
      </c>
      <c r="X66" t="s">
        <v>49</v>
      </c>
      <c r="Y66" t="s">
        <v>716</v>
      </c>
      <c r="Z66" t="s">
        <v>717</v>
      </c>
      <c r="AA66" t="s">
        <v>69</v>
      </c>
      <c r="AB66" t="str">
        <f>VLOOKUP(Table1[[#This Row],[เจ้าหน้าที่]],List!A:E,2,FALSE)</f>
        <v>IT Support</v>
      </c>
      <c r="AC66" t="str">
        <f>VLOOKUP(Table1[[#This Row],[เจ้าหน้าที่]],List!A:E,3,FALSE)</f>
        <v>Point IT</v>
      </c>
      <c r="AD66" t="str">
        <f>VLOOKUP(Table1[[#This Row],[เจ้าหน้าที่]],List!A:E,4,FALSE)</f>
        <v>Second Tier</v>
      </c>
      <c r="AE66" t="str">
        <f>VLOOKUP(Table1[[#This Row],[เจ้าหน้าที่]],List!A:E,5,FALSE)</f>
        <v>Onsite</v>
      </c>
      <c r="AF66" t="s">
        <v>53</v>
      </c>
      <c r="AG66" t="s">
        <v>54</v>
      </c>
      <c r="AH66" t="s">
        <v>70</v>
      </c>
      <c r="AI66" t="s">
        <v>718</v>
      </c>
      <c r="AJ66" t="s">
        <v>719</v>
      </c>
      <c r="AL66" t="s">
        <v>43</v>
      </c>
      <c r="AM66" t="s">
        <v>58</v>
      </c>
      <c r="AN66" t="s">
        <v>42</v>
      </c>
      <c r="AO66" t="s">
        <v>710</v>
      </c>
      <c r="AP66" t="s">
        <v>45</v>
      </c>
    </row>
    <row r="67" spans="1:42" x14ac:dyDescent="0.2">
      <c r="A67" t="s">
        <v>35</v>
      </c>
      <c r="B67" t="s">
        <v>535</v>
      </c>
      <c r="C67" t="s">
        <v>720</v>
      </c>
      <c r="D67">
        <v>2022</v>
      </c>
      <c r="E67">
        <v>3</v>
      </c>
      <c r="F67">
        <v>8</v>
      </c>
      <c r="G67" s="1">
        <v>0.34887731481481482</v>
      </c>
      <c r="I67" t="s">
        <v>43</v>
      </c>
      <c r="J67">
        <v>3865</v>
      </c>
      <c r="K67" t="s">
        <v>722</v>
      </c>
      <c r="L67" t="s">
        <v>42</v>
      </c>
      <c r="M67" t="s">
        <v>43</v>
      </c>
      <c r="O67" t="s">
        <v>44</v>
      </c>
      <c r="P67" t="s">
        <v>45</v>
      </c>
      <c r="Q67">
        <v>1</v>
      </c>
      <c r="R67" t="s">
        <v>168</v>
      </c>
      <c r="S67">
        <v>0</v>
      </c>
      <c r="T67" t="s">
        <v>332</v>
      </c>
      <c r="U67">
        <v>6711</v>
      </c>
      <c r="V67" t="s">
        <v>688</v>
      </c>
      <c r="W67" t="s">
        <v>689</v>
      </c>
      <c r="X67" t="s">
        <v>49</v>
      </c>
      <c r="Y67" t="s">
        <v>723</v>
      </c>
      <c r="Z67" t="s">
        <v>720</v>
      </c>
      <c r="AA67" t="s">
        <v>543</v>
      </c>
      <c r="AB67" t="str">
        <f>VLOOKUP(Table1[[#This Row],[เจ้าหน้าที่]],List!A:E,2,FALSE)</f>
        <v>E-sarabun</v>
      </c>
      <c r="AC67" t="str">
        <f>VLOOKUP(Table1[[#This Row],[เจ้าหน้าที่]],List!A:E,3,FALSE)</f>
        <v>CRA</v>
      </c>
      <c r="AD67" t="str">
        <f>VLOOKUP(Table1[[#This Row],[เจ้าหน้าที่]],List!A:E,4,FALSE)</f>
        <v>Second Tier</v>
      </c>
      <c r="AE67" t="str">
        <f>VLOOKUP(Table1[[#This Row],[เจ้าหน้าที่]],List!A:E,5,FALSE)</f>
        <v>Second Tier</v>
      </c>
      <c r="AF67" t="s">
        <v>53</v>
      </c>
      <c r="AG67" t="s">
        <v>54</v>
      </c>
      <c r="AH67" t="s">
        <v>544</v>
      </c>
      <c r="AI67" t="s">
        <v>724</v>
      </c>
      <c r="AL67" t="s">
        <v>43</v>
      </c>
      <c r="AM67" t="s">
        <v>58</v>
      </c>
      <c r="AN67" t="s">
        <v>42</v>
      </c>
      <c r="AO67" t="s">
        <v>720</v>
      </c>
      <c r="AP67" t="s">
        <v>45</v>
      </c>
    </row>
    <row r="68" spans="1:42" x14ac:dyDescent="0.2">
      <c r="A68" t="s">
        <v>35</v>
      </c>
      <c r="B68" t="s">
        <v>356</v>
      </c>
      <c r="C68" t="s">
        <v>725</v>
      </c>
      <c r="D68">
        <v>2022</v>
      </c>
      <c r="E68">
        <v>3</v>
      </c>
      <c r="F68">
        <v>8</v>
      </c>
      <c r="G68" s="1">
        <v>0.36396990740740742</v>
      </c>
      <c r="H68" t="s">
        <v>39</v>
      </c>
      <c r="I68" t="s">
        <v>727</v>
      </c>
      <c r="J68">
        <v>3866</v>
      </c>
      <c r="K68" t="s">
        <v>728</v>
      </c>
      <c r="L68" t="s">
        <v>42</v>
      </c>
      <c r="M68" t="s">
        <v>43</v>
      </c>
      <c r="O68" t="s">
        <v>44</v>
      </c>
      <c r="P68" t="s">
        <v>45</v>
      </c>
      <c r="Q68">
        <v>1</v>
      </c>
      <c r="R68" t="s">
        <v>297</v>
      </c>
      <c r="S68">
        <v>0</v>
      </c>
      <c r="T68" t="s">
        <v>45</v>
      </c>
      <c r="U68">
        <v>6822</v>
      </c>
      <c r="V68" t="s">
        <v>729</v>
      </c>
      <c r="W68" t="s">
        <v>730</v>
      </c>
      <c r="X68" t="s">
        <v>49</v>
      </c>
      <c r="Y68" t="s">
        <v>731</v>
      </c>
      <c r="Z68" t="s">
        <v>732</v>
      </c>
      <c r="AA68" t="s">
        <v>140</v>
      </c>
      <c r="AB68" t="str">
        <f>VLOOKUP(Table1[[#This Row],[เจ้าหน้าที่]],List!A:E,2,FALSE)</f>
        <v>IT Support</v>
      </c>
      <c r="AC68" t="str">
        <f>VLOOKUP(Table1[[#This Row],[เจ้าหน้าที่]],List!A:E,3,FALSE)</f>
        <v>Point IT</v>
      </c>
      <c r="AD68" t="str">
        <f>VLOOKUP(Table1[[#This Row],[เจ้าหน้าที่]],List!A:E,4,FALSE)</f>
        <v>Frist Tier</v>
      </c>
      <c r="AE68" t="str">
        <f>VLOOKUP(Table1[[#This Row],[เจ้าหน้าที่]],List!A:E,5,FALSE)</f>
        <v>Frist Tier</v>
      </c>
      <c r="AF68" t="s">
        <v>53</v>
      </c>
      <c r="AG68" t="s">
        <v>54</v>
      </c>
      <c r="AH68" t="s">
        <v>733</v>
      </c>
      <c r="AI68" t="s">
        <v>734</v>
      </c>
      <c r="AJ68" t="s">
        <v>735</v>
      </c>
      <c r="AL68" t="s">
        <v>43</v>
      </c>
      <c r="AM68" t="s">
        <v>86</v>
      </c>
      <c r="AN68" t="s">
        <v>42</v>
      </c>
      <c r="AO68" t="s">
        <v>736</v>
      </c>
      <c r="AP68" t="s">
        <v>45</v>
      </c>
    </row>
    <row r="69" spans="1:42" x14ac:dyDescent="0.2">
      <c r="A69" t="s">
        <v>35</v>
      </c>
      <c r="B69" t="s">
        <v>59</v>
      </c>
      <c r="C69" t="s">
        <v>737</v>
      </c>
      <c r="D69">
        <v>2022</v>
      </c>
      <c r="E69">
        <v>3</v>
      </c>
      <c r="F69">
        <v>8</v>
      </c>
      <c r="G69" s="1">
        <v>0.37009259259259258</v>
      </c>
      <c r="H69" t="s">
        <v>39</v>
      </c>
      <c r="I69" t="s">
        <v>739</v>
      </c>
      <c r="J69">
        <v>3867</v>
      </c>
      <c r="K69" t="s">
        <v>740</v>
      </c>
      <c r="L69" t="s">
        <v>741</v>
      </c>
      <c r="M69" t="s">
        <v>49</v>
      </c>
      <c r="N69" t="s">
        <v>742</v>
      </c>
      <c r="O69" t="s">
        <v>44</v>
      </c>
      <c r="P69" t="s">
        <v>45</v>
      </c>
      <c r="Q69">
        <v>2</v>
      </c>
      <c r="R69" t="s">
        <v>46</v>
      </c>
      <c r="S69">
        <v>1</v>
      </c>
      <c r="T69" t="s">
        <v>45</v>
      </c>
      <c r="U69">
        <v>805833760</v>
      </c>
      <c r="V69" t="s">
        <v>743</v>
      </c>
      <c r="W69" t="s">
        <v>744</v>
      </c>
      <c r="X69" t="s">
        <v>49</v>
      </c>
      <c r="Y69" t="s">
        <v>745</v>
      </c>
      <c r="Z69" t="s">
        <v>746</v>
      </c>
      <c r="AA69" t="s">
        <v>52</v>
      </c>
      <c r="AB69" t="str">
        <f>VLOOKUP(Table1[[#This Row],[เจ้าหน้าที่]],List!A:E,2,FALSE)</f>
        <v>IT Support</v>
      </c>
      <c r="AC69" t="str">
        <f>VLOOKUP(Table1[[#This Row],[เจ้าหน้าที่]],List!A:E,3,FALSE)</f>
        <v>Point IT</v>
      </c>
      <c r="AD69" t="str">
        <f>VLOOKUP(Table1[[#This Row],[เจ้าหน้าที่]],List!A:E,4,FALSE)</f>
        <v>Frist Tier</v>
      </c>
      <c r="AE69" t="str">
        <f>VLOOKUP(Table1[[#This Row],[เจ้าหน้าที่]],List!A:E,5,FALSE)</f>
        <v>Frist Tier</v>
      </c>
      <c r="AF69" t="s">
        <v>53</v>
      </c>
      <c r="AG69" t="s">
        <v>54</v>
      </c>
      <c r="AH69" t="s">
        <v>70</v>
      </c>
      <c r="AI69" t="s">
        <v>747</v>
      </c>
      <c r="AJ69" t="s">
        <v>748</v>
      </c>
      <c r="AL69" t="s">
        <v>43</v>
      </c>
      <c r="AM69" t="s">
        <v>58</v>
      </c>
      <c r="AN69" t="s">
        <v>42</v>
      </c>
      <c r="AO69" t="s">
        <v>737</v>
      </c>
      <c r="AP69" t="s">
        <v>45</v>
      </c>
    </row>
    <row r="70" spans="1:42" x14ac:dyDescent="0.2">
      <c r="A70" t="s">
        <v>35</v>
      </c>
      <c r="B70" t="s">
        <v>356</v>
      </c>
      <c r="C70" t="s">
        <v>749</v>
      </c>
      <c r="D70">
        <v>2022</v>
      </c>
      <c r="E70">
        <v>3</v>
      </c>
      <c r="F70">
        <v>8</v>
      </c>
      <c r="G70" s="1">
        <v>0.37186342592592592</v>
      </c>
      <c r="H70" t="s">
        <v>39</v>
      </c>
      <c r="I70" t="s">
        <v>751</v>
      </c>
      <c r="J70">
        <v>3868</v>
      </c>
      <c r="K70" t="s">
        <v>752</v>
      </c>
      <c r="L70" t="s">
        <v>42</v>
      </c>
      <c r="M70" t="s">
        <v>43</v>
      </c>
      <c r="O70" t="s">
        <v>44</v>
      </c>
      <c r="P70" t="s">
        <v>45</v>
      </c>
      <c r="Q70">
        <v>1</v>
      </c>
      <c r="R70" t="s">
        <v>46</v>
      </c>
      <c r="S70">
        <v>0</v>
      </c>
      <c r="T70" t="s">
        <v>45</v>
      </c>
      <c r="U70">
        <v>6021</v>
      </c>
      <c r="V70" t="s">
        <v>753</v>
      </c>
      <c r="W70" t="s">
        <v>754</v>
      </c>
      <c r="X70" t="s">
        <v>49</v>
      </c>
      <c r="Y70" t="s">
        <v>755</v>
      </c>
      <c r="Z70" t="s">
        <v>749</v>
      </c>
      <c r="AA70" t="s">
        <v>140</v>
      </c>
      <c r="AB70" t="str">
        <f>VLOOKUP(Table1[[#This Row],[เจ้าหน้าที่]],List!A:E,2,FALSE)</f>
        <v>IT Support</v>
      </c>
      <c r="AC70" t="str">
        <f>VLOOKUP(Table1[[#This Row],[เจ้าหน้าที่]],List!A:E,3,FALSE)</f>
        <v>Point IT</v>
      </c>
      <c r="AD70" t="str">
        <f>VLOOKUP(Table1[[#This Row],[เจ้าหน้าที่]],List!A:E,4,FALSE)</f>
        <v>Frist Tier</v>
      </c>
      <c r="AE70" t="str">
        <f>VLOOKUP(Table1[[#This Row],[เจ้าหน้าที่]],List!A:E,5,FALSE)</f>
        <v>Frist Tier</v>
      </c>
      <c r="AF70" t="s">
        <v>53</v>
      </c>
      <c r="AG70" t="s">
        <v>54</v>
      </c>
      <c r="AH70" t="s">
        <v>660</v>
      </c>
      <c r="AI70" t="s">
        <v>756</v>
      </c>
      <c r="AJ70" t="s">
        <v>757</v>
      </c>
      <c r="AL70" t="s">
        <v>43</v>
      </c>
      <c r="AM70" t="s">
        <v>86</v>
      </c>
      <c r="AN70" t="s">
        <v>42</v>
      </c>
      <c r="AO70" t="s">
        <v>749</v>
      </c>
      <c r="AP70" t="s">
        <v>45</v>
      </c>
    </row>
    <row r="71" spans="1:42" x14ac:dyDescent="0.2">
      <c r="A71" t="s">
        <v>35</v>
      </c>
      <c r="B71" t="s">
        <v>74</v>
      </c>
      <c r="C71" t="s">
        <v>758</v>
      </c>
      <c r="D71">
        <v>2022</v>
      </c>
      <c r="E71">
        <v>3</v>
      </c>
      <c r="F71">
        <v>8</v>
      </c>
      <c r="G71" s="1">
        <v>0.37571759259259258</v>
      </c>
      <c r="H71" t="s">
        <v>39</v>
      </c>
      <c r="I71" t="s">
        <v>760</v>
      </c>
      <c r="J71">
        <v>3869</v>
      </c>
      <c r="K71" t="s">
        <v>761</v>
      </c>
      <c r="L71" t="s">
        <v>42</v>
      </c>
      <c r="M71" t="s">
        <v>43</v>
      </c>
      <c r="O71" t="s">
        <v>44</v>
      </c>
      <c r="P71" t="s">
        <v>45</v>
      </c>
      <c r="Q71">
        <v>1</v>
      </c>
      <c r="R71" t="s">
        <v>668</v>
      </c>
      <c r="S71">
        <v>0</v>
      </c>
      <c r="T71" t="s">
        <v>45</v>
      </c>
      <c r="U71">
        <v>6121</v>
      </c>
      <c r="V71" t="s">
        <v>762</v>
      </c>
      <c r="W71" t="s">
        <v>763</v>
      </c>
      <c r="X71" t="s">
        <v>49</v>
      </c>
      <c r="Y71" t="s">
        <v>764</v>
      </c>
      <c r="Z71" t="s">
        <v>758</v>
      </c>
      <c r="AA71" t="s">
        <v>140</v>
      </c>
      <c r="AB71" t="str">
        <f>VLOOKUP(Table1[[#This Row],[เจ้าหน้าที่]],List!A:E,2,FALSE)</f>
        <v>IT Support</v>
      </c>
      <c r="AC71" t="str">
        <f>VLOOKUP(Table1[[#This Row],[เจ้าหน้าที่]],List!A:E,3,FALSE)</f>
        <v>Point IT</v>
      </c>
      <c r="AD71" t="str">
        <f>VLOOKUP(Table1[[#This Row],[เจ้าหน้าที่]],List!A:E,4,FALSE)</f>
        <v>Frist Tier</v>
      </c>
      <c r="AE71" t="str">
        <f>VLOOKUP(Table1[[#This Row],[เจ้าหน้าที่]],List!A:E,5,FALSE)</f>
        <v>Frist Tier</v>
      </c>
      <c r="AF71" t="s">
        <v>53</v>
      </c>
      <c r="AG71" t="s">
        <v>54</v>
      </c>
      <c r="AH71" t="s">
        <v>765</v>
      </c>
      <c r="AI71" t="s">
        <v>766</v>
      </c>
      <c r="AJ71" t="s">
        <v>327</v>
      </c>
      <c r="AL71" t="s">
        <v>43</v>
      </c>
      <c r="AM71" t="s">
        <v>86</v>
      </c>
      <c r="AN71" t="s">
        <v>42</v>
      </c>
      <c r="AO71" t="s">
        <v>758</v>
      </c>
      <c r="AP71" t="s">
        <v>45</v>
      </c>
    </row>
    <row r="72" spans="1:42" x14ac:dyDescent="0.2">
      <c r="A72" t="s">
        <v>35</v>
      </c>
      <c r="B72" t="s">
        <v>74</v>
      </c>
      <c r="C72" t="s">
        <v>767</v>
      </c>
      <c r="D72">
        <v>2022</v>
      </c>
      <c r="E72">
        <v>3</v>
      </c>
      <c r="F72">
        <v>8</v>
      </c>
      <c r="G72" s="1">
        <v>0.37693287037037032</v>
      </c>
      <c r="H72" t="s">
        <v>39</v>
      </c>
      <c r="I72" t="s">
        <v>769</v>
      </c>
      <c r="J72">
        <v>3870</v>
      </c>
      <c r="K72" t="s">
        <v>770</v>
      </c>
      <c r="L72" t="s">
        <v>42</v>
      </c>
      <c r="M72" t="s">
        <v>43</v>
      </c>
      <c r="O72" t="s">
        <v>44</v>
      </c>
      <c r="P72" t="s">
        <v>45</v>
      </c>
      <c r="Q72">
        <v>1</v>
      </c>
      <c r="R72" t="s">
        <v>168</v>
      </c>
      <c r="S72">
        <v>0</v>
      </c>
      <c r="T72" t="s">
        <v>45</v>
      </c>
      <c r="U72">
        <v>894748465</v>
      </c>
      <c r="V72" t="s">
        <v>771</v>
      </c>
      <c r="W72" t="s">
        <v>772</v>
      </c>
      <c r="X72" t="s">
        <v>49</v>
      </c>
      <c r="Y72" t="s">
        <v>773</v>
      </c>
      <c r="Z72" t="s">
        <v>767</v>
      </c>
      <c r="AA72" t="s">
        <v>140</v>
      </c>
      <c r="AB72" t="str">
        <f>VLOOKUP(Table1[[#This Row],[เจ้าหน้าที่]],List!A:E,2,FALSE)</f>
        <v>IT Support</v>
      </c>
      <c r="AC72" t="str">
        <f>VLOOKUP(Table1[[#This Row],[เจ้าหน้าที่]],List!A:E,3,FALSE)</f>
        <v>Point IT</v>
      </c>
      <c r="AD72" t="str">
        <f>VLOOKUP(Table1[[#This Row],[เจ้าหน้าที่]],List!A:E,4,FALSE)</f>
        <v>Frist Tier</v>
      </c>
      <c r="AE72" t="str">
        <f>VLOOKUP(Table1[[#This Row],[เจ้าหน้าที่]],List!A:E,5,FALSE)</f>
        <v>Frist Tier</v>
      </c>
      <c r="AF72" t="s">
        <v>53</v>
      </c>
      <c r="AG72" t="s">
        <v>54</v>
      </c>
      <c r="AH72" t="s">
        <v>774</v>
      </c>
      <c r="AI72" t="s">
        <v>775</v>
      </c>
      <c r="AJ72" t="s">
        <v>776</v>
      </c>
      <c r="AL72" t="s">
        <v>43</v>
      </c>
      <c r="AM72" t="s">
        <v>58</v>
      </c>
      <c r="AN72" t="s">
        <v>42</v>
      </c>
      <c r="AO72" t="s">
        <v>767</v>
      </c>
      <c r="AP72" t="s">
        <v>45</v>
      </c>
    </row>
    <row r="73" spans="1:42" x14ac:dyDescent="0.2">
      <c r="A73" t="s">
        <v>35</v>
      </c>
      <c r="B73" t="s">
        <v>59</v>
      </c>
      <c r="D73">
        <v>2022</v>
      </c>
      <c r="E73">
        <v>3</v>
      </c>
      <c r="F73">
        <v>8</v>
      </c>
      <c r="G73" s="1">
        <v>0.3778819444444444</v>
      </c>
      <c r="H73" t="s">
        <v>39</v>
      </c>
      <c r="I73" t="s">
        <v>778</v>
      </c>
      <c r="J73">
        <v>3871</v>
      </c>
      <c r="K73" t="s">
        <v>779</v>
      </c>
      <c r="L73" t="s">
        <v>42</v>
      </c>
      <c r="M73" t="s">
        <v>43</v>
      </c>
      <c r="O73" t="s">
        <v>44</v>
      </c>
      <c r="P73" t="s">
        <v>45</v>
      </c>
      <c r="Q73">
        <v>1</v>
      </c>
      <c r="R73" t="s">
        <v>46</v>
      </c>
      <c r="S73">
        <v>0</v>
      </c>
      <c r="T73" t="s">
        <v>45</v>
      </c>
      <c r="U73">
        <v>66645855307</v>
      </c>
      <c r="V73" t="s">
        <v>780</v>
      </c>
      <c r="W73" t="s">
        <v>781</v>
      </c>
      <c r="X73" t="s">
        <v>43</v>
      </c>
      <c r="AA73" t="s">
        <v>250</v>
      </c>
      <c r="AB73" t="str">
        <f>VLOOKUP(Table1[[#This Row],[เจ้าหน้าที่]],List!A:E,2,FALSE)</f>
        <v>IT Support</v>
      </c>
      <c r="AC73" t="str">
        <f>VLOOKUP(Table1[[#This Row],[เจ้าหน้าที่]],List!A:E,3,FALSE)</f>
        <v>CRA</v>
      </c>
      <c r="AD73" t="str">
        <f>VLOOKUP(Table1[[#This Row],[เจ้าหน้าที่]],List!A:E,4,FALSE)</f>
        <v>Second Tier</v>
      </c>
      <c r="AE73" t="str">
        <f>VLOOKUP(Table1[[#This Row],[เจ้าหน้าที่]],List!A:E,5,FALSE)</f>
        <v>Onsite</v>
      </c>
      <c r="AF73" t="s">
        <v>506</v>
      </c>
      <c r="AG73" t="s">
        <v>782</v>
      </c>
      <c r="AH73" t="s">
        <v>783</v>
      </c>
      <c r="AI73" t="s">
        <v>784</v>
      </c>
      <c r="AJ73" t="s">
        <v>785</v>
      </c>
      <c r="AL73" t="s">
        <v>43</v>
      </c>
      <c r="AM73" t="s">
        <v>86</v>
      </c>
      <c r="AN73" t="s">
        <v>42</v>
      </c>
      <c r="AO73" t="s">
        <v>786</v>
      </c>
      <c r="AP73" t="s">
        <v>45</v>
      </c>
    </row>
    <row r="74" spans="1:42" x14ac:dyDescent="0.2">
      <c r="A74" t="s">
        <v>35</v>
      </c>
      <c r="B74" t="s">
        <v>36</v>
      </c>
      <c r="C74" t="s">
        <v>787</v>
      </c>
      <c r="D74">
        <v>2022</v>
      </c>
      <c r="E74">
        <v>3</v>
      </c>
      <c r="F74">
        <v>8</v>
      </c>
      <c r="G74" s="1">
        <v>0.37847222222222227</v>
      </c>
      <c r="H74" t="s">
        <v>39</v>
      </c>
      <c r="I74" t="s">
        <v>789</v>
      </c>
      <c r="J74">
        <v>3872</v>
      </c>
      <c r="K74" t="s">
        <v>790</v>
      </c>
      <c r="L74" t="s">
        <v>42</v>
      </c>
      <c r="M74" t="s">
        <v>43</v>
      </c>
      <c r="O74" t="s">
        <v>44</v>
      </c>
      <c r="P74" t="s">
        <v>45</v>
      </c>
      <c r="Q74">
        <v>1</v>
      </c>
      <c r="R74" t="s">
        <v>46</v>
      </c>
      <c r="S74">
        <v>0</v>
      </c>
      <c r="T74" t="s">
        <v>45</v>
      </c>
      <c r="U74">
        <v>6393</v>
      </c>
      <c r="V74" t="s">
        <v>234</v>
      </c>
      <c r="W74" t="s">
        <v>235</v>
      </c>
      <c r="X74" t="s">
        <v>49</v>
      </c>
      <c r="Y74" t="s">
        <v>791</v>
      </c>
      <c r="Z74" t="s">
        <v>792</v>
      </c>
      <c r="AA74" t="s">
        <v>52</v>
      </c>
      <c r="AB74" t="str">
        <f>VLOOKUP(Table1[[#This Row],[เจ้าหน้าที่]],List!A:E,2,FALSE)</f>
        <v>IT Support</v>
      </c>
      <c r="AC74" t="str">
        <f>VLOOKUP(Table1[[#This Row],[เจ้าหน้าที่]],List!A:E,3,FALSE)</f>
        <v>Point IT</v>
      </c>
      <c r="AD74" t="str">
        <f>VLOOKUP(Table1[[#This Row],[เจ้าหน้าที่]],List!A:E,4,FALSE)</f>
        <v>Frist Tier</v>
      </c>
      <c r="AE74" t="str">
        <f>VLOOKUP(Table1[[#This Row],[เจ้าหน้าที่]],List!A:E,5,FALSE)</f>
        <v>Frist Tier</v>
      </c>
      <c r="AF74" t="s">
        <v>53</v>
      </c>
      <c r="AG74" t="s">
        <v>54</v>
      </c>
      <c r="AH74" t="s">
        <v>55</v>
      </c>
      <c r="AI74" t="s">
        <v>789</v>
      </c>
      <c r="AJ74" t="s">
        <v>793</v>
      </c>
      <c r="AK74" t="s">
        <v>240</v>
      </c>
      <c r="AL74" t="s">
        <v>43</v>
      </c>
      <c r="AM74" t="s">
        <v>58</v>
      </c>
      <c r="AN74" t="s">
        <v>42</v>
      </c>
      <c r="AO74" t="s">
        <v>794</v>
      </c>
      <c r="AP74" t="s">
        <v>45</v>
      </c>
    </row>
    <row r="75" spans="1:42" x14ac:dyDescent="0.2">
      <c r="A75" t="s">
        <v>35</v>
      </c>
      <c r="B75" t="s">
        <v>356</v>
      </c>
      <c r="C75" t="s">
        <v>795</v>
      </c>
      <c r="D75">
        <v>2022</v>
      </c>
      <c r="E75">
        <v>3</v>
      </c>
      <c r="F75">
        <v>8</v>
      </c>
      <c r="G75" s="1">
        <v>0.3787962962962963</v>
      </c>
      <c r="H75" t="s">
        <v>39</v>
      </c>
      <c r="I75" t="s">
        <v>797</v>
      </c>
      <c r="J75">
        <v>3873</v>
      </c>
      <c r="K75" t="s">
        <v>798</v>
      </c>
      <c r="L75" t="s">
        <v>42</v>
      </c>
      <c r="M75" t="s">
        <v>43</v>
      </c>
      <c r="O75" t="s">
        <v>44</v>
      </c>
      <c r="P75" t="s">
        <v>45</v>
      </c>
      <c r="Q75">
        <v>1</v>
      </c>
      <c r="R75" t="s">
        <v>46</v>
      </c>
      <c r="S75">
        <v>0</v>
      </c>
      <c r="T75" t="s">
        <v>45</v>
      </c>
      <c r="U75">
        <v>829890209</v>
      </c>
      <c r="V75" t="s">
        <v>799</v>
      </c>
      <c r="W75" t="s">
        <v>800</v>
      </c>
      <c r="X75" t="s">
        <v>49</v>
      </c>
      <c r="Y75" t="s">
        <v>801</v>
      </c>
      <c r="Z75" t="s">
        <v>802</v>
      </c>
      <c r="AA75" t="s">
        <v>803</v>
      </c>
      <c r="AB75" t="str">
        <f>VLOOKUP(Table1[[#This Row],[เจ้าหน้าที่]],List!A:E,2,FALSE)</f>
        <v>PC Team</v>
      </c>
      <c r="AC75" t="str">
        <f>VLOOKUP(Table1[[#This Row],[เจ้าหน้าที่]],List!A:E,3,FALSE)</f>
        <v>7Sense (Lenovo)</v>
      </c>
      <c r="AD75" t="str">
        <f>VLOOKUP(Table1[[#This Row],[เจ้าหน้าที่]],List!A:E,4,FALSE)</f>
        <v>Second Tier</v>
      </c>
      <c r="AE75" t="str">
        <f>VLOOKUP(Table1[[#This Row],[เจ้าหน้าที่]],List!A:E,5,FALSE)</f>
        <v>Onsite</v>
      </c>
      <c r="AF75" t="s">
        <v>53</v>
      </c>
      <c r="AG75" t="s">
        <v>54</v>
      </c>
      <c r="AH75" t="s">
        <v>804</v>
      </c>
      <c r="AI75" t="s">
        <v>805</v>
      </c>
      <c r="AJ75" t="s">
        <v>673</v>
      </c>
      <c r="AL75" t="s">
        <v>43</v>
      </c>
      <c r="AM75" t="s">
        <v>86</v>
      </c>
      <c r="AN75" t="s">
        <v>42</v>
      </c>
      <c r="AO75" t="s">
        <v>795</v>
      </c>
      <c r="AP75" t="s">
        <v>45</v>
      </c>
    </row>
    <row r="76" spans="1:42" x14ac:dyDescent="0.2">
      <c r="A76" t="s">
        <v>35</v>
      </c>
      <c r="B76" t="s">
        <v>356</v>
      </c>
      <c r="C76" t="s">
        <v>806</v>
      </c>
      <c r="D76">
        <v>2022</v>
      </c>
      <c r="E76">
        <v>3</v>
      </c>
      <c r="F76">
        <v>8</v>
      </c>
      <c r="G76" s="1">
        <v>0.38012731481481482</v>
      </c>
      <c r="H76" t="s">
        <v>39</v>
      </c>
      <c r="I76" t="s">
        <v>808</v>
      </c>
      <c r="J76">
        <v>3874</v>
      </c>
      <c r="K76" t="s">
        <v>809</v>
      </c>
      <c r="L76" t="s">
        <v>42</v>
      </c>
      <c r="M76" t="s">
        <v>43</v>
      </c>
      <c r="O76" t="s">
        <v>44</v>
      </c>
      <c r="P76" t="s">
        <v>45</v>
      </c>
      <c r="Q76">
        <v>1</v>
      </c>
      <c r="R76" t="s">
        <v>46</v>
      </c>
      <c r="S76">
        <v>0</v>
      </c>
      <c r="T76" t="s">
        <v>45</v>
      </c>
      <c r="U76">
        <v>5725</v>
      </c>
      <c r="V76" t="s">
        <v>810</v>
      </c>
      <c r="W76" t="s">
        <v>811</v>
      </c>
      <c r="X76" t="s">
        <v>49</v>
      </c>
      <c r="Y76" t="s">
        <v>812</v>
      </c>
      <c r="Z76" t="s">
        <v>813</v>
      </c>
      <c r="AA76" t="s">
        <v>803</v>
      </c>
      <c r="AB76" t="str">
        <f>VLOOKUP(Table1[[#This Row],[เจ้าหน้าที่]],List!A:E,2,FALSE)</f>
        <v>PC Team</v>
      </c>
      <c r="AC76" t="str">
        <f>VLOOKUP(Table1[[#This Row],[เจ้าหน้าที่]],List!A:E,3,FALSE)</f>
        <v>7Sense (Lenovo)</v>
      </c>
      <c r="AD76" t="str">
        <f>VLOOKUP(Table1[[#This Row],[เจ้าหน้าที่]],List!A:E,4,FALSE)</f>
        <v>Second Tier</v>
      </c>
      <c r="AE76" t="str">
        <f>VLOOKUP(Table1[[#This Row],[เจ้าหน้าที่]],List!A:E,5,FALSE)</f>
        <v>Onsite</v>
      </c>
      <c r="AF76" t="s">
        <v>53</v>
      </c>
      <c r="AG76" t="s">
        <v>54</v>
      </c>
      <c r="AH76" t="s">
        <v>804</v>
      </c>
      <c r="AI76" t="s">
        <v>814</v>
      </c>
      <c r="AJ76" t="s">
        <v>57</v>
      </c>
      <c r="AL76" t="s">
        <v>43</v>
      </c>
      <c r="AM76" t="s">
        <v>86</v>
      </c>
      <c r="AN76" t="s">
        <v>42</v>
      </c>
      <c r="AO76" t="s">
        <v>815</v>
      </c>
      <c r="AP76" t="s">
        <v>45</v>
      </c>
    </row>
    <row r="77" spans="1:42" x14ac:dyDescent="0.2">
      <c r="A77" t="s">
        <v>35</v>
      </c>
      <c r="B77" t="s">
        <v>36</v>
      </c>
      <c r="C77" t="s">
        <v>816</v>
      </c>
      <c r="D77">
        <v>2022</v>
      </c>
      <c r="E77">
        <v>3</v>
      </c>
      <c r="F77">
        <v>8</v>
      </c>
      <c r="G77" s="1">
        <v>0.38960648148148147</v>
      </c>
      <c r="H77" t="s">
        <v>39</v>
      </c>
      <c r="I77" t="s">
        <v>818</v>
      </c>
      <c r="J77">
        <v>3875</v>
      </c>
      <c r="K77" t="s">
        <v>819</v>
      </c>
      <c r="L77" t="s">
        <v>42</v>
      </c>
      <c r="M77" t="s">
        <v>43</v>
      </c>
      <c r="O77" t="s">
        <v>44</v>
      </c>
      <c r="P77" t="s">
        <v>45</v>
      </c>
      <c r="Q77">
        <v>2</v>
      </c>
      <c r="R77" t="s">
        <v>46</v>
      </c>
      <c r="S77">
        <v>0</v>
      </c>
      <c r="T77" t="s">
        <v>45</v>
      </c>
      <c r="U77">
        <v>8611</v>
      </c>
      <c r="V77" t="s">
        <v>394</v>
      </c>
      <c r="W77" t="s">
        <v>395</v>
      </c>
      <c r="X77" t="s">
        <v>49</v>
      </c>
      <c r="Y77" t="s">
        <v>820</v>
      </c>
      <c r="Z77" t="s">
        <v>821</v>
      </c>
      <c r="AA77" t="s">
        <v>69</v>
      </c>
      <c r="AB77" t="str">
        <f>VLOOKUP(Table1[[#This Row],[เจ้าหน้าที่]],List!A:E,2,FALSE)</f>
        <v>IT Support</v>
      </c>
      <c r="AC77" t="str">
        <f>VLOOKUP(Table1[[#This Row],[เจ้าหน้าที่]],List!A:E,3,FALSE)</f>
        <v>Point IT</v>
      </c>
      <c r="AD77" t="str">
        <f>VLOOKUP(Table1[[#This Row],[เจ้าหน้าที่]],List!A:E,4,FALSE)</f>
        <v>Second Tier</v>
      </c>
      <c r="AE77" t="str">
        <f>VLOOKUP(Table1[[#This Row],[เจ้าหน้าที่]],List!A:E,5,FALSE)</f>
        <v>Onsite</v>
      </c>
      <c r="AF77" t="s">
        <v>53</v>
      </c>
      <c r="AG77" t="s">
        <v>54</v>
      </c>
      <c r="AH77" t="s">
        <v>315</v>
      </c>
      <c r="AI77" t="s">
        <v>822</v>
      </c>
      <c r="AJ77" t="s">
        <v>253</v>
      </c>
      <c r="AL77" t="s">
        <v>43</v>
      </c>
      <c r="AM77" t="s">
        <v>58</v>
      </c>
      <c r="AN77" t="s">
        <v>42</v>
      </c>
      <c r="AO77" t="s">
        <v>816</v>
      </c>
      <c r="AP77" t="s">
        <v>45</v>
      </c>
    </row>
    <row r="78" spans="1:42" x14ac:dyDescent="0.2">
      <c r="A78" t="s">
        <v>35</v>
      </c>
      <c r="B78" t="s">
        <v>823</v>
      </c>
      <c r="C78" t="s">
        <v>824</v>
      </c>
      <c r="D78">
        <v>2022</v>
      </c>
      <c r="E78">
        <v>3</v>
      </c>
      <c r="F78">
        <v>8</v>
      </c>
      <c r="G78" s="1">
        <v>0.39438657407407413</v>
      </c>
      <c r="H78" t="s">
        <v>39</v>
      </c>
      <c r="I78" t="s">
        <v>826</v>
      </c>
      <c r="J78">
        <v>3876</v>
      </c>
      <c r="K78" t="s">
        <v>827</v>
      </c>
      <c r="L78" t="s">
        <v>42</v>
      </c>
      <c r="M78" t="s">
        <v>43</v>
      </c>
      <c r="O78" t="s">
        <v>44</v>
      </c>
      <c r="P78" t="s">
        <v>45</v>
      </c>
      <c r="Q78">
        <v>1</v>
      </c>
      <c r="R78" t="s">
        <v>297</v>
      </c>
      <c r="S78">
        <v>0</v>
      </c>
      <c r="T78" t="s">
        <v>45</v>
      </c>
      <c r="U78">
        <v>8595</v>
      </c>
      <c r="V78" t="s">
        <v>828</v>
      </c>
      <c r="W78" t="s">
        <v>829</v>
      </c>
      <c r="X78" t="s">
        <v>49</v>
      </c>
      <c r="Y78" t="s">
        <v>830</v>
      </c>
      <c r="Z78" t="s">
        <v>831</v>
      </c>
      <c r="AA78" t="s">
        <v>355</v>
      </c>
      <c r="AB78" t="str">
        <f>VLOOKUP(Table1[[#This Row],[เจ้าหน้าที่]],List!A:E,2,FALSE)</f>
        <v>PC Team</v>
      </c>
      <c r="AC78" t="str">
        <f>VLOOKUP(Table1[[#This Row],[เจ้าหน้าที่]],List!A:E,3,FALSE)</f>
        <v>7Sense (Lenovo)</v>
      </c>
      <c r="AD78" t="str">
        <f>VLOOKUP(Table1[[#This Row],[เจ้าหน้าที่]],List!A:E,4,FALSE)</f>
        <v>Second Tier</v>
      </c>
      <c r="AE78" t="str">
        <f>VLOOKUP(Table1[[#This Row],[เจ้าหน้าที่]],List!A:E,5,FALSE)</f>
        <v>Onsite</v>
      </c>
      <c r="AF78" t="s">
        <v>53</v>
      </c>
      <c r="AG78" t="s">
        <v>54</v>
      </c>
      <c r="AH78" t="s">
        <v>832</v>
      </c>
      <c r="AI78" t="s">
        <v>833</v>
      </c>
      <c r="AJ78" t="s">
        <v>834</v>
      </c>
      <c r="AL78" t="s">
        <v>43</v>
      </c>
      <c r="AM78" t="s">
        <v>86</v>
      </c>
      <c r="AN78" t="s">
        <v>42</v>
      </c>
      <c r="AO78" t="s">
        <v>824</v>
      </c>
      <c r="AP78" t="s">
        <v>45</v>
      </c>
    </row>
    <row r="79" spans="1:42" x14ac:dyDescent="0.2">
      <c r="A79" t="s">
        <v>35</v>
      </c>
      <c r="B79" t="s">
        <v>132</v>
      </c>
      <c r="C79" t="s">
        <v>835</v>
      </c>
      <c r="D79">
        <v>2022</v>
      </c>
      <c r="E79">
        <v>3</v>
      </c>
      <c r="F79">
        <v>8</v>
      </c>
      <c r="G79" s="1">
        <v>0.39572916666666669</v>
      </c>
      <c r="H79" t="s">
        <v>39</v>
      </c>
      <c r="I79" t="s">
        <v>837</v>
      </c>
      <c r="J79">
        <v>3877</v>
      </c>
      <c r="K79" t="s">
        <v>838</v>
      </c>
      <c r="L79" t="s">
        <v>42</v>
      </c>
      <c r="M79" t="s">
        <v>43</v>
      </c>
      <c r="O79" t="s">
        <v>44</v>
      </c>
      <c r="P79" t="s">
        <v>45</v>
      </c>
      <c r="Q79">
        <v>1</v>
      </c>
      <c r="R79" t="s">
        <v>46</v>
      </c>
      <c r="S79">
        <v>0</v>
      </c>
      <c r="T79" t="s">
        <v>45</v>
      </c>
      <c r="U79">
        <v>812636148</v>
      </c>
      <c r="V79" t="s">
        <v>839</v>
      </c>
      <c r="W79" t="s">
        <v>840</v>
      </c>
      <c r="X79" t="s">
        <v>49</v>
      </c>
      <c r="Y79" t="s">
        <v>841</v>
      </c>
      <c r="Z79" t="s">
        <v>842</v>
      </c>
      <c r="AA79" t="s">
        <v>659</v>
      </c>
      <c r="AB79" t="str">
        <f>VLOOKUP(Table1[[#This Row],[เจ้าหน้าที่]],List!A:E,2,FALSE)</f>
        <v>Network</v>
      </c>
      <c r="AC79" t="str">
        <f>VLOOKUP(Table1[[#This Row],[เจ้าหน้าที่]],List!A:E,3,FALSE)</f>
        <v>CRA</v>
      </c>
      <c r="AD79" t="str">
        <f>VLOOKUP(Table1[[#This Row],[เจ้าหน้าที่]],List!A:E,4,FALSE)</f>
        <v>Second Tier</v>
      </c>
      <c r="AE79" t="str">
        <f>VLOOKUP(Table1[[#This Row],[เจ้าหน้าที่]],List!A:E,5,FALSE)</f>
        <v>Second Tier</v>
      </c>
      <c r="AF79" t="s">
        <v>53</v>
      </c>
      <c r="AG79" t="s">
        <v>54</v>
      </c>
      <c r="AH79" t="s">
        <v>141</v>
      </c>
      <c r="AI79" t="s">
        <v>843</v>
      </c>
      <c r="AJ79" t="s">
        <v>844</v>
      </c>
      <c r="AL79" t="s">
        <v>43</v>
      </c>
      <c r="AM79" t="s">
        <v>86</v>
      </c>
      <c r="AN79" t="s">
        <v>42</v>
      </c>
      <c r="AO79" t="s">
        <v>835</v>
      </c>
      <c r="AP79" t="s">
        <v>45</v>
      </c>
    </row>
    <row r="80" spans="1:42" x14ac:dyDescent="0.2">
      <c r="A80" t="s">
        <v>35</v>
      </c>
      <c r="B80" t="s">
        <v>535</v>
      </c>
      <c r="C80" t="s">
        <v>845</v>
      </c>
      <c r="D80">
        <v>2022</v>
      </c>
      <c r="E80">
        <v>3</v>
      </c>
      <c r="F80">
        <v>8</v>
      </c>
      <c r="G80" s="1">
        <v>0.39809027777777778</v>
      </c>
      <c r="H80" t="s">
        <v>39</v>
      </c>
      <c r="I80" t="s">
        <v>43</v>
      </c>
      <c r="J80">
        <v>3878</v>
      </c>
      <c r="K80" t="s">
        <v>847</v>
      </c>
      <c r="L80" t="s">
        <v>42</v>
      </c>
      <c r="M80" t="s">
        <v>43</v>
      </c>
      <c r="O80" t="s">
        <v>44</v>
      </c>
      <c r="P80" t="s">
        <v>45</v>
      </c>
      <c r="Q80">
        <v>1</v>
      </c>
      <c r="R80" t="s">
        <v>46</v>
      </c>
      <c r="S80">
        <v>0</v>
      </c>
      <c r="T80" t="s">
        <v>332</v>
      </c>
      <c r="U80">
        <v>6037</v>
      </c>
      <c r="V80" t="s">
        <v>848</v>
      </c>
      <c r="W80" t="s">
        <v>849</v>
      </c>
      <c r="X80" t="s">
        <v>49</v>
      </c>
      <c r="Y80" t="s">
        <v>850</v>
      </c>
      <c r="Z80" t="s">
        <v>845</v>
      </c>
      <c r="AA80" t="s">
        <v>543</v>
      </c>
      <c r="AB80" t="str">
        <f>VLOOKUP(Table1[[#This Row],[เจ้าหน้าที่]],List!A:E,2,FALSE)</f>
        <v>E-sarabun</v>
      </c>
      <c r="AC80" t="str">
        <f>VLOOKUP(Table1[[#This Row],[เจ้าหน้าที่]],List!A:E,3,FALSE)</f>
        <v>CRA</v>
      </c>
      <c r="AD80" t="str">
        <f>VLOOKUP(Table1[[#This Row],[เจ้าหน้าที่]],List!A:E,4,FALSE)</f>
        <v>Second Tier</v>
      </c>
      <c r="AE80" t="str">
        <f>VLOOKUP(Table1[[#This Row],[เจ้าหน้าที่]],List!A:E,5,FALSE)</f>
        <v>Second Tier</v>
      </c>
      <c r="AF80" t="s">
        <v>53</v>
      </c>
      <c r="AG80" t="s">
        <v>54</v>
      </c>
      <c r="AH80" t="s">
        <v>544</v>
      </c>
      <c r="AI80" t="s">
        <v>851</v>
      </c>
      <c r="AJ80" t="s">
        <v>757</v>
      </c>
      <c r="AL80" t="s">
        <v>43</v>
      </c>
      <c r="AM80" t="s">
        <v>58</v>
      </c>
      <c r="AN80" t="s">
        <v>42</v>
      </c>
      <c r="AO80" t="s">
        <v>845</v>
      </c>
      <c r="AP80" t="s">
        <v>45</v>
      </c>
    </row>
    <row r="81" spans="1:42" x14ac:dyDescent="0.2">
      <c r="A81" t="s">
        <v>35</v>
      </c>
      <c r="B81" t="s">
        <v>59</v>
      </c>
      <c r="C81" t="s">
        <v>852</v>
      </c>
      <c r="D81">
        <v>2022</v>
      </c>
      <c r="E81">
        <v>3</v>
      </c>
      <c r="F81">
        <v>8</v>
      </c>
      <c r="G81" s="1">
        <v>0.40722222222222221</v>
      </c>
      <c r="H81" t="s">
        <v>39</v>
      </c>
      <c r="I81" t="s">
        <v>854</v>
      </c>
      <c r="J81">
        <v>3879</v>
      </c>
      <c r="K81" t="s">
        <v>855</v>
      </c>
      <c r="L81" t="s">
        <v>42</v>
      </c>
      <c r="M81" t="s">
        <v>43</v>
      </c>
      <c r="O81" t="s">
        <v>44</v>
      </c>
      <c r="P81" t="s">
        <v>45</v>
      </c>
      <c r="Q81">
        <v>1</v>
      </c>
      <c r="R81" t="s">
        <v>46</v>
      </c>
      <c r="S81">
        <v>0</v>
      </c>
      <c r="T81" t="s">
        <v>45</v>
      </c>
      <c r="U81">
        <v>8668</v>
      </c>
      <c r="V81" t="s">
        <v>856</v>
      </c>
      <c r="W81" t="s">
        <v>857</v>
      </c>
      <c r="X81" t="s">
        <v>49</v>
      </c>
      <c r="Y81" t="s">
        <v>858</v>
      </c>
      <c r="Z81" t="s">
        <v>852</v>
      </c>
      <c r="AA81" t="s">
        <v>140</v>
      </c>
      <c r="AB81" t="str">
        <f>VLOOKUP(Table1[[#This Row],[เจ้าหน้าที่]],List!A:E,2,FALSE)</f>
        <v>IT Support</v>
      </c>
      <c r="AC81" t="str">
        <f>VLOOKUP(Table1[[#This Row],[เจ้าหน้าที่]],List!A:E,3,FALSE)</f>
        <v>Point IT</v>
      </c>
      <c r="AD81" t="str">
        <f>VLOOKUP(Table1[[#This Row],[เจ้าหน้าที่]],List!A:E,4,FALSE)</f>
        <v>Frist Tier</v>
      </c>
      <c r="AE81" t="str">
        <f>VLOOKUP(Table1[[#This Row],[เจ้าหน้าที่]],List!A:E,5,FALSE)</f>
        <v>Frist Tier</v>
      </c>
      <c r="AF81" t="s">
        <v>53</v>
      </c>
      <c r="AG81" t="s">
        <v>54</v>
      </c>
      <c r="AH81" t="s">
        <v>238</v>
      </c>
      <c r="AI81" t="s">
        <v>859</v>
      </c>
      <c r="AJ81" t="s">
        <v>844</v>
      </c>
      <c r="AL81" t="s">
        <v>43</v>
      </c>
      <c r="AM81" t="s">
        <v>86</v>
      </c>
      <c r="AN81" t="s">
        <v>42</v>
      </c>
      <c r="AO81" t="s">
        <v>852</v>
      </c>
      <c r="AP81" t="s">
        <v>45</v>
      </c>
    </row>
    <row r="82" spans="1:42" x14ac:dyDescent="0.2">
      <c r="A82" t="s">
        <v>35</v>
      </c>
      <c r="B82" t="s">
        <v>132</v>
      </c>
      <c r="C82" t="s">
        <v>860</v>
      </c>
      <c r="D82">
        <v>2022</v>
      </c>
      <c r="E82">
        <v>3</v>
      </c>
      <c r="F82">
        <v>8</v>
      </c>
      <c r="G82" s="1">
        <v>0.40726851851851853</v>
      </c>
      <c r="H82" t="s">
        <v>39</v>
      </c>
      <c r="I82" t="s">
        <v>862</v>
      </c>
      <c r="J82">
        <v>3880</v>
      </c>
      <c r="K82" t="s">
        <v>863</v>
      </c>
      <c r="L82" t="s">
        <v>42</v>
      </c>
      <c r="M82" t="s">
        <v>43</v>
      </c>
      <c r="O82" t="s">
        <v>44</v>
      </c>
      <c r="P82" t="s">
        <v>45</v>
      </c>
      <c r="Q82">
        <v>1</v>
      </c>
      <c r="R82" t="s">
        <v>864</v>
      </c>
      <c r="S82">
        <v>0</v>
      </c>
      <c r="T82" t="s">
        <v>45</v>
      </c>
      <c r="U82">
        <v>5910</v>
      </c>
      <c r="V82" t="s">
        <v>865</v>
      </c>
      <c r="W82" t="s">
        <v>866</v>
      </c>
      <c r="X82" t="s">
        <v>49</v>
      </c>
      <c r="Y82" t="s">
        <v>867</v>
      </c>
      <c r="Z82" t="s">
        <v>860</v>
      </c>
      <c r="AA82" t="s">
        <v>140</v>
      </c>
      <c r="AB82" t="str">
        <f>VLOOKUP(Table1[[#This Row],[เจ้าหน้าที่]],List!A:E,2,FALSE)</f>
        <v>IT Support</v>
      </c>
      <c r="AC82" t="str">
        <f>VLOOKUP(Table1[[#This Row],[เจ้าหน้าที่]],List!A:E,3,FALSE)</f>
        <v>Point IT</v>
      </c>
      <c r="AD82" t="str">
        <f>VLOOKUP(Table1[[#This Row],[เจ้าหน้าที่]],List!A:E,4,FALSE)</f>
        <v>Frist Tier</v>
      </c>
      <c r="AE82" t="str">
        <f>VLOOKUP(Table1[[#This Row],[เจ้าหน้าที่]],List!A:E,5,FALSE)</f>
        <v>Frist Tier</v>
      </c>
      <c r="AF82" t="s">
        <v>53</v>
      </c>
      <c r="AG82" t="s">
        <v>54</v>
      </c>
      <c r="AH82" t="s">
        <v>387</v>
      </c>
      <c r="AI82" t="s">
        <v>868</v>
      </c>
      <c r="AJ82" t="s">
        <v>869</v>
      </c>
      <c r="AK82" t="s">
        <v>240</v>
      </c>
      <c r="AL82" t="s">
        <v>43</v>
      </c>
      <c r="AM82" t="s">
        <v>58</v>
      </c>
      <c r="AN82" t="s">
        <v>42</v>
      </c>
      <c r="AO82" t="s">
        <v>870</v>
      </c>
      <c r="AP82" t="s">
        <v>45</v>
      </c>
    </row>
    <row r="83" spans="1:42" x14ac:dyDescent="0.2">
      <c r="A83" t="s">
        <v>35</v>
      </c>
      <c r="B83" t="s">
        <v>36</v>
      </c>
      <c r="C83" t="s">
        <v>871</v>
      </c>
      <c r="D83">
        <v>2022</v>
      </c>
      <c r="E83">
        <v>3</v>
      </c>
      <c r="F83">
        <v>8</v>
      </c>
      <c r="G83" s="1">
        <v>0.40836805555555555</v>
      </c>
      <c r="H83" t="s">
        <v>39</v>
      </c>
      <c r="I83" t="s">
        <v>873</v>
      </c>
      <c r="J83">
        <v>3881</v>
      </c>
      <c r="K83" t="s">
        <v>874</v>
      </c>
      <c r="L83" t="s">
        <v>42</v>
      </c>
      <c r="M83" t="s">
        <v>43</v>
      </c>
      <c r="O83" t="s">
        <v>44</v>
      </c>
      <c r="P83" t="s">
        <v>45</v>
      </c>
      <c r="Q83">
        <v>1</v>
      </c>
      <c r="R83" t="s">
        <v>46</v>
      </c>
      <c r="S83">
        <v>0</v>
      </c>
      <c r="T83" t="s">
        <v>45</v>
      </c>
      <c r="U83">
        <v>8110</v>
      </c>
      <c r="V83" t="s">
        <v>875</v>
      </c>
      <c r="W83" t="s">
        <v>876</v>
      </c>
      <c r="X83" t="s">
        <v>49</v>
      </c>
      <c r="Y83" t="s">
        <v>877</v>
      </c>
      <c r="Z83" t="s">
        <v>878</v>
      </c>
      <c r="AA83" t="s">
        <v>52</v>
      </c>
      <c r="AB83" t="str">
        <f>VLOOKUP(Table1[[#This Row],[เจ้าหน้าที่]],List!A:E,2,FALSE)</f>
        <v>IT Support</v>
      </c>
      <c r="AC83" t="str">
        <f>VLOOKUP(Table1[[#This Row],[เจ้าหน้าที่]],List!A:E,3,FALSE)</f>
        <v>Point IT</v>
      </c>
      <c r="AD83" t="str">
        <f>VLOOKUP(Table1[[#This Row],[เจ้าหน้าที่]],List!A:E,4,FALSE)</f>
        <v>Frist Tier</v>
      </c>
      <c r="AE83" t="str">
        <f>VLOOKUP(Table1[[#This Row],[เจ้าหน้าที่]],List!A:E,5,FALSE)</f>
        <v>Frist Tier</v>
      </c>
      <c r="AF83" t="s">
        <v>53</v>
      </c>
      <c r="AG83" t="s">
        <v>54</v>
      </c>
      <c r="AH83" t="s">
        <v>55</v>
      </c>
      <c r="AI83" t="s">
        <v>879</v>
      </c>
      <c r="AJ83" t="s">
        <v>880</v>
      </c>
      <c r="AL83" t="s">
        <v>251</v>
      </c>
      <c r="AM83" t="s">
        <v>86</v>
      </c>
      <c r="AN83" t="s">
        <v>42</v>
      </c>
      <c r="AO83" t="s">
        <v>881</v>
      </c>
      <c r="AP83" t="s">
        <v>45</v>
      </c>
    </row>
    <row r="84" spans="1:42" x14ac:dyDescent="0.2">
      <c r="A84" t="s">
        <v>35</v>
      </c>
      <c r="B84" t="s">
        <v>36</v>
      </c>
      <c r="C84" t="s">
        <v>882</v>
      </c>
      <c r="D84">
        <v>2022</v>
      </c>
      <c r="E84">
        <v>3</v>
      </c>
      <c r="F84">
        <v>8</v>
      </c>
      <c r="G84" s="1">
        <v>0.42171296296296296</v>
      </c>
      <c r="H84" t="s">
        <v>39</v>
      </c>
      <c r="I84" t="s">
        <v>884</v>
      </c>
      <c r="J84">
        <v>3882</v>
      </c>
      <c r="K84" t="s">
        <v>885</v>
      </c>
      <c r="L84" t="s">
        <v>42</v>
      </c>
      <c r="M84" t="s">
        <v>43</v>
      </c>
      <c r="O84" t="s">
        <v>44</v>
      </c>
      <c r="P84" t="s">
        <v>45</v>
      </c>
      <c r="Q84">
        <v>1</v>
      </c>
      <c r="R84" t="s">
        <v>46</v>
      </c>
      <c r="S84">
        <v>0</v>
      </c>
      <c r="T84" t="s">
        <v>45</v>
      </c>
      <c r="U84">
        <v>946629669</v>
      </c>
      <c r="V84" t="s">
        <v>886</v>
      </c>
      <c r="W84" t="s">
        <v>887</v>
      </c>
      <c r="X84" t="s">
        <v>49</v>
      </c>
      <c r="Y84" t="s">
        <v>888</v>
      </c>
      <c r="Z84" t="s">
        <v>889</v>
      </c>
      <c r="AA84" t="s">
        <v>52</v>
      </c>
      <c r="AB84" t="str">
        <f>VLOOKUP(Table1[[#This Row],[เจ้าหน้าที่]],List!A:E,2,FALSE)</f>
        <v>IT Support</v>
      </c>
      <c r="AC84" t="str">
        <f>VLOOKUP(Table1[[#This Row],[เจ้าหน้าที่]],List!A:E,3,FALSE)</f>
        <v>Point IT</v>
      </c>
      <c r="AD84" t="str">
        <f>VLOOKUP(Table1[[#This Row],[เจ้าหน้าที่]],List!A:E,4,FALSE)</f>
        <v>Frist Tier</v>
      </c>
      <c r="AE84" t="str">
        <f>VLOOKUP(Table1[[#This Row],[เจ้าหน้าที่]],List!A:E,5,FALSE)</f>
        <v>Frist Tier</v>
      </c>
      <c r="AF84" t="s">
        <v>53</v>
      </c>
      <c r="AG84" t="s">
        <v>54</v>
      </c>
      <c r="AH84" t="s">
        <v>55</v>
      </c>
      <c r="AI84" t="s">
        <v>884</v>
      </c>
      <c r="AJ84" t="s">
        <v>890</v>
      </c>
      <c r="AL84" t="s">
        <v>43</v>
      </c>
      <c r="AM84" t="s">
        <v>58</v>
      </c>
      <c r="AN84" t="s">
        <v>42</v>
      </c>
      <c r="AO84" t="s">
        <v>882</v>
      </c>
      <c r="AP84" t="s">
        <v>45</v>
      </c>
    </row>
    <row r="85" spans="1:42" x14ac:dyDescent="0.2">
      <c r="A85" t="s">
        <v>35</v>
      </c>
      <c r="B85" t="s">
        <v>59</v>
      </c>
      <c r="C85" t="s">
        <v>891</v>
      </c>
      <c r="D85">
        <v>2022</v>
      </c>
      <c r="E85">
        <v>3</v>
      </c>
      <c r="F85">
        <v>8</v>
      </c>
      <c r="G85" s="1">
        <v>0.42299768518518516</v>
      </c>
      <c r="H85" t="s">
        <v>39</v>
      </c>
      <c r="I85" t="s">
        <v>893</v>
      </c>
      <c r="J85">
        <v>3883</v>
      </c>
      <c r="K85" t="s">
        <v>894</v>
      </c>
      <c r="L85" t="s">
        <v>895</v>
      </c>
      <c r="M85" t="s">
        <v>49</v>
      </c>
      <c r="N85" t="s">
        <v>896</v>
      </c>
      <c r="O85" t="s">
        <v>44</v>
      </c>
      <c r="P85" t="s">
        <v>45</v>
      </c>
      <c r="Q85">
        <v>2</v>
      </c>
      <c r="R85" t="s">
        <v>46</v>
      </c>
      <c r="S85">
        <v>1</v>
      </c>
      <c r="T85" t="s">
        <v>45</v>
      </c>
      <c r="U85">
        <v>922266496</v>
      </c>
      <c r="V85" t="s">
        <v>897</v>
      </c>
      <c r="W85" t="s">
        <v>898</v>
      </c>
      <c r="X85" t="s">
        <v>49</v>
      </c>
      <c r="Y85" t="s">
        <v>899</v>
      </c>
      <c r="Z85" t="s">
        <v>900</v>
      </c>
      <c r="AA85" t="s">
        <v>52</v>
      </c>
      <c r="AB85" t="str">
        <f>VLOOKUP(Table1[[#This Row],[เจ้าหน้าที่]],List!A:E,2,FALSE)</f>
        <v>IT Support</v>
      </c>
      <c r="AC85" t="str">
        <f>VLOOKUP(Table1[[#This Row],[เจ้าหน้าที่]],List!A:E,3,FALSE)</f>
        <v>Point IT</v>
      </c>
      <c r="AD85" t="str">
        <f>VLOOKUP(Table1[[#This Row],[เจ้าหน้าที่]],List!A:E,4,FALSE)</f>
        <v>Frist Tier</v>
      </c>
      <c r="AE85" t="str">
        <f>VLOOKUP(Table1[[#This Row],[เจ้าหน้าที่]],List!A:E,5,FALSE)</f>
        <v>Frist Tier</v>
      </c>
      <c r="AF85" t="s">
        <v>53</v>
      </c>
      <c r="AG85" t="s">
        <v>54</v>
      </c>
      <c r="AH85" t="s">
        <v>901</v>
      </c>
      <c r="AI85" t="s">
        <v>902</v>
      </c>
      <c r="AJ85" t="s">
        <v>776</v>
      </c>
      <c r="AL85" t="s">
        <v>43</v>
      </c>
      <c r="AM85" t="s">
        <v>58</v>
      </c>
      <c r="AN85" t="s">
        <v>42</v>
      </c>
      <c r="AO85" t="s">
        <v>891</v>
      </c>
      <c r="AP85" t="s">
        <v>45</v>
      </c>
    </row>
    <row r="86" spans="1:42" x14ac:dyDescent="0.2">
      <c r="A86" t="s">
        <v>35</v>
      </c>
      <c r="B86" t="s">
        <v>823</v>
      </c>
      <c r="C86" t="s">
        <v>903</v>
      </c>
      <c r="D86">
        <v>2022</v>
      </c>
      <c r="E86">
        <v>3</v>
      </c>
      <c r="F86">
        <v>8</v>
      </c>
      <c r="G86" s="1">
        <v>0.42709490740740735</v>
      </c>
      <c r="H86" t="s">
        <v>39</v>
      </c>
      <c r="I86" t="s">
        <v>905</v>
      </c>
      <c r="J86">
        <v>3884</v>
      </c>
      <c r="K86" t="s">
        <v>906</v>
      </c>
      <c r="L86" t="s">
        <v>42</v>
      </c>
      <c r="M86" t="s">
        <v>43</v>
      </c>
      <c r="O86" t="s">
        <v>44</v>
      </c>
      <c r="P86" t="s">
        <v>45</v>
      </c>
      <c r="Q86">
        <v>1</v>
      </c>
      <c r="R86" t="s">
        <v>297</v>
      </c>
      <c r="S86">
        <v>0</v>
      </c>
      <c r="T86" t="s">
        <v>45</v>
      </c>
      <c r="U86">
        <v>6213</v>
      </c>
      <c r="V86" t="s">
        <v>907</v>
      </c>
      <c r="W86" t="s">
        <v>908</v>
      </c>
      <c r="X86" t="s">
        <v>49</v>
      </c>
      <c r="Y86" t="s">
        <v>909</v>
      </c>
      <c r="Z86" t="s">
        <v>910</v>
      </c>
      <c r="AA86" t="s">
        <v>140</v>
      </c>
      <c r="AB86" t="str">
        <f>VLOOKUP(Table1[[#This Row],[เจ้าหน้าที่]],List!A:E,2,FALSE)</f>
        <v>IT Support</v>
      </c>
      <c r="AC86" t="str">
        <f>VLOOKUP(Table1[[#This Row],[เจ้าหน้าที่]],List!A:E,3,FALSE)</f>
        <v>Point IT</v>
      </c>
      <c r="AD86" t="str">
        <f>VLOOKUP(Table1[[#This Row],[เจ้าหน้าที่]],List!A:E,4,FALSE)</f>
        <v>Frist Tier</v>
      </c>
      <c r="AE86" t="str">
        <f>VLOOKUP(Table1[[#This Row],[เจ้าหน้าที่]],List!A:E,5,FALSE)</f>
        <v>Frist Tier</v>
      </c>
      <c r="AF86" t="s">
        <v>53</v>
      </c>
      <c r="AG86" t="s">
        <v>54</v>
      </c>
      <c r="AH86" t="s">
        <v>911</v>
      </c>
      <c r="AI86" t="s">
        <v>912</v>
      </c>
      <c r="AJ86" t="s">
        <v>913</v>
      </c>
      <c r="AK86" t="s">
        <v>240</v>
      </c>
      <c r="AL86" t="s">
        <v>43</v>
      </c>
      <c r="AM86" t="s">
        <v>86</v>
      </c>
      <c r="AN86" t="s">
        <v>42</v>
      </c>
      <c r="AO86" t="s">
        <v>914</v>
      </c>
      <c r="AP86" t="s">
        <v>45</v>
      </c>
    </row>
    <row r="87" spans="1:42" x14ac:dyDescent="0.2">
      <c r="A87" t="s">
        <v>35</v>
      </c>
      <c r="B87" t="s">
        <v>535</v>
      </c>
      <c r="C87" t="s">
        <v>915</v>
      </c>
      <c r="D87">
        <v>2022</v>
      </c>
      <c r="E87">
        <v>3</v>
      </c>
      <c r="F87">
        <v>8</v>
      </c>
      <c r="G87" s="1">
        <v>0.42737268518518517</v>
      </c>
      <c r="H87" t="s">
        <v>917</v>
      </c>
      <c r="I87" t="s">
        <v>43</v>
      </c>
      <c r="J87">
        <v>3885</v>
      </c>
      <c r="K87" t="s">
        <v>918</v>
      </c>
      <c r="L87" t="s">
        <v>42</v>
      </c>
      <c r="M87" t="s">
        <v>43</v>
      </c>
      <c r="O87" t="s">
        <v>44</v>
      </c>
      <c r="P87" t="s">
        <v>45</v>
      </c>
      <c r="Q87">
        <v>1</v>
      </c>
      <c r="S87">
        <v>0</v>
      </c>
      <c r="T87" t="s">
        <v>332</v>
      </c>
      <c r="U87">
        <v>6711</v>
      </c>
      <c r="V87" t="s">
        <v>848</v>
      </c>
      <c r="W87" t="s">
        <v>849</v>
      </c>
      <c r="X87" t="s">
        <v>49</v>
      </c>
      <c r="Y87" t="s">
        <v>919</v>
      </c>
      <c r="Z87" t="s">
        <v>915</v>
      </c>
      <c r="AA87" t="s">
        <v>543</v>
      </c>
      <c r="AB87" t="str">
        <f>VLOOKUP(Table1[[#This Row],[เจ้าหน้าที่]],List!A:E,2,FALSE)</f>
        <v>E-sarabun</v>
      </c>
      <c r="AC87" t="str">
        <f>VLOOKUP(Table1[[#This Row],[เจ้าหน้าที่]],List!A:E,3,FALSE)</f>
        <v>CRA</v>
      </c>
      <c r="AD87" t="str">
        <f>VLOOKUP(Table1[[#This Row],[เจ้าหน้าที่]],List!A:E,4,FALSE)</f>
        <v>Second Tier</v>
      </c>
      <c r="AE87" t="str">
        <f>VLOOKUP(Table1[[#This Row],[เจ้าหน้าที่]],List!A:E,5,FALSE)</f>
        <v>Second Tier</v>
      </c>
      <c r="AF87" t="s">
        <v>53</v>
      </c>
      <c r="AG87" t="s">
        <v>54</v>
      </c>
      <c r="AH87" t="s">
        <v>544</v>
      </c>
      <c r="AI87" t="s">
        <v>851</v>
      </c>
      <c r="AK87" t="s">
        <v>240</v>
      </c>
      <c r="AL87" t="s">
        <v>43</v>
      </c>
      <c r="AM87" t="s">
        <v>58</v>
      </c>
      <c r="AN87" t="s">
        <v>42</v>
      </c>
      <c r="AO87" t="s">
        <v>920</v>
      </c>
      <c r="AP87" t="s">
        <v>45</v>
      </c>
    </row>
    <row r="88" spans="1:42" x14ac:dyDescent="0.2">
      <c r="A88" t="s">
        <v>35</v>
      </c>
      <c r="B88" t="s">
        <v>74</v>
      </c>
      <c r="D88">
        <v>2022</v>
      </c>
      <c r="E88">
        <v>3</v>
      </c>
      <c r="F88">
        <v>8</v>
      </c>
      <c r="G88" s="1">
        <v>0.43625000000000003</v>
      </c>
      <c r="H88" t="s">
        <v>39</v>
      </c>
      <c r="I88" t="s">
        <v>43</v>
      </c>
      <c r="J88">
        <v>3886</v>
      </c>
      <c r="K88" t="s">
        <v>922</v>
      </c>
      <c r="L88" t="s">
        <v>923</v>
      </c>
      <c r="M88" t="s">
        <v>66</v>
      </c>
      <c r="N88" t="s">
        <v>924</v>
      </c>
      <c r="O88" t="s">
        <v>44</v>
      </c>
      <c r="P88" t="s">
        <v>45</v>
      </c>
      <c r="Q88">
        <v>1</v>
      </c>
      <c r="R88" t="s">
        <v>46</v>
      </c>
      <c r="S88">
        <v>1</v>
      </c>
      <c r="T88" t="s">
        <v>332</v>
      </c>
      <c r="U88">
        <v>895425050</v>
      </c>
      <c r="V88" t="s">
        <v>925</v>
      </c>
      <c r="W88" t="s">
        <v>926</v>
      </c>
      <c r="X88" t="s">
        <v>43</v>
      </c>
      <c r="AA88" t="s">
        <v>341</v>
      </c>
      <c r="AB88" t="str">
        <f>VLOOKUP(Table1[[#This Row],[เจ้าหน้าที่]],List!A:E,2,FALSE)</f>
        <v>Application Support</v>
      </c>
      <c r="AC88" t="str">
        <f>VLOOKUP(Table1[[#This Row],[เจ้าหน้าที่]],List!A:E,3,FALSE)</f>
        <v>CRA</v>
      </c>
      <c r="AD88" t="str">
        <f>VLOOKUP(Table1[[#This Row],[เจ้าหน้าที่]],List!A:E,4,FALSE)</f>
        <v>Second Tier</v>
      </c>
      <c r="AE88" t="str">
        <f>VLOOKUP(Table1[[#This Row],[เจ้าหน้าที่]],List!A:E,5,FALSE)</f>
        <v>Second Tier</v>
      </c>
      <c r="AF88" t="s">
        <v>53</v>
      </c>
      <c r="AG88" t="s">
        <v>342</v>
      </c>
      <c r="AH88" t="s">
        <v>226</v>
      </c>
      <c r="AI88" t="s">
        <v>927</v>
      </c>
      <c r="AJ88" t="s">
        <v>475</v>
      </c>
      <c r="AL88" t="s">
        <v>43</v>
      </c>
      <c r="AM88" t="s">
        <v>58</v>
      </c>
      <c r="AN88" t="s">
        <v>42</v>
      </c>
      <c r="AO88" t="s">
        <v>928</v>
      </c>
      <c r="AP88" t="s">
        <v>45</v>
      </c>
    </row>
    <row r="89" spans="1:42" x14ac:dyDescent="0.2">
      <c r="A89" t="s">
        <v>35</v>
      </c>
      <c r="B89" t="s">
        <v>535</v>
      </c>
      <c r="C89" t="s">
        <v>929</v>
      </c>
      <c r="D89">
        <v>2022</v>
      </c>
      <c r="E89">
        <v>3</v>
      </c>
      <c r="F89">
        <v>8</v>
      </c>
      <c r="G89" s="1">
        <v>0.43687499999999996</v>
      </c>
      <c r="H89" t="s">
        <v>931</v>
      </c>
      <c r="I89" t="s">
        <v>43</v>
      </c>
      <c r="J89">
        <v>3887</v>
      </c>
      <c r="K89" t="s">
        <v>932</v>
      </c>
      <c r="L89" t="s">
        <v>42</v>
      </c>
      <c r="M89" t="s">
        <v>43</v>
      </c>
      <c r="O89" t="s">
        <v>44</v>
      </c>
      <c r="P89" t="s">
        <v>45</v>
      </c>
      <c r="Q89">
        <v>1</v>
      </c>
      <c r="R89" t="s">
        <v>864</v>
      </c>
      <c r="S89">
        <v>0</v>
      </c>
      <c r="T89" t="s">
        <v>332</v>
      </c>
      <c r="U89">
        <v>6711</v>
      </c>
      <c r="V89" t="s">
        <v>933</v>
      </c>
      <c r="W89" t="s">
        <v>934</v>
      </c>
      <c r="X89" t="s">
        <v>49</v>
      </c>
      <c r="Y89" t="s">
        <v>935</v>
      </c>
      <c r="Z89" t="s">
        <v>929</v>
      </c>
      <c r="AA89" t="s">
        <v>543</v>
      </c>
      <c r="AB89" t="str">
        <f>VLOOKUP(Table1[[#This Row],[เจ้าหน้าที่]],List!A:E,2,FALSE)</f>
        <v>E-sarabun</v>
      </c>
      <c r="AC89" t="str">
        <f>VLOOKUP(Table1[[#This Row],[เจ้าหน้าที่]],List!A:E,3,FALSE)</f>
        <v>CRA</v>
      </c>
      <c r="AD89" t="str">
        <f>VLOOKUP(Table1[[#This Row],[เจ้าหน้าที่]],List!A:E,4,FALSE)</f>
        <v>Second Tier</v>
      </c>
      <c r="AE89" t="str">
        <f>VLOOKUP(Table1[[#This Row],[เจ้าหน้าที่]],List!A:E,5,FALSE)</f>
        <v>Second Tier</v>
      </c>
      <c r="AF89" t="s">
        <v>53</v>
      </c>
      <c r="AG89" t="s">
        <v>54</v>
      </c>
      <c r="AH89" t="s">
        <v>544</v>
      </c>
      <c r="AI89" t="s">
        <v>936</v>
      </c>
      <c r="AK89" t="s">
        <v>240</v>
      </c>
      <c r="AL89" t="s">
        <v>43</v>
      </c>
      <c r="AM89" t="s">
        <v>58</v>
      </c>
      <c r="AN89" t="s">
        <v>42</v>
      </c>
      <c r="AO89" t="s">
        <v>937</v>
      </c>
      <c r="AP89" t="s">
        <v>45</v>
      </c>
    </row>
    <row r="90" spans="1:42" x14ac:dyDescent="0.2">
      <c r="A90" t="s">
        <v>35</v>
      </c>
      <c r="B90" t="s">
        <v>59</v>
      </c>
      <c r="C90" t="s">
        <v>938</v>
      </c>
      <c r="D90">
        <v>2022</v>
      </c>
      <c r="E90">
        <v>3</v>
      </c>
      <c r="F90">
        <v>8</v>
      </c>
      <c r="G90" s="1">
        <v>0.43870370370370365</v>
      </c>
      <c r="H90" t="s">
        <v>39</v>
      </c>
      <c r="I90" t="s">
        <v>940</v>
      </c>
      <c r="J90">
        <v>3888</v>
      </c>
      <c r="K90" t="s">
        <v>941</v>
      </c>
      <c r="L90" t="s">
        <v>42</v>
      </c>
      <c r="M90" t="s">
        <v>43</v>
      </c>
      <c r="O90" t="s">
        <v>44</v>
      </c>
      <c r="P90" t="s">
        <v>45</v>
      </c>
      <c r="Q90">
        <v>1</v>
      </c>
      <c r="R90" t="s">
        <v>46</v>
      </c>
      <c r="S90">
        <v>0</v>
      </c>
      <c r="T90" t="s">
        <v>45</v>
      </c>
      <c r="U90">
        <v>6808</v>
      </c>
      <c r="V90" t="s">
        <v>351</v>
      </c>
      <c r="W90" t="s">
        <v>352</v>
      </c>
      <c r="X90" t="s">
        <v>49</v>
      </c>
      <c r="Y90" t="s">
        <v>942</v>
      </c>
      <c r="Z90" t="s">
        <v>943</v>
      </c>
      <c r="AA90" t="s">
        <v>52</v>
      </c>
      <c r="AB90" t="str">
        <f>VLOOKUP(Table1[[#This Row],[เจ้าหน้าที่]],List!A:E,2,FALSE)</f>
        <v>IT Support</v>
      </c>
      <c r="AC90" t="str">
        <f>VLOOKUP(Table1[[#This Row],[เจ้าหน้าที่]],List!A:E,3,FALSE)</f>
        <v>Point IT</v>
      </c>
      <c r="AD90" t="str">
        <f>VLOOKUP(Table1[[#This Row],[เจ้าหน้าที่]],List!A:E,4,FALSE)</f>
        <v>Frist Tier</v>
      </c>
      <c r="AE90" t="str">
        <f>VLOOKUP(Table1[[#This Row],[เจ้าหน้าที่]],List!A:E,5,FALSE)</f>
        <v>Frist Tier</v>
      </c>
      <c r="AF90" t="s">
        <v>53</v>
      </c>
      <c r="AG90" t="s">
        <v>54</v>
      </c>
      <c r="AH90" t="s">
        <v>238</v>
      </c>
      <c r="AI90" t="s">
        <v>944</v>
      </c>
      <c r="AJ90" t="s">
        <v>253</v>
      </c>
      <c r="AL90" t="s">
        <v>43</v>
      </c>
      <c r="AM90" t="s">
        <v>86</v>
      </c>
      <c r="AN90" t="s">
        <v>42</v>
      </c>
      <c r="AO90" t="s">
        <v>938</v>
      </c>
      <c r="AP90" t="s">
        <v>45</v>
      </c>
    </row>
    <row r="91" spans="1:42" x14ac:dyDescent="0.2">
      <c r="A91" t="s">
        <v>35</v>
      </c>
      <c r="B91" t="s">
        <v>59</v>
      </c>
      <c r="C91" t="s">
        <v>945</v>
      </c>
      <c r="D91">
        <v>2022</v>
      </c>
      <c r="E91">
        <v>3</v>
      </c>
      <c r="F91">
        <v>8</v>
      </c>
      <c r="G91" s="1">
        <v>0.43959490740740742</v>
      </c>
      <c r="H91" t="s">
        <v>39</v>
      </c>
      <c r="I91" t="s">
        <v>947</v>
      </c>
      <c r="J91">
        <v>3889</v>
      </c>
      <c r="K91" t="s">
        <v>948</v>
      </c>
      <c r="L91" t="s">
        <v>42</v>
      </c>
      <c r="M91" t="s">
        <v>43</v>
      </c>
      <c r="O91" t="s">
        <v>44</v>
      </c>
      <c r="P91" t="s">
        <v>45</v>
      </c>
      <c r="Q91">
        <v>1</v>
      </c>
      <c r="R91" t="s">
        <v>949</v>
      </c>
      <c r="S91">
        <v>0</v>
      </c>
      <c r="T91" t="s">
        <v>45</v>
      </c>
      <c r="U91">
        <v>6196</v>
      </c>
      <c r="V91" t="s">
        <v>950</v>
      </c>
      <c r="W91" t="s">
        <v>951</v>
      </c>
      <c r="X91" t="s">
        <v>49</v>
      </c>
      <c r="Y91" t="s">
        <v>952</v>
      </c>
      <c r="Z91" t="s">
        <v>945</v>
      </c>
      <c r="AA91" t="s">
        <v>140</v>
      </c>
      <c r="AB91" t="str">
        <f>VLOOKUP(Table1[[#This Row],[เจ้าหน้าที่]],List!A:E,2,FALSE)</f>
        <v>IT Support</v>
      </c>
      <c r="AC91" t="str">
        <f>VLOOKUP(Table1[[#This Row],[เจ้าหน้าที่]],List!A:E,3,FALSE)</f>
        <v>Point IT</v>
      </c>
      <c r="AD91" t="str">
        <f>VLOOKUP(Table1[[#This Row],[เจ้าหน้าที่]],List!A:E,4,FALSE)</f>
        <v>Frist Tier</v>
      </c>
      <c r="AE91" t="str">
        <f>VLOOKUP(Table1[[#This Row],[เจ้าหน้าที่]],List!A:E,5,FALSE)</f>
        <v>Frist Tier</v>
      </c>
      <c r="AF91" t="s">
        <v>53</v>
      </c>
      <c r="AG91" t="s">
        <v>54</v>
      </c>
      <c r="AH91" t="s">
        <v>375</v>
      </c>
      <c r="AI91" t="s">
        <v>953</v>
      </c>
      <c r="AJ91" t="s">
        <v>954</v>
      </c>
      <c r="AL91" t="s">
        <v>43</v>
      </c>
      <c r="AM91" t="s">
        <v>86</v>
      </c>
      <c r="AN91" t="s">
        <v>42</v>
      </c>
      <c r="AO91" t="s">
        <v>945</v>
      </c>
      <c r="AP91" t="s">
        <v>45</v>
      </c>
    </row>
    <row r="92" spans="1:42" x14ac:dyDescent="0.2">
      <c r="A92" t="s">
        <v>35</v>
      </c>
      <c r="B92" t="s">
        <v>59</v>
      </c>
      <c r="C92" t="s">
        <v>955</v>
      </c>
      <c r="D92">
        <v>2022</v>
      </c>
      <c r="E92">
        <v>3</v>
      </c>
      <c r="F92">
        <v>8</v>
      </c>
      <c r="G92" s="1">
        <v>0.44684027777777779</v>
      </c>
      <c r="H92" t="s">
        <v>39</v>
      </c>
      <c r="I92" t="s">
        <v>957</v>
      </c>
      <c r="J92">
        <v>3890</v>
      </c>
      <c r="K92" t="s">
        <v>958</v>
      </c>
      <c r="L92" t="s">
        <v>42</v>
      </c>
      <c r="M92" t="s">
        <v>43</v>
      </c>
      <c r="O92" t="s">
        <v>44</v>
      </c>
      <c r="P92" t="s">
        <v>45</v>
      </c>
      <c r="Q92">
        <v>1</v>
      </c>
      <c r="R92" t="s">
        <v>46</v>
      </c>
      <c r="S92">
        <v>0</v>
      </c>
      <c r="T92" t="s">
        <v>45</v>
      </c>
      <c r="U92">
        <v>6941</v>
      </c>
      <c r="V92" t="s">
        <v>959</v>
      </c>
      <c r="W92" t="s">
        <v>960</v>
      </c>
      <c r="X92" t="s">
        <v>49</v>
      </c>
      <c r="Y92" t="s">
        <v>961</v>
      </c>
      <c r="Z92" t="s">
        <v>962</v>
      </c>
      <c r="AA92" t="s">
        <v>52</v>
      </c>
      <c r="AB92" t="str">
        <f>VLOOKUP(Table1[[#This Row],[เจ้าหน้าที่]],List!A:E,2,FALSE)</f>
        <v>IT Support</v>
      </c>
      <c r="AC92" t="str">
        <f>VLOOKUP(Table1[[#This Row],[เจ้าหน้าที่]],List!A:E,3,FALSE)</f>
        <v>Point IT</v>
      </c>
      <c r="AD92" t="str">
        <f>VLOOKUP(Table1[[#This Row],[เจ้าหน้าที่]],List!A:E,4,FALSE)</f>
        <v>Frist Tier</v>
      </c>
      <c r="AE92" t="str">
        <f>VLOOKUP(Table1[[#This Row],[เจ้าหน้าที่]],List!A:E,5,FALSE)</f>
        <v>Frist Tier</v>
      </c>
      <c r="AF92" t="s">
        <v>53</v>
      </c>
      <c r="AG92" t="s">
        <v>54</v>
      </c>
      <c r="AH92" t="s">
        <v>375</v>
      </c>
      <c r="AI92" t="s">
        <v>963</v>
      </c>
      <c r="AJ92" t="s">
        <v>418</v>
      </c>
      <c r="AL92" t="s">
        <v>43</v>
      </c>
      <c r="AM92" t="s">
        <v>86</v>
      </c>
      <c r="AN92" t="s">
        <v>42</v>
      </c>
      <c r="AO92" t="s">
        <v>955</v>
      </c>
      <c r="AP92" t="s">
        <v>45</v>
      </c>
    </row>
    <row r="93" spans="1:42" x14ac:dyDescent="0.2">
      <c r="A93" t="s">
        <v>35</v>
      </c>
      <c r="B93" t="s">
        <v>59</v>
      </c>
      <c r="C93" t="s">
        <v>964</v>
      </c>
      <c r="D93">
        <v>2022</v>
      </c>
      <c r="E93">
        <v>3</v>
      </c>
      <c r="F93">
        <v>8</v>
      </c>
      <c r="G93" s="1">
        <v>0.44848379629629626</v>
      </c>
      <c r="H93" t="s">
        <v>39</v>
      </c>
      <c r="I93" t="s">
        <v>966</v>
      </c>
      <c r="J93">
        <v>3891</v>
      </c>
      <c r="K93" t="s">
        <v>967</v>
      </c>
      <c r="L93" t="s">
        <v>42</v>
      </c>
      <c r="M93" t="s">
        <v>43</v>
      </c>
      <c r="O93" t="s">
        <v>44</v>
      </c>
      <c r="P93" t="s">
        <v>45</v>
      </c>
      <c r="Q93">
        <v>1</v>
      </c>
      <c r="R93" t="s">
        <v>644</v>
      </c>
      <c r="S93">
        <v>0</v>
      </c>
      <c r="T93" t="s">
        <v>45</v>
      </c>
      <c r="U93">
        <v>6941</v>
      </c>
      <c r="V93" t="s">
        <v>959</v>
      </c>
      <c r="W93" t="s">
        <v>960</v>
      </c>
      <c r="X93" t="s">
        <v>49</v>
      </c>
      <c r="Y93" t="s">
        <v>968</v>
      </c>
      <c r="Z93" t="s">
        <v>964</v>
      </c>
      <c r="AA93" t="s">
        <v>140</v>
      </c>
      <c r="AB93" t="str">
        <f>VLOOKUP(Table1[[#This Row],[เจ้าหน้าที่]],List!A:E,2,FALSE)</f>
        <v>IT Support</v>
      </c>
      <c r="AC93" t="str">
        <f>VLOOKUP(Table1[[#This Row],[เจ้าหน้าที่]],List!A:E,3,FALSE)</f>
        <v>Point IT</v>
      </c>
      <c r="AD93" t="str">
        <f>VLOOKUP(Table1[[#This Row],[เจ้าหน้าที่]],List!A:E,4,FALSE)</f>
        <v>Frist Tier</v>
      </c>
      <c r="AE93" t="str">
        <f>VLOOKUP(Table1[[#This Row],[เจ้าหน้าที่]],List!A:E,5,FALSE)</f>
        <v>Frist Tier</v>
      </c>
      <c r="AF93" t="s">
        <v>53</v>
      </c>
      <c r="AG93" t="s">
        <v>54</v>
      </c>
      <c r="AH93" t="s">
        <v>375</v>
      </c>
      <c r="AI93" t="s">
        <v>969</v>
      </c>
      <c r="AJ93" t="s">
        <v>418</v>
      </c>
      <c r="AL93" t="s">
        <v>43</v>
      </c>
      <c r="AM93" t="s">
        <v>86</v>
      </c>
      <c r="AN93" t="s">
        <v>42</v>
      </c>
      <c r="AO93" t="s">
        <v>964</v>
      </c>
      <c r="AP93" t="s">
        <v>45</v>
      </c>
    </row>
    <row r="94" spans="1:42" x14ac:dyDescent="0.2">
      <c r="A94" t="s">
        <v>35</v>
      </c>
      <c r="B94" t="s">
        <v>59</v>
      </c>
      <c r="C94" t="s">
        <v>970</v>
      </c>
      <c r="D94">
        <v>2022</v>
      </c>
      <c r="E94">
        <v>3</v>
      </c>
      <c r="F94">
        <v>8</v>
      </c>
      <c r="G94" s="1">
        <v>0.44873842592592594</v>
      </c>
      <c r="H94" t="s">
        <v>39</v>
      </c>
      <c r="I94" t="s">
        <v>972</v>
      </c>
      <c r="J94">
        <v>3892</v>
      </c>
      <c r="K94" t="s">
        <v>973</v>
      </c>
      <c r="L94" t="s">
        <v>42</v>
      </c>
      <c r="M94" t="s">
        <v>43</v>
      </c>
      <c r="O94" t="s">
        <v>44</v>
      </c>
      <c r="P94" t="s">
        <v>45</v>
      </c>
      <c r="Q94">
        <v>2</v>
      </c>
      <c r="R94" t="s">
        <v>221</v>
      </c>
      <c r="S94">
        <v>0</v>
      </c>
      <c r="T94" t="s">
        <v>45</v>
      </c>
      <c r="U94">
        <v>999162296</v>
      </c>
      <c r="V94" t="s">
        <v>974</v>
      </c>
      <c r="W94" t="s">
        <v>975</v>
      </c>
      <c r="X94" t="s">
        <v>49</v>
      </c>
      <c r="Y94" t="s">
        <v>976</v>
      </c>
      <c r="Z94" t="s">
        <v>977</v>
      </c>
      <c r="AA94" t="s">
        <v>493</v>
      </c>
      <c r="AB94" t="str">
        <f>VLOOKUP(Table1[[#This Row],[เจ้าหน้าที่]],List!A:E,2,FALSE)</f>
        <v>Application Support</v>
      </c>
      <c r="AC94" t="str">
        <f>VLOOKUP(Table1[[#This Row],[เจ้าหน้าที่]],List!A:E,3,FALSE)</f>
        <v>CRA</v>
      </c>
      <c r="AD94" t="str">
        <f>VLOOKUP(Table1[[#This Row],[เจ้าหน้าที่]],List!A:E,4,FALSE)</f>
        <v>Second Tier</v>
      </c>
      <c r="AE94" t="str">
        <f>VLOOKUP(Table1[[#This Row],[เจ้าหน้าที่]],List!A:E,5,FALSE)</f>
        <v>Second Tier</v>
      </c>
      <c r="AF94" t="s">
        <v>53</v>
      </c>
      <c r="AG94" t="s">
        <v>54</v>
      </c>
      <c r="AH94" t="s">
        <v>978</v>
      </c>
      <c r="AI94" t="s">
        <v>979</v>
      </c>
      <c r="AJ94" t="s">
        <v>428</v>
      </c>
      <c r="AL94" t="s">
        <v>43</v>
      </c>
      <c r="AM94" t="s">
        <v>58</v>
      </c>
      <c r="AN94" t="s">
        <v>42</v>
      </c>
      <c r="AO94" t="s">
        <v>970</v>
      </c>
      <c r="AP94" t="s">
        <v>45</v>
      </c>
    </row>
    <row r="95" spans="1:42" x14ac:dyDescent="0.2">
      <c r="A95" t="s">
        <v>35</v>
      </c>
      <c r="B95" t="s">
        <v>172</v>
      </c>
      <c r="C95" t="s">
        <v>980</v>
      </c>
      <c r="D95">
        <v>2022</v>
      </c>
      <c r="E95">
        <v>3</v>
      </c>
      <c r="F95">
        <v>8</v>
      </c>
      <c r="G95" s="1">
        <v>0.45223379629629629</v>
      </c>
      <c r="H95" t="s">
        <v>39</v>
      </c>
      <c r="I95" t="s">
        <v>982</v>
      </c>
      <c r="J95">
        <v>3893</v>
      </c>
      <c r="K95" t="s">
        <v>983</v>
      </c>
      <c r="L95" t="s">
        <v>984</v>
      </c>
      <c r="M95" t="s">
        <v>49</v>
      </c>
      <c r="N95" t="s">
        <v>985</v>
      </c>
      <c r="O95" t="s">
        <v>44</v>
      </c>
      <c r="P95" t="s">
        <v>45</v>
      </c>
      <c r="Q95">
        <v>2</v>
      </c>
      <c r="S95">
        <v>2</v>
      </c>
      <c r="T95" t="s">
        <v>45</v>
      </c>
      <c r="U95">
        <v>835442210</v>
      </c>
      <c r="V95" t="s">
        <v>986</v>
      </c>
      <c r="W95" t="s">
        <v>987</v>
      </c>
      <c r="X95" t="s">
        <v>49</v>
      </c>
      <c r="Y95" t="s">
        <v>988</v>
      </c>
      <c r="Z95" t="s">
        <v>989</v>
      </c>
      <c r="AA95" t="s">
        <v>52</v>
      </c>
      <c r="AB95" t="str">
        <f>VLOOKUP(Table1[[#This Row],[เจ้าหน้าที่]],List!A:E,2,FALSE)</f>
        <v>IT Support</v>
      </c>
      <c r="AC95" t="str">
        <f>VLOOKUP(Table1[[#This Row],[เจ้าหน้าที่]],List!A:E,3,FALSE)</f>
        <v>Point IT</v>
      </c>
      <c r="AD95" t="str">
        <f>VLOOKUP(Table1[[#This Row],[เจ้าหน้าที่]],List!A:E,4,FALSE)</f>
        <v>Frist Tier</v>
      </c>
      <c r="AE95" t="str">
        <f>VLOOKUP(Table1[[#This Row],[เจ้าหน้าที่]],List!A:E,5,FALSE)</f>
        <v>Frist Tier</v>
      </c>
      <c r="AF95" t="s">
        <v>53</v>
      </c>
      <c r="AG95" t="s">
        <v>54</v>
      </c>
      <c r="AH95" t="s">
        <v>181</v>
      </c>
      <c r="AI95" t="s">
        <v>990</v>
      </c>
      <c r="AJ95" t="s">
        <v>834</v>
      </c>
      <c r="AK95" t="s">
        <v>240</v>
      </c>
      <c r="AL95" t="s">
        <v>43</v>
      </c>
      <c r="AM95" t="s">
        <v>58</v>
      </c>
      <c r="AN95" t="s">
        <v>42</v>
      </c>
      <c r="AO95" t="s">
        <v>991</v>
      </c>
      <c r="AP95" t="s">
        <v>45</v>
      </c>
    </row>
    <row r="96" spans="1:42" x14ac:dyDescent="0.2">
      <c r="A96" t="s">
        <v>35</v>
      </c>
      <c r="B96" t="s">
        <v>59</v>
      </c>
      <c r="C96" t="s">
        <v>992</v>
      </c>
      <c r="D96">
        <v>2022</v>
      </c>
      <c r="E96">
        <v>3</v>
      </c>
      <c r="F96">
        <v>8</v>
      </c>
      <c r="G96" s="1">
        <v>0.45519675925925923</v>
      </c>
      <c r="H96" t="s">
        <v>39</v>
      </c>
      <c r="I96" t="s">
        <v>994</v>
      </c>
      <c r="J96">
        <v>3894</v>
      </c>
      <c r="K96" t="s">
        <v>995</v>
      </c>
      <c r="L96" t="s">
        <v>996</v>
      </c>
      <c r="M96" t="s">
        <v>49</v>
      </c>
      <c r="N96" t="s">
        <v>997</v>
      </c>
      <c r="O96" t="s">
        <v>44</v>
      </c>
      <c r="P96" t="s">
        <v>45</v>
      </c>
      <c r="Q96">
        <v>2</v>
      </c>
      <c r="R96" t="s">
        <v>168</v>
      </c>
      <c r="S96">
        <v>1</v>
      </c>
      <c r="T96" t="s">
        <v>45</v>
      </c>
      <c r="U96">
        <v>6482</v>
      </c>
      <c r="V96" t="s">
        <v>696</v>
      </c>
      <c r="W96" t="s">
        <v>697</v>
      </c>
      <c r="X96" t="s">
        <v>49</v>
      </c>
      <c r="Y96" t="s">
        <v>998</v>
      </c>
      <c r="Z96" t="s">
        <v>999</v>
      </c>
      <c r="AA96" t="s">
        <v>493</v>
      </c>
      <c r="AB96" t="str">
        <f>VLOOKUP(Table1[[#This Row],[เจ้าหน้าที่]],List!A:E,2,FALSE)</f>
        <v>Application Support</v>
      </c>
      <c r="AC96" t="str">
        <f>VLOOKUP(Table1[[#This Row],[เจ้าหน้าที่]],List!A:E,3,FALSE)</f>
        <v>CRA</v>
      </c>
      <c r="AD96" t="str">
        <f>VLOOKUP(Table1[[#This Row],[เจ้าหน้าที่]],List!A:E,4,FALSE)</f>
        <v>Second Tier</v>
      </c>
      <c r="AE96" t="str">
        <f>VLOOKUP(Table1[[#This Row],[เจ้าหน้าที่]],List!A:E,5,FALSE)</f>
        <v>Second Tier</v>
      </c>
      <c r="AF96" t="s">
        <v>53</v>
      </c>
      <c r="AG96" t="s">
        <v>54</v>
      </c>
      <c r="AH96" t="s">
        <v>238</v>
      </c>
      <c r="AI96" t="s">
        <v>1000</v>
      </c>
      <c r="AJ96" t="s">
        <v>702</v>
      </c>
      <c r="AL96" t="s">
        <v>43</v>
      </c>
      <c r="AM96" t="s">
        <v>58</v>
      </c>
      <c r="AN96" t="s">
        <v>42</v>
      </c>
      <c r="AO96" t="s">
        <v>1001</v>
      </c>
      <c r="AP96" t="s">
        <v>45</v>
      </c>
    </row>
    <row r="97" spans="1:42" x14ac:dyDescent="0.2">
      <c r="A97" t="s">
        <v>35</v>
      </c>
      <c r="B97" t="s">
        <v>74</v>
      </c>
      <c r="C97" t="s">
        <v>1002</v>
      </c>
      <c r="D97">
        <v>2022</v>
      </c>
      <c r="E97">
        <v>3</v>
      </c>
      <c r="F97">
        <v>8</v>
      </c>
      <c r="G97" s="1">
        <v>0.46707175925925926</v>
      </c>
      <c r="H97" t="s">
        <v>39</v>
      </c>
      <c r="I97" t="s">
        <v>1004</v>
      </c>
      <c r="J97">
        <v>3895</v>
      </c>
      <c r="K97" t="s">
        <v>1005</v>
      </c>
      <c r="L97" t="s">
        <v>42</v>
      </c>
      <c r="M97" t="s">
        <v>43</v>
      </c>
      <c r="O97" t="s">
        <v>44</v>
      </c>
      <c r="P97" t="s">
        <v>45</v>
      </c>
      <c r="Q97">
        <v>1</v>
      </c>
      <c r="R97" t="s">
        <v>46</v>
      </c>
      <c r="S97">
        <v>0</v>
      </c>
      <c r="T97" t="s">
        <v>45</v>
      </c>
      <c r="U97">
        <v>25766366</v>
      </c>
      <c r="V97" t="s">
        <v>1006</v>
      </c>
      <c r="W97" t="s">
        <v>1007</v>
      </c>
      <c r="X97" t="s">
        <v>49</v>
      </c>
      <c r="Y97" t="s">
        <v>1008</v>
      </c>
      <c r="Z97" t="s">
        <v>1009</v>
      </c>
      <c r="AA97" t="s">
        <v>52</v>
      </c>
      <c r="AB97" t="str">
        <f>VLOOKUP(Table1[[#This Row],[เจ้าหน้าที่]],List!A:E,2,FALSE)</f>
        <v>IT Support</v>
      </c>
      <c r="AC97" t="str">
        <f>VLOOKUP(Table1[[#This Row],[เจ้าหน้าที่]],List!A:E,3,FALSE)</f>
        <v>Point IT</v>
      </c>
      <c r="AD97" t="str">
        <f>VLOOKUP(Table1[[#This Row],[เจ้าหน้าที่]],List!A:E,4,FALSE)</f>
        <v>Frist Tier</v>
      </c>
      <c r="AE97" t="str">
        <f>VLOOKUP(Table1[[#This Row],[เจ้าหน้าที่]],List!A:E,5,FALSE)</f>
        <v>Frist Tier</v>
      </c>
      <c r="AF97" t="s">
        <v>53</v>
      </c>
      <c r="AG97" t="s">
        <v>54</v>
      </c>
      <c r="AH97" t="s">
        <v>700</v>
      </c>
      <c r="AI97" t="s">
        <v>1010</v>
      </c>
      <c r="AJ97" t="s">
        <v>1011</v>
      </c>
      <c r="AL97" t="s">
        <v>43</v>
      </c>
      <c r="AM97" t="s">
        <v>86</v>
      </c>
      <c r="AN97" t="s">
        <v>42</v>
      </c>
      <c r="AO97" t="s">
        <v>1002</v>
      </c>
      <c r="AP97" t="s">
        <v>45</v>
      </c>
    </row>
    <row r="98" spans="1:42" x14ac:dyDescent="0.2">
      <c r="A98" t="s">
        <v>35</v>
      </c>
      <c r="B98" t="s">
        <v>74</v>
      </c>
      <c r="C98" t="s">
        <v>1012</v>
      </c>
      <c r="D98">
        <v>2022</v>
      </c>
      <c r="E98">
        <v>3</v>
      </c>
      <c r="F98">
        <v>8</v>
      </c>
      <c r="G98" s="1">
        <v>0.46964120370370371</v>
      </c>
      <c r="H98" t="s">
        <v>39</v>
      </c>
      <c r="I98" t="s">
        <v>1014</v>
      </c>
      <c r="J98">
        <v>3896</v>
      </c>
      <c r="K98" t="s">
        <v>1015</v>
      </c>
      <c r="L98" t="s">
        <v>42</v>
      </c>
      <c r="M98" t="s">
        <v>43</v>
      </c>
      <c r="O98" t="s">
        <v>44</v>
      </c>
      <c r="P98" t="s">
        <v>45</v>
      </c>
      <c r="Q98">
        <v>1</v>
      </c>
      <c r="R98" t="s">
        <v>46</v>
      </c>
      <c r="S98">
        <v>0</v>
      </c>
      <c r="T98" t="s">
        <v>45</v>
      </c>
      <c r="U98">
        <v>994191162</v>
      </c>
      <c r="V98" t="s">
        <v>1016</v>
      </c>
      <c r="W98" t="s">
        <v>1017</v>
      </c>
      <c r="X98" t="s">
        <v>49</v>
      </c>
      <c r="Y98" t="s">
        <v>1018</v>
      </c>
      <c r="Z98" t="s">
        <v>1019</v>
      </c>
      <c r="AA98" t="s">
        <v>69</v>
      </c>
      <c r="AB98" t="str">
        <f>VLOOKUP(Table1[[#This Row],[เจ้าหน้าที่]],List!A:E,2,FALSE)</f>
        <v>IT Support</v>
      </c>
      <c r="AC98" t="str">
        <f>VLOOKUP(Table1[[#This Row],[เจ้าหน้าที่]],List!A:E,3,FALSE)</f>
        <v>Point IT</v>
      </c>
      <c r="AD98" t="str">
        <f>VLOOKUP(Table1[[#This Row],[เจ้าหน้าที่]],List!A:E,4,FALSE)</f>
        <v>Second Tier</v>
      </c>
      <c r="AE98" t="str">
        <f>VLOOKUP(Table1[[#This Row],[เจ้าหน้าที่]],List!A:E,5,FALSE)</f>
        <v>Onsite</v>
      </c>
      <c r="AF98" t="s">
        <v>53</v>
      </c>
      <c r="AG98" t="s">
        <v>54</v>
      </c>
      <c r="AH98" t="s">
        <v>170</v>
      </c>
      <c r="AI98" t="s">
        <v>1020</v>
      </c>
      <c r="AJ98" t="s">
        <v>428</v>
      </c>
      <c r="AK98" t="s">
        <v>240</v>
      </c>
      <c r="AL98" t="s">
        <v>43</v>
      </c>
      <c r="AM98" t="s">
        <v>86</v>
      </c>
      <c r="AN98" t="s">
        <v>42</v>
      </c>
      <c r="AO98" t="s">
        <v>914</v>
      </c>
      <c r="AP98" t="s">
        <v>45</v>
      </c>
    </row>
    <row r="99" spans="1:42" x14ac:dyDescent="0.2">
      <c r="A99" t="s">
        <v>35</v>
      </c>
      <c r="B99" t="s">
        <v>59</v>
      </c>
      <c r="C99" t="s">
        <v>1021</v>
      </c>
      <c r="D99">
        <v>2022</v>
      </c>
      <c r="E99">
        <v>3</v>
      </c>
      <c r="F99">
        <v>8</v>
      </c>
      <c r="G99" s="1">
        <v>0.49442129629629633</v>
      </c>
      <c r="H99" t="s">
        <v>39</v>
      </c>
      <c r="I99" t="s">
        <v>1023</v>
      </c>
      <c r="J99">
        <v>3897</v>
      </c>
      <c r="K99" t="s">
        <v>1024</v>
      </c>
      <c r="L99" t="s">
        <v>42</v>
      </c>
      <c r="M99" t="s">
        <v>43</v>
      </c>
      <c r="O99" t="s">
        <v>44</v>
      </c>
      <c r="P99" t="s">
        <v>45</v>
      </c>
      <c r="Q99">
        <v>1</v>
      </c>
      <c r="R99" t="s">
        <v>46</v>
      </c>
      <c r="S99">
        <v>0</v>
      </c>
      <c r="T99" t="s">
        <v>45</v>
      </c>
      <c r="U99">
        <v>6477</v>
      </c>
      <c r="V99" t="s">
        <v>696</v>
      </c>
      <c r="W99" t="s">
        <v>697</v>
      </c>
      <c r="X99" t="s">
        <v>49</v>
      </c>
      <c r="Y99" t="s">
        <v>1025</v>
      </c>
      <c r="Z99" t="s">
        <v>1026</v>
      </c>
      <c r="AA99" t="s">
        <v>69</v>
      </c>
      <c r="AB99" t="str">
        <f>VLOOKUP(Table1[[#This Row],[เจ้าหน้าที่]],List!A:E,2,FALSE)</f>
        <v>IT Support</v>
      </c>
      <c r="AC99" t="str">
        <f>VLOOKUP(Table1[[#This Row],[เจ้าหน้าที่]],List!A:E,3,FALSE)</f>
        <v>Point IT</v>
      </c>
      <c r="AD99" t="str">
        <f>VLOOKUP(Table1[[#This Row],[เจ้าหน้าที่]],List!A:E,4,FALSE)</f>
        <v>Second Tier</v>
      </c>
      <c r="AE99" t="str">
        <f>VLOOKUP(Table1[[#This Row],[เจ้าหน้าที่]],List!A:E,5,FALSE)</f>
        <v>Onsite</v>
      </c>
      <c r="AF99" t="s">
        <v>53</v>
      </c>
      <c r="AG99" t="s">
        <v>54</v>
      </c>
      <c r="AH99" t="s">
        <v>375</v>
      </c>
      <c r="AI99" t="s">
        <v>1027</v>
      </c>
      <c r="AJ99" t="s">
        <v>702</v>
      </c>
      <c r="AL99" t="s">
        <v>43</v>
      </c>
      <c r="AM99" t="s">
        <v>86</v>
      </c>
      <c r="AN99" t="s">
        <v>42</v>
      </c>
      <c r="AO99" t="s">
        <v>1021</v>
      </c>
      <c r="AP99" t="s">
        <v>45</v>
      </c>
    </row>
    <row r="100" spans="1:42" x14ac:dyDescent="0.2">
      <c r="A100" t="s">
        <v>35</v>
      </c>
      <c r="B100" t="s">
        <v>132</v>
      </c>
      <c r="C100" t="s">
        <v>1028</v>
      </c>
      <c r="D100">
        <v>2022</v>
      </c>
      <c r="E100">
        <v>3</v>
      </c>
      <c r="F100">
        <v>8</v>
      </c>
      <c r="G100" s="1">
        <v>0.50598379629629631</v>
      </c>
      <c r="H100" t="s">
        <v>39</v>
      </c>
      <c r="I100" t="s">
        <v>1030</v>
      </c>
      <c r="J100">
        <v>3898</v>
      </c>
      <c r="K100" t="s">
        <v>1031</v>
      </c>
      <c r="L100" t="s">
        <v>42</v>
      </c>
      <c r="M100" t="s">
        <v>43</v>
      </c>
      <c r="O100" t="s">
        <v>44</v>
      </c>
      <c r="P100" t="s">
        <v>45</v>
      </c>
      <c r="Q100">
        <v>2</v>
      </c>
      <c r="R100" t="s">
        <v>644</v>
      </c>
      <c r="S100">
        <v>0</v>
      </c>
      <c r="T100" t="s">
        <v>45</v>
      </c>
      <c r="U100">
        <v>805833760</v>
      </c>
      <c r="V100" t="s">
        <v>1032</v>
      </c>
      <c r="W100" t="s">
        <v>1033</v>
      </c>
      <c r="X100" t="s">
        <v>49</v>
      </c>
      <c r="Y100" t="s">
        <v>1034</v>
      </c>
      <c r="Z100" t="s">
        <v>1035</v>
      </c>
      <c r="AA100" t="s">
        <v>659</v>
      </c>
      <c r="AB100" t="str">
        <f>VLOOKUP(Table1[[#This Row],[เจ้าหน้าที่]],List!A:E,2,FALSE)</f>
        <v>Network</v>
      </c>
      <c r="AC100" t="str">
        <f>VLOOKUP(Table1[[#This Row],[เจ้าหน้าที่]],List!A:E,3,FALSE)</f>
        <v>CRA</v>
      </c>
      <c r="AD100" t="str">
        <f>VLOOKUP(Table1[[#This Row],[เจ้าหน้าที่]],List!A:E,4,FALSE)</f>
        <v>Second Tier</v>
      </c>
      <c r="AE100" t="str">
        <f>VLOOKUP(Table1[[#This Row],[เจ้าหน้าที่]],List!A:E,5,FALSE)</f>
        <v>Second Tier</v>
      </c>
      <c r="AF100" t="s">
        <v>53</v>
      </c>
      <c r="AG100" t="s">
        <v>54</v>
      </c>
      <c r="AH100" t="s">
        <v>387</v>
      </c>
      <c r="AI100" t="s">
        <v>1036</v>
      </c>
      <c r="AJ100" t="s">
        <v>748</v>
      </c>
      <c r="AL100" t="s">
        <v>43</v>
      </c>
      <c r="AM100" t="s">
        <v>86</v>
      </c>
      <c r="AN100" t="s">
        <v>42</v>
      </c>
      <c r="AO100" t="s">
        <v>1037</v>
      </c>
      <c r="AP100" t="s">
        <v>45</v>
      </c>
    </row>
    <row r="101" spans="1:42" x14ac:dyDescent="0.2">
      <c r="A101" t="s">
        <v>35</v>
      </c>
      <c r="B101" t="s">
        <v>132</v>
      </c>
      <c r="C101" t="s">
        <v>1038</v>
      </c>
      <c r="D101">
        <v>2022</v>
      </c>
      <c r="E101">
        <v>3</v>
      </c>
      <c r="F101">
        <v>8</v>
      </c>
      <c r="G101" s="1">
        <v>0.5295023148148148</v>
      </c>
      <c r="H101" t="s">
        <v>39</v>
      </c>
      <c r="I101" t="s">
        <v>1040</v>
      </c>
      <c r="J101">
        <v>3899</v>
      </c>
      <c r="K101" t="s">
        <v>1041</v>
      </c>
      <c r="L101" t="s">
        <v>42</v>
      </c>
      <c r="M101" t="s">
        <v>43</v>
      </c>
      <c r="O101" t="s">
        <v>44</v>
      </c>
      <c r="P101" t="s">
        <v>45</v>
      </c>
      <c r="Q101">
        <v>1</v>
      </c>
      <c r="R101" t="s">
        <v>46</v>
      </c>
      <c r="S101">
        <v>0</v>
      </c>
      <c r="T101" t="s">
        <v>45</v>
      </c>
      <c r="U101">
        <v>819682530</v>
      </c>
      <c r="V101" t="s">
        <v>1042</v>
      </c>
      <c r="W101" t="s">
        <v>1043</v>
      </c>
      <c r="X101" t="s">
        <v>49</v>
      </c>
      <c r="Y101" t="s">
        <v>1044</v>
      </c>
      <c r="Z101" t="s">
        <v>1045</v>
      </c>
      <c r="AA101" t="s">
        <v>659</v>
      </c>
      <c r="AB101" t="str">
        <f>VLOOKUP(Table1[[#This Row],[เจ้าหน้าที่]],List!A:E,2,FALSE)</f>
        <v>Network</v>
      </c>
      <c r="AC101" t="str">
        <f>VLOOKUP(Table1[[#This Row],[เจ้าหน้าที่]],List!A:E,3,FALSE)</f>
        <v>CRA</v>
      </c>
      <c r="AD101" t="str">
        <f>VLOOKUP(Table1[[#This Row],[เจ้าหน้าที่]],List!A:E,4,FALSE)</f>
        <v>Second Tier</v>
      </c>
      <c r="AE101" t="str">
        <f>VLOOKUP(Table1[[#This Row],[เจ้าหน้าที่]],List!A:E,5,FALSE)</f>
        <v>Second Tier</v>
      </c>
      <c r="AF101" t="s">
        <v>53</v>
      </c>
      <c r="AG101" t="s">
        <v>54</v>
      </c>
      <c r="AH101" t="s">
        <v>1046</v>
      </c>
      <c r="AI101" t="s">
        <v>1047</v>
      </c>
      <c r="AJ101" t="s">
        <v>1048</v>
      </c>
      <c r="AL101" t="s">
        <v>43</v>
      </c>
      <c r="AM101" t="s">
        <v>86</v>
      </c>
      <c r="AN101" t="s">
        <v>42</v>
      </c>
      <c r="AO101" t="s">
        <v>1049</v>
      </c>
      <c r="AP101" t="s">
        <v>45</v>
      </c>
    </row>
    <row r="102" spans="1:42" x14ac:dyDescent="0.2">
      <c r="A102" t="s">
        <v>35</v>
      </c>
      <c r="B102" t="s">
        <v>132</v>
      </c>
      <c r="C102" t="s">
        <v>1050</v>
      </c>
      <c r="D102">
        <v>2022</v>
      </c>
      <c r="E102">
        <v>3</v>
      </c>
      <c r="F102">
        <v>8</v>
      </c>
      <c r="G102" s="1">
        <v>0.53667824074074078</v>
      </c>
      <c r="H102" t="s">
        <v>39</v>
      </c>
      <c r="I102" t="s">
        <v>1052</v>
      </c>
      <c r="J102">
        <v>3900</v>
      </c>
      <c r="K102" t="s">
        <v>1053</v>
      </c>
      <c r="L102" t="s">
        <v>42</v>
      </c>
      <c r="M102" t="s">
        <v>43</v>
      </c>
      <c r="O102" t="s">
        <v>44</v>
      </c>
      <c r="P102" t="s">
        <v>45</v>
      </c>
      <c r="Q102">
        <v>1</v>
      </c>
      <c r="R102" t="s">
        <v>46</v>
      </c>
      <c r="S102">
        <v>0</v>
      </c>
      <c r="T102" t="s">
        <v>45</v>
      </c>
      <c r="U102">
        <v>5722</v>
      </c>
      <c r="V102" t="s">
        <v>1054</v>
      </c>
      <c r="W102" t="s">
        <v>1055</v>
      </c>
      <c r="X102" t="s">
        <v>49</v>
      </c>
      <c r="Y102" t="s">
        <v>1056</v>
      </c>
      <c r="Z102" t="s">
        <v>1050</v>
      </c>
      <c r="AA102" t="s">
        <v>659</v>
      </c>
      <c r="AB102" t="str">
        <f>VLOOKUP(Table1[[#This Row],[เจ้าหน้าที่]],List!A:E,2,FALSE)</f>
        <v>Network</v>
      </c>
      <c r="AC102" t="str">
        <f>VLOOKUP(Table1[[#This Row],[เจ้าหน้าที่]],List!A:E,3,FALSE)</f>
        <v>CRA</v>
      </c>
      <c r="AD102" t="str">
        <f>VLOOKUP(Table1[[#This Row],[เจ้าหน้าที่]],List!A:E,4,FALSE)</f>
        <v>Second Tier</v>
      </c>
      <c r="AE102" t="str">
        <f>VLOOKUP(Table1[[#This Row],[เจ้าหน้าที่]],List!A:E,5,FALSE)</f>
        <v>Second Tier</v>
      </c>
      <c r="AF102" t="s">
        <v>53</v>
      </c>
      <c r="AG102" t="s">
        <v>54</v>
      </c>
      <c r="AH102" t="s">
        <v>1046</v>
      </c>
      <c r="AI102" t="s">
        <v>1057</v>
      </c>
      <c r="AJ102" t="s">
        <v>683</v>
      </c>
      <c r="AL102" t="s">
        <v>43</v>
      </c>
      <c r="AM102" t="s">
        <v>86</v>
      </c>
      <c r="AN102" t="s">
        <v>42</v>
      </c>
      <c r="AO102" t="s">
        <v>1050</v>
      </c>
      <c r="AP102" t="s">
        <v>45</v>
      </c>
    </row>
    <row r="103" spans="1:42" x14ac:dyDescent="0.2">
      <c r="A103" t="s">
        <v>35</v>
      </c>
      <c r="B103" t="s">
        <v>59</v>
      </c>
      <c r="C103" t="s">
        <v>1058</v>
      </c>
      <c r="D103">
        <v>2022</v>
      </c>
      <c r="E103">
        <v>3</v>
      </c>
      <c r="F103">
        <v>8</v>
      </c>
      <c r="G103" s="1">
        <v>0.54194444444444445</v>
      </c>
      <c r="H103" t="s">
        <v>39</v>
      </c>
      <c r="I103" t="s">
        <v>1060</v>
      </c>
      <c r="J103">
        <v>3901</v>
      </c>
      <c r="K103" t="s">
        <v>1061</v>
      </c>
      <c r="L103" t="s">
        <v>1062</v>
      </c>
      <c r="M103" t="s">
        <v>49</v>
      </c>
      <c r="N103" t="s">
        <v>1063</v>
      </c>
      <c r="O103" t="s">
        <v>44</v>
      </c>
      <c r="P103" t="s">
        <v>45</v>
      </c>
      <c r="Q103">
        <v>2</v>
      </c>
      <c r="R103" t="s">
        <v>221</v>
      </c>
      <c r="S103">
        <v>1</v>
      </c>
      <c r="T103" t="s">
        <v>45</v>
      </c>
      <c r="U103">
        <v>6706</v>
      </c>
      <c r="V103" t="s">
        <v>1064</v>
      </c>
      <c r="W103" t="s">
        <v>1065</v>
      </c>
      <c r="X103" t="s">
        <v>66</v>
      </c>
      <c r="Y103" t="s">
        <v>1066</v>
      </c>
      <c r="Z103" t="s">
        <v>1058</v>
      </c>
      <c r="AA103" t="s">
        <v>374</v>
      </c>
      <c r="AB103" t="str">
        <f>VLOOKUP(Table1[[#This Row],[เจ้าหน้าที่]],List!A:E,2,FALSE)</f>
        <v>PMO</v>
      </c>
      <c r="AC103" t="str">
        <f>VLOOKUP(Table1[[#This Row],[เจ้าหน้าที่]],List!A:E,3,FALSE)</f>
        <v>CRA</v>
      </c>
      <c r="AD103" t="str">
        <f>VLOOKUP(Table1[[#This Row],[เจ้าหน้าที่]],List!A:E,4,FALSE)</f>
        <v>Second Tier</v>
      </c>
      <c r="AE103" t="str">
        <f>VLOOKUP(Table1[[#This Row],[เจ้าหน้าที่]],List!A:E,5,FALSE)</f>
        <v>Second Tier</v>
      </c>
      <c r="AF103" t="s">
        <v>53</v>
      </c>
      <c r="AG103" t="s">
        <v>54</v>
      </c>
      <c r="AH103" t="s">
        <v>375</v>
      </c>
      <c r="AI103" t="s">
        <v>1067</v>
      </c>
      <c r="AJ103" t="s">
        <v>1068</v>
      </c>
      <c r="AL103" t="s">
        <v>43</v>
      </c>
      <c r="AM103" t="s">
        <v>58</v>
      </c>
      <c r="AN103" t="s">
        <v>42</v>
      </c>
      <c r="AO103" t="s">
        <v>1058</v>
      </c>
      <c r="AP103" t="s">
        <v>45</v>
      </c>
    </row>
    <row r="104" spans="1:42" x14ac:dyDescent="0.2">
      <c r="A104" t="s">
        <v>35</v>
      </c>
      <c r="B104" t="s">
        <v>356</v>
      </c>
      <c r="C104" t="s">
        <v>1069</v>
      </c>
      <c r="D104">
        <v>2022</v>
      </c>
      <c r="E104">
        <v>3</v>
      </c>
      <c r="F104">
        <v>8</v>
      </c>
      <c r="G104" s="1">
        <v>0.5472569444444445</v>
      </c>
      <c r="H104" t="s">
        <v>39</v>
      </c>
      <c r="I104" t="s">
        <v>1071</v>
      </c>
      <c r="J104">
        <v>3902</v>
      </c>
      <c r="K104" t="s">
        <v>1072</v>
      </c>
      <c r="L104" t="s">
        <v>42</v>
      </c>
      <c r="M104" t="s">
        <v>43</v>
      </c>
      <c r="O104" t="s">
        <v>44</v>
      </c>
      <c r="P104" t="s">
        <v>45</v>
      </c>
      <c r="Q104">
        <v>1</v>
      </c>
      <c r="R104" t="s">
        <v>297</v>
      </c>
      <c r="S104">
        <v>0</v>
      </c>
      <c r="T104" t="s">
        <v>45</v>
      </c>
      <c r="U104">
        <v>6471</v>
      </c>
      <c r="V104" t="s">
        <v>1073</v>
      </c>
      <c r="W104" t="s">
        <v>1074</v>
      </c>
      <c r="X104" t="s">
        <v>49</v>
      </c>
      <c r="Y104" t="s">
        <v>1075</v>
      </c>
      <c r="Z104" t="s">
        <v>1076</v>
      </c>
      <c r="AA104" t="s">
        <v>52</v>
      </c>
      <c r="AB104" t="str">
        <f>VLOOKUP(Table1[[#This Row],[เจ้าหน้าที่]],List!A:E,2,FALSE)</f>
        <v>IT Support</v>
      </c>
      <c r="AC104" t="str">
        <f>VLOOKUP(Table1[[#This Row],[เจ้าหน้าที่]],List!A:E,3,FALSE)</f>
        <v>Point IT</v>
      </c>
      <c r="AD104" t="str">
        <f>VLOOKUP(Table1[[#This Row],[เจ้าหน้าที่]],List!A:E,4,FALSE)</f>
        <v>Frist Tier</v>
      </c>
      <c r="AE104" t="str">
        <f>VLOOKUP(Table1[[#This Row],[เจ้าหน้าที่]],List!A:E,5,FALSE)</f>
        <v>Frist Tier</v>
      </c>
      <c r="AF104" t="s">
        <v>53</v>
      </c>
      <c r="AG104" t="s">
        <v>54</v>
      </c>
      <c r="AH104" t="s">
        <v>660</v>
      </c>
      <c r="AI104" t="s">
        <v>1071</v>
      </c>
      <c r="AJ104" t="s">
        <v>1077</v>
      </c>
      <c r="AL104" t="s">
        <v>43</v>
      </c>
      <c r="AM104" t="s">
        <v>86</v>
      </c>
      <c r="AN104" t="s">
        <v>42</v>
      </c>
      <c r="AO104" t="s">
        <v>1069</v>
      </c>
      <c r="AP104" t="s">
        <v>45</v>
      </c>
    </row>
    <row r="105" spans="1:42" x14ac:dyDescent="0.2">
      <c r="A105" t="s">
        <v>35</v>
      </c>
      <c r="B105" t="s">
        <v>59</v>
      </c>
      <c r="D105">
        <v>2022</v>
      </c>
      <c r="E105">
        <v>3</v>
      </c>
      <c r="F105">
        <v>8</v>
      </c>
      <c r="G105" s="1">
        <v>0.55405092592592597</v>
      </c>
      <c r="H105" t="s">
        <v>39</v>
      </c>
      <c r="I105" t="s">
        <v>1079</v>
      </c>
      <c r="J105">
        <v>3903</v>
      </c>
      <c r="K105" t="s">
        <v>1080</v>
      </c>
      <c r="L105" t="s">
        <v>1081</v>
      </c>
      <c r="M105" t="s">
        <v>66</v>
      </c>
      <c r="N105" t="s">
        <v>1082</v>
      </c>
      <c r="O105" t="s">
        <v>44</v>
      </c>
      <c r="P105" t="s">
        <v>45</v>
      </c>
      <c r="Q105">
        <v>2</v>
      </c>
      <c r="R105" t="s">
        <v>168</v>
      </c>
      <c r="S105">
        <v>1</v>
      </c>
      <c r="T105" t="s">
        <v>45</v>
      </c>
      <c r="U105">
        <v>5766</v>
      </c>
      <c r="V105" t="s">
        <v>1083</v>
      </c>
      <c r="W105" t="s">
        <v>1084</v>
      </c>
      <c r="X105" t="s">
        <v>43</v>
      </c>
      <c r="AA105" t="s">
        <v>1085</v>
      </c>
      <c r="AB105" t="str">
        <f>VLOOKUP(Table1[[#This Row],[เจ้าหน้าที่]],List!A:E,2,FALSE)</f>
        <v>Programer</v>
      </c>
      <c r="AC105" t="str">
        <f>VLOOKUP(Table1[[#This Row],[เจ้าหน้าที่]],List!A:E,3,FALSE)</f>
        <v>CRA</v>
      </c>
      <c r="AD105" t="str">
        <f>VLOOKUP(Table1[[#This Row],[เจ้าหน้าที่]],List!A:E,4,FALSE)</f>
        <v>Second Tier</v>
      </c>
      <c r="AE105" t="str">
        <f>VLOOKUP(Table1[[#This Row],[เจ้าหน้าที่]],List!A:E,5,FALSE)</f>
        <v>Second Tier</v>
      </c>
      <c r="AF105" t="s">
        <v>53</v>
      </c>
      <c r="AG105" t="s">
        <v>342</v>
      </c>
      <c r="AH105" t="s">
        <v>1086</v>
      </c>
      <c r="AI105" t="s">
        <v>1087</v>
      </c>
      <c r="AJ105" t="s">
        <v>702</v>
      </c>
      <c r="AL105" t="s">
        <v>43</v>
      </c>
      <c r="AM105" t="s">
        <v>58</v>
      </c>
      <c r="AN105" t="s">
        <v>42</v>
      </c>
      <c r="AO105" t="s">
        <v>1082</v>
      </c>
      <c r="AP105" t="s">
        <v>45</v>
      </c>
    </row>
    <row r="106" spans="1:42" x14ac:dyDescent="0.2">
      <c r="A106" t="s">
        <v>35</v>
      </c>
      <c r="B106" t="s">
        <v>535</v>
      </c>
      <c r="C106" t="s">
        <v>1088</v>
      </c>
      <c r="D106">
        <v>2022</v>
      </c>
      <c r="E106">
        <v>3</v>
      </c>
      <c r="F106">
        <v>8</v>
      </c>
      <c r="G106" s="1">
        <v>0.58474537037037033</v>
      </c>
      <c r="H106" t="s">
        <v>39</v>
      </c>
      <c r="I106" t="s">
        <v>43</v>
      </c>
      <c r="J106">
        <v>3904</v>
      </c>
      <c r="K106" t="s">
        <v>1090</v>
      </c>
      <c r="L106" t="s">
        <v>42</v>
      </c>
      <c r="M106" t="s">
        <v>43</v>
      </c>
      <c r="O106" t="s">
        <v>44</v>
      </c>
      <c r="P106" t="s">
        <v>45</v>
      </c>
      <c r="Q106">
        <v>1</v>
      </c>
      <c r="R106" t="s">
        <v>46</v>
      </c>
      <c r="S106">
        <v>0</v>
      </c>
      <c r="T106" t="s">
        <v>332</v>
      </c>
      <c r="U106">
        <v>8445</v>
      </c>
      <c r="V106" t="s">
        <v>1091</v>
      </c>
      <c r="W106" t="s">
        <v>1092</v>
      </c>
      <c r="X106" t="s">
        <v>49</v>
      </c>
      <c r="Y106" t="s">
        <v>1093</v>
      </c>
      <c r="Z106" t="s">
        <v>1088</v>
      </c>
      <c r="AA106" t="s">
        <v>543</v>
      </c>
      <c r="AB106" t="str">
        <f>VLOOKUP(Table1[[#This Row],[เจ้าหน้าที่]],List!A:E,2,FALSE)</f>
        <v>E-sarabun</v>
      </c>
      <c r="AC106" t="str">
        <f>VLOOKUP(Table1[[#This Row],[เจ้าหน้าที่]],List!A:E,3,FALSE)</f>
        <v>CRA</v>
      </c>
      <c r="AD106" t="str">
        <f>VLOOKUP(Table1[[#This Row],[เจ้าหน้าที่]],List!A:E,4,FALSE)</f>
        <v>Second Tier</v>
      </c>
      <c r="AE106" t="str">
        <f>VLOOKUP(Table1[[#This Row],[เจ้าหน้าที่]],List!A:E,5,FALSE)</f>
        <v>Second Tier</v>
      </c>
      <c r="AF106" t="s">
        <v>53</v>
      </c>
      <c r="AG106" t="s">
        <v>54</v>
      </c>
      <c r="AH106" t="s">
        <v>544</v>
      </c>
      <c r="AI106" t="s">
        <v>1094</v>
      </c>
      <c r="AJ106" t="s">
        <v>1095</v>
      </c>
      <c r="AL106" t="s">
        <v>43</v>
      </c>
      <c r="AM106" t="s">
        <v>58</v>
      </c>
      <c r="AN106" t="s">
        <v>42</v>
      </c>
      <c r="AO106" t="s">
        <v>1088</v>
      </c>
      <c r="AP106" t="s">
        <v>45</v>
      </c>
    </row>
    <row r="107" spans="1:42" x14ac:dyDescent="0.2">
      <c r="A107" t="s">
        <v>35</v>
      </c>
      <c r="B107" t="s">
        <v>59</v>
      </c>
      <c r="D107">
        <v>2022</v>
      </c>
      <c r="E107">
        <v>3</v>
      </c>
      <c r="F107">
        <v>8</v>
      </c>
      <c r="G107" s="1">
        <v>0.58549768518518519</v>
      </c>
      <c r="H107" t="s">
        <v>39</v>
      </c>
      <c r="I107" t="s">
        <v>43</v>
      </c>
      <c r="J107">
        <v>3905</v>
      </c>
      <c r="K107" t="s">
        <v>1097</v>
      </c>
      <c r="L107" t="s">
        <v>42</v>
      </c>
      <c r="M107" t="s">
        <v>43</v>
      </c>
      <c r="O107" t="s">
        <v>44</v>
      </c>
      <c r="P107" t="s">
        <v>45</v>
      </c>
      <c r="Q107">
        <v>1</v>
      </c>
      <c r="R107" t="s">
        <v>46</v>
      </c>
      <c r="S107">
        <v>0</v>
      </c>
      <c r="T107" t="s">
        <v>332</v>
      </c>
      <c r="U107">
        <v>67118150</v>
      </c>
      <c r="V107" t="s">
        <v>1098</v>
      </c>
      <c r="W107" t="s">
        <v>1099</v>
      </c>
      <c r="X107" t="s">
        <v>43</v>
      </c>
      <c r="AA107" t="s">
        <v>1100</v>
      </c>
      <c r="AB107" t="str">
        <f>VLOOKUP(Table1[[#This Row],[เจ้าหน้าที่]],List!A:E,2,FALSE)</f>
        <v>Programer</v>
      </c>
      <c r="AC107" t="str">
        <f>VLOOKUP(Table1[[#This Row],[เจ้าหน้าที่]],List!A:E,3,FALSE)</f>
        <v>CRA</v>
      </c>
      <c r="AD107" t="str">
        <f>VLOOKUP(Table1[[#This Row],[เจ้าหน้าที่]],List!A:E,4,FALSE)</f>
        <v>Second Tier</v>
      </c>
      <c r="AE107" t="str">
        <f>VLOOKUP(Table1[[#This Row],[เจ้าหน้าที่]],List!A:E,5,FALSE)</f>
        <v>Second Tier</v>
      </c>
      <c r="AF107" t="s">
        <v>53</v>
      </c>
      <c r="AG107" t="s">
        <v>342</v>
      </c>
      <c r="AH107" t="s">
        <v>635</v>
      </c>
      <c r="AI107" t="s">
        <v>1101</v>
      </c>
      <c r="AJ107" t="s">
        <v>1102</v>
      </c>
      <c r="AL107" t="s">
        <v>43</v>
      </c>
      <c r="AM107" t="s">
        <v>58</v>
      </c>
      <c r="AN107" t="s">
        <v>42</v>
      </c>
      <c r="AO107" t="s">
        <v>1103</v>
      </c>
      <c r="AP107" t="s">
        <v>45</v>
      </c>
    </row>
    <row r="108" spans="1:42" x14ac:dyDescent="0.2">
      <c r="A108" t="s">
        <v>35</v>
      </c>
      <c r="B108" t="s">
        <v>74</v>
      </c>
      <c r="C108" t="s">
        <v>1104</v>
      </c>
      <c r="D108">
        <v>2022</v>
      </c>
      <c r="E108">
        <v>3</v>
      </c>
      <c r="F108">
        <v>8</v>
      </c>
      <c r="G108" s="1">
        <v>0.59665509259259253</v>
      </c>
      <c r="H108" t="s">
        <v>39</v>
      </c>
      <c r="I108" t="s">
        <v>1106</v>
      </c>
      <c r="J108">
        <v>3906</v>
      </c>
      <c r="K108" t="s">
        <v>1107</v>
      </c>
      <c r="L108" t="s">
        <v>42</v>
      </c>
      <c r="M108" t="s">
        <v>43</v>
      </c>
      <c r="O108" t="s">
        <v>44</v>
      </c>
      <c r="P108" t="s">
        <v>45</v>
      </c>
      <c r="Q108">
        <v>1</v>
      </c>
      <c r="R108" t="s">
        <v>668</v>
      </c>
      <c r="S108">
        <v>0</v>
      </c>
      <c r="T108" t="s">
        <v>45</v>
      </c>
      <c r="U108">
        <v>6241</v>
      </c>
      <c r="V108" t="s">
        <v>1108</v>
      </c>
      <c r="W108" t="s">
        <v>1109</v>
      </c>
      <c r="X108" t="s">
        <v>49</v>
      </c>
      <c r="Y108" t="s">
        <v>1110</v>
      </c>
      <c r="Z108" t="s">
        <v>1111</v>
      </c>
      <c r="AA108" t="s">
        <v>341</v>
      </c>
      <c r="AB108" t="str">
        <f>VLOOKUP(Table1[[#This Row],[เจ้าหน้าที่]],List!A:E,2,FALSE)</f>
        <v>Application Support</v>
      </c>
      <c r="AC108" t="str">
        <f>VLOOKUP(Table1[[#This Row],[เจ้าหน้าที่]],List!A:E,3,FALSE)</f>
        <v>CRA</v>
      </c>
      <c r="AD108" t="str">
        <f>VLOOKUP(Table1[[#This Row],[เจ้าหน้าที่]],List!A:E,4,FALSE)</f>
        <v>Second Tier</v>
      </c>
      <c r="AE108" t="str">
        <f>VLOOKUP(Table1[[#This Row],[เจ้าหน้าที่]],List!A:E,5,FALSE)</f>
        <v>Second Tier</v>
      </c>
      <c r="AF108" t="s">
        <v>53</v>
      </c>
      <c r="AG108" t="s">
        <v>54</v>
      </c>
      <c r="AH108" t="s">
        <v>1112</v>
      </c>
      <c r="AI108" t="s">
        <v>1113</v>
      </c>
      <c r="AJ108" t="s">
        <v>183</v>
      </c>
      <c r="AL108" t="s">
        <v>43</v>
      </c>
      <c r="AM108" t="s">
        <v>58</v>
      </c>
      <c r="AN108" t="s">
        <v>42</v>
      </c>
      <c r="AO108" t="s">
        <v>1104</v>
      </c>
      <c r="AP108" t="s">
        <v>45</v>
      </c>
    </row>
    <row r="109" spans="1:42" x14ac:dyDescent="0.2">
      <c r="A109" t="s">
        <v>35</v>
      </c>
      <c r="B109" t="s">
        <v>36</v>
      </c>
      <c r="C109" t="s">
        <v>1114</v>
      </c>
      <c r="D109">
        <v>2022</v>
      </c>
      <c r="E109">
        <v>3</v>
      </c>
      <c r="F109">
        <v>8</v>
      </c>
      <c r="G109" s="1">
        <v>0.61943287037037031</v>
      </c>
      <c r="H109" t="s">
        <v>39</v>
      </c>
      <c r="I109" t="s">
        <v>1116</v>
      </c>
      <c r="J109">
        <v>3907</v>
      </c>
      <c r="K109" t="s">
        <v>1117</v>
      </c>
      <c r="L109" t="s">
        <v>42</v>
      </c>
      <c r="M109" t="s">
        <v>43</v>
      </c>
      <c r="O109" t="s">
        <v>44</v>
      </c>
      <c r="P109" t="s">
        <v>45</v>
      </c>
      <c r="Q109">
        <v>1</v>
      </c>
      <c r="R109" t="s">
        <v>46</v>
      </c>
      <c r="S109">
        <v>0</v>
      </c>
      <c r="T109" t="s">
        <v>45</v>
      </c>
      <c r="U109">
        <v>917974442</v>
      </c>
      <c r="V109" t="s">
        <v>1118</v>
      </c>
      <c r="W109" t="s">
        <v>1119</v>
      </c>
      <c r="X109" t="s">
        <v>49</v>
      </c>
      <c r="Y109" t="s">
        <v>1120</v>
      </c>
      <c r="Z109" t="s">
        <v>1121</v>
      </c>
      <c r="AA109" t="s">
        <v>69</v>
      </c>
      <c r="AB109" t="str">
        <f>VLOOKUP(Table1[[#This Row],[เจ้าหน้าที่]],List!A:E,2,FALSE)</f>
        <v>IT Support</v>
      </c>
      <c r="AC109" t="str">
        <f>VLOOKUP(Table1[[#This Row],[เจ้าหน้าที่]],List!A:E,3,FALSE)</f>
        <v>Point IT</v>
      </c>
      <c r="AD109" t="str">
        <f>VLOOKUP(Table1[[#This Row],[เจ้าหน้าที่]],List!A:E,4,FALSE)</f>
        <v>Second Tier</v>
      </c>
      <c r="AE109" t="str">
        <f>VLOOKUP(Table1[[#This Row],[เจ้าหน้าที่]],List!A:E,5,FALSE)</f>
        <v>Onsite</v>
      </c>
      <c r="AF109" t="s">
        <v>53</v>
      </c>
      <c r="AG109" t="s">
        <v>54</v>
      </c>
      <c r="AH109" t="s">
        <v>55</v>
      </c>
      <c r="AI109" t="s">
        <v>1122</v>
      </c>
      <c r="AJ109" t="s">
        <v>1123</v>
      </c>
      <c r="AL109" t="s">
        <v>43</v>
      </c>
      <c r="AM109" t="s">
        <v>58</v>
      </c>
      <c r="AN109" t="s">
        <v>42</v>
      </c>
      <c r="AO109" t="s">
        <v>1114</v>
      </c>
      <c r="AP109" t="s">
        <v>45</v>
      </c>
    </row>
    <row r="110" spans="1:42" x14ac:dyDescent="0.2">
      <c r="A110" t="s">
        <v>35</v>
      </c>
      <c r="B110" t="s">
        <v>59</v>
      </c>
      <c r="C110" t="s">
        <v>1124</v>
      </c>
      <c r="D110">
        <v>2022</v>
      </c>
      <c r="E110">
        <v>3</v>
      </c>
      <c r="F110">
        <v>8</v>
      </c>
      <c r="G110" s="1">
        <v>0.62127314814814816</v>
      </c>
      <c r="H110" t="s">
        <v>39</v>
      </c>
      <c r="I110" t="s">
        <v>1126</v>
      </c>
      <c r="J110">
        <v>3908</v>
      </c>
      <c r="K110" t="s">
        <v>1127</v>
      </c>
      <c r="L110" t="s">
        <v>42</v>
      </c>
      <c r="M110" t="s">
        <v>43</v>
      </c>
      <c r="O110" t="s">
        <v>44</v>
      </c>
      <c r="P110" t="s">
        <v>45</v>
      </c>
      <c r="Q110">
        <v>1</v>
      </c>
      <c r="R110" t="s">
        <v>46</v>
      </c>
      <c r="S110">
        <v>0</v>
      </c>
      <c r="T110" t="s">
        <v>45</v>
      </c>
      <c r="U110">
        <v>994191162</v>
      </c>
      <c r="V110" t="s">
        <v>1016</v>
      </c>
      <c r="W110" t="s">
        <v>1017</v>
      </c>
      <c r="X110" t="s">
        <v>49</v>
      </c>
      <c r="Y110" t="s">
        <v>1128</v>
      </c>
      <c r="Z110" t="s">
        <v>1129</v>
      </c>
      <c r="AA110" t="s">
        <v>52</v>
      </c>
      <c r="AB110" t="str">
        <f>VLOOKUP(Table1[[#This Row],[เจ้าหน้าที่]],List!A:E,2,FALSE)</f>
        <v>IT Support</v>
      </c>
      <c r="AC110" t="str">
        <f>VLOOKUP(Table1[[#This Row],[เจ้าหน้าที่]],List!A:E,3,FALSE)</f>
        <v>Point IT</v>
      </c>
      <c r="AD110" t="str">
        <f>VLOOKUP(Table1[[#This Row],[เจ้าหน้าที่]],List!A:E,4,FALSE)</f>
        <v>Frist Tier</v>
      </c>
      <c r="AE110" t="str">
        <f>VLOOKUP(Table1[[#This Row],[เจ้าหน้าที่]],List!A:E,5,FALSE)</f>
        <v>Frist Tier</v>
      </c>
      <c r="AF110" t="s">
        <v>53</v>
      </c>
      <c r="AG110" t="s">
        <v>54</v>
      </c>
      <c r="AH110" t="s">
        <v>978</v>
      </c>
      <c r="AI110" t="s">
        <v>1130</v>
      </c>
      <c r="AJ110" t="s">
        <v>428</v>
      </c>
      <c r="AL110" t="s">
        <v>43</v>
      </c>
      <c r="AM110" t="s">
        <v>58</v>
      </c>
      <c r="AN110" t="s">
        <v>42</v>
      </c>
      <c r="AO110" t="s">
        <v>1131</v>
      </c>
      <c r="AP110" t="s">
        <v>45</v>
      </c>
    </row>
    <row r="111" spans="1:42" x14ac:dyDescent="0.2">
      <c r="A111" t="s">
        <v>35</v>
      </c>
      <c r="B111" t="s">
        <v>59</v>
      </c>
      <c r="C111" t="s">
        <v>1132</v>
      </c>
      <c r="D111">
        <v>2022</v>
      </c>
      <c r="E111">
        <v>3</v>
      </c>
      <c r="F111">
        <v>8</v>
      </c>
      <c r="G111" s="1">
        <v>0.62290509259259264</v>
      </c>
      <c r="H111" t="s">
        <v>39</v>
      </c>
      <c r="I111" t="s">
        <v>1134</v>
      </c>
      <c r="J111">
        <v>3909</v>
      </c>
      <c r="K111" t="s">
        <v>1135</v>
      </c>
      <c r="L111" t="s">
        <v>42</v>
      </c>
      <c r="M111" t="s">
        <v>43</v>
      </c>
      <c r="O111" t="s">
        <v>44</v>
      </c>
      <c r="P111" t="s">
        <v>45</v>
      </c>
      <c r="Q111">
        <v>1</v>
      </c>
      <c r="R111" t="s">
        <v>168</v>
      </c>
      <c r="S111">
        <v>0</v>
      </c>
      <c r="T111" t="s">
        <v>45</v>
      </c>
      <c r="U111">
        <v>8644</v>
      </c>
      <c r="V111" t="s">
        <v>1136</v>
      </c>
      <c r="W111" t="s">
        <v>1137</v>
      </c>
      <c r="X111" t="s">
        <v>49</v>
      </c>
      <c r="Y111" t="s">
        <v>1138</v>
      </c>
      <c r="Z111" t="s">
        <v>1139</v>
      </c>
      <c r="AA111" t="s">
        <v>250</v>
      </c>
      <c r="AB111" t="str">
        <f>VLOOKUP(Table1[[#This Row],[เจ้าหน้าที่]],List!A:E,2,FALSE)</f>
        <v>IT Support</v>
      </c>
      <c r="AC111" t="str">
        <f>VLOOKUP(Table1[[#This Row],[เจ้าหน้าที่]],List!A:E,3,FALSE)</f>
        <v>CRA</v>
      </c>
      <c r="AD111" t="str">
        <f>VLOOKUP(Table1[[#This Row],[เจ้าหน้าที่]],List!A:E,4,FALSE)</f>
        <v>Second Tier</v>
      </c>
      <c r="AE111" t="str">
        <f>VLOOKUP(Table1[[#This Row],[เจ้าหน้าที่]],List!A:E,5,FALSE)</f>
        <v>Onsite</v>
      </c>
      <c r="AF111" t="s">
        <v>53</v>
      </c>
      <c r="AG111" t="s">
        <v>54</v>
      </c>
      <c r="AH111" t="s">
        <v>238</v>
      </c>
      <c r="AI111" t="s">
        <v>1140</v>
      </c>
      <c r="AJ111" t="s">
        <v>785</v>
      </c>
      <c r="AL111" t="s">
        <v>43</v>
      </c>
      <c r="AM111" t="s">
        <v>58</v>
      </c>
      <c r="AN111" t="s">
        <v>42</v>
      </c>
      <c r="AO111" t="s">
        <v>1132</v>
      </c>
      <c r="AP111" t="s">
        <v>45</v>
      </c>
    </row>
    <row r="112" spans="1:42" x14ac:dyDescent="0.2">
      <c r="A112" t="s">
        <v>35</v>
      </c>
      <c r="B112" t="s">
        <v>59</v>
      </c>
      <c r="C112" t="s">
        <v>1141</v>
      </c>
      <c r="D112">
        <v>2022</v>
      </c>
      <c r="E112">
        <v>3</v>
      </c>
      <c r="F112">
        <v>8</v>
      </c>
      <c r="G112" s="1">
        <v>0.62512731481481476</v>
      </c>
      <c r="H112" t="s">
        <v>39</v>
      </c>
      <c r="I112" t="s">
        <v>1143</v>
      </c>
      <c r="J112">
        <v>3910</v>
      </c>
      <c r="K112" t="s">
        <v>1144</v>
      </c>
      <c r="L112" t="s">
        <v>42</v>
      </c>
      <c r="M112" t="s">
        <v>43</v>
      </c>
      <c r="O112" t="s">
        <v>44</v>
      </c>
      <c r="P112" t="s">
        <v>45</v>
      </c>
      <c r="Q112">
        <v>1</v>
      </c>
      <c r="R112" t="s">
        <v>46</v>
      </c>
      <c r="S112">
        <v>0</v>
      </c>
      <c r="T112" t="s">
        <v>45</v>
      </c>
      <c r="U112">
        <v>5725</v>
      </c>
      <c r="V112" t="s">
        <v>810</v>
      </c>
      <c r="W112" t="s">
        <v>811</v>
      </c>
      <c r="X112" t="s">
        <v>49</v>
      </c>
      <c r="Y112" t="s">
        <v>1145</v>
      </c>
      <c r="Z112" t="s">
        <v>1146</v>
      </c>
      <c r="AA112" t="s">
        <v>52</v>
      </c>
      <c r="AB112" t="str">
        <f>VLOOKUP(Table1[[#This Row],[เจ้าหน้าที่]],List!A:E,2,FALSE)</f>
        <v>IT Support</v>
      </c>
      <c r="AC112" t="str">
        <f>VLOOKUP(Table1[[#This Row],[เจ้าหน้าที่]],List!A:E,3,FALSE)</f>
        <v>Point IT</v>
      </c>
      <c r="AD112" t="str">
        <f>VLOOKUP(Table1[[#This Row],[เจ้าหน้าที่]],List!A:E,4,FALSE)</f>
        <v>Frist Tier</v>
      </c>
      <c r="AE112" t="str">
        <f>VLOOKUP(Table1[[#This Row],[เจ้าหน้าที่]],List!A:E,5,FALSE)</f>
        <v>Frist Tier</v>
      </c>
      <c r="AF112" t="s">
        <v>53</v>
      </c>
      <c r="AG112" t="s">
        <v>54</v>
      </c>
      <c r="AH112" t="s">
        <v>375</v>
      </c>
      <c r="AI112" t="s">
        <v>1143</v>
      </c>
      <c r="AJ112" t="s">
        <v>57</v>
      </c>
      <c r="AL112" t="s">
        <v>43</v>
      </c>
      <c r="AM112" t="s">
        <v>86</v>
      </c>
      <c r="AN112" t="s">
        <v>42</v>
      </c>
      <c r="AO112" t="s">
        <v>1141</v>
      </c>
      <c r="AP112" t="s">
        <v>45</v>
      </c>
    </row>
    <row r="113" spans="1:42" x14ac:dyDescent="0.2">
      <c r="A113" t="s">
        <v>35</v>
      </c>
      <c r="B113" t="s">
        <v>59</v>
      </c>
      <c r="C113" t="s">
        <v>1147</v>
      </c>
      <c r="D113">
        <v>2022</v>
      </c>
      <c r="E113">
        <v>3</v>
      </c>
      <c r="F113">
        <v>8</v>
      </c>
      <c r="G113" s="1">
        <v>0.62865740740740739</v>
      </c>
      <c r="H113" t="s">
        <v>39</v>
      </c>
      <c r="I113" t="s">
        <v>1149</v>
      </c>
      <c r="J113">
        <v>3911</v>
      </c>
      <c r="K113" t="s">
        <v>1150</v>
      </c>
      <c r="L113" t="s">
        <v>1151</v>
      </c>
      <c r="M113" t="s">
        <v>49</v>
      </c>
      <c r="N113" t="s">
        <v>1152</v>
      </c>
      <c r="O113" t="s">
        <v>44</v>
      </c>
      <c r="P113" t="s">
        <v>45</v>
      </c>
      <c r="Q113">
        <v>1</v>
      </c>
      <c r="R113" t="s">
        <v>168</v>
      </c>
      <c r="S113">
        <v>1</v>
      </c>
      <c r="T113" t="s">
        <v>45</v>
      </c>
      <c r="U113">
        <v>824264226</v>
      </c>
      <c r="V113" t="s">
        <v>1153</v>
      </c>
      <c r="W113" t="s">
        <v>1154</v>
      </c>
      <c r="X113" t="s">
        <v>49</v>
      </c>
      <c r="Y113" t="s">
        <v>1155</v>
      </c>
      <c r="Z113" t="s">
        <v>1156</v>
      </c>
      <c r="AA113" t="s">
        <v>493</v>
      </c>
      <c r="AB113" t="str">
        <f>VLOOKUP(Table1[[#This Row],[เจ้าหน้าที่]],List!A:E,2,FALSE)</f>
        <v>Application Support</v>
      </c>
      <c r="AC113" t="str">
        <f>VLOOKUP(Table1[[#This Row],[เจ้าหน้าที่]],List!A:E,3,FALSE)</f>
        <v>CRA</v>
      </c>
      <c r="AD113" t="str">
        <f>VLOOKUP(Table1[[#This Row],[เจ้าหน้าที่]],List!A:E,4,FALSE)</f>
        <v>Second Tier</v>
      </c>
      <c r="AE113" t="str">
        <f>VLOOKUP(Table1[[#This Row],[เจ้าหน้าที่]],List!A:E,5,FALSE)</f>
        <v>Second Tier</v>
      </c>
      <c r="AF113" t="s">
        <v>302</v>
      </c>
      <c r="AG113" t="s">
        <v>54</v>
      </c>
      <c r="AH113" t="s">
        <v>238</v>
      </c>
      <c r="AI113" t="s">
        <v>1157</v>
      </c>
      <c r="AJ113" t="s">
        <v>1158</v>
      </c>
      <c r="AL113" t="s">
        <v>43</v>
      </c>
      <c r="AM113" t="s">
        <v>58</v>
      </c>
      <c r="AN113" t="s">
        <v>42</v>
      </c>
      <c r="AO113" t="s">
        <v>1147</v>
      </c>
      <c r="AP113" t="s">
        <v>45</v>
      </c>
    </row>
    <row r="114" spans="1:42" x14ac:dyDescent="0.2">
      <c r="A114" t="s">
        <v>35</v>
      </c>
      <c r="B114" t="s">
        <v>120</v>
      </c>
      <c r="C114" t="s">
        <v>1159</v>
      </c>
      <c r="D114">
        <v>2022</v>
      </c>
      <c r="E114">
        <v>3</v>
      </c>
      <c r="F114">
        <v>8</v>
      </c>
      <c r="G114" s="1">
        <v>0.62973379629629633</v>
      </c>
      <c r="H114" t="s">
        <v>39</v>
      </c>
      <c r="I114" t="s">
        <v>1161</v>
      </c>
      <c r="J114">
        <v>3912</v>
      </c>
      <c r="K114" t="s">
        <v>1162</v>
      </c>
      <c r="L114" t="s">
        <v>42</v>
      </c>
      <c r="M114" t="s">
        <v>43</v>
      </c>
      <c r="O114" t="s">
        <v>44</v>
      </c>
      <c r="P114" t="s">
        <v>45</v>
      </c>
      <c r="Q114">
        <v>1</v>
      </c>
      <c r="R114" t="s">
        <v>125</v>
      </c>
      <c r="S114">
        <v>0</v>
      </c>
      <c r="T114" t="s">
        <v>45</v>
      </c>
      <c r="U114">
        <v>6156</v>
      </c>
      <c r="V114" t="s">
        <v>1163</v>
      </c>
      <c r="W114" t="s">
        <v>1164</v>
      </c>
      <c r="X114" t="s">
        <v>49</v>
      </c>
      <c r="Y114" t="s">
        <v>1165</v>
      </c>
      <c r="Z114" t="s">
        <v>1159</v>
      </c>
      <c r="AA114" t="s">
        <v>140</v>
      </c>
      <c r="AB114" t="str">
        <f>VLOOKUP(Table1[[#This Row],[เจ้าหน้าที่]],List!A:E,2,FALSE)</f>
        <v>IT Support</v>
      </c>
      <c r="AC114" t="str">
        <f>VLOOKUP(Table1[[#This Row],[เจ้าหน้าที่]],List!A:E,3,FALSE)</f>
        <v>Point IT</v>
      </c>
      <c r="AD114" t="str">
        <f>VLOOKUP(Table1[[#This Row],[เจ้าหน้าที่]],List!A:E,4,FALSE)</f>
        <v>Frist Tier</v>
      </c>
      <c r="AE114" t="str">
        <f>VLOOKUP(Table1[[#This Row],[เจ้าหน้าที่]],List!A:E,5,FALSE)</f>
        <v>Frist Tier</v>
      </c>
      <c r="AF114" t="s">
        <v>53</v>
      </c>
      <c r="AG114" t="s">
        <v>54</v>
      </c>
      <c r="AH114" t="s">
        <v>130</v>
      </c>
      <c r="AI114" t="s">
        <v>1166</v>
      </c>
      <c r="AJ114" t="s">
        <v>1167</v>
      </c>
      <c r="AL114" t="s">
        <v>43</v>
      </c>
      <c r="AM114" t="s">
        <v>86</v>
      </c>
      <c r="AN114" t="s">
        <v>42</v>
      </c>
      <c r="AO114" t="s">
        <v>1159</v>
      </c>
      <c r="AP114" t="s">
        <v>45</v>
      </c>
    </row>
    <row r="115" spans="1:42" x14ac:dyDescent="0.2">
      <c r="A115" t="s">
        <v>35</v>
      </c>
      <c r="B115" t="s">
        <v>36</v>
      </c>
      <c r="C115" t="s">
        <v>1168</v>
      </c>
      <c r="D115">
        <v>2022</v>
      </c>
      <c r="E115">
        <v>3</v>
      </c>
      <c r="F115">
        <v>8</v>
      </c>
      <c r="G115" s="1">
        <v>0.63797453703703699</v>
      </c>
      <c r="H115" t="s">
        <v>39</v>
      </c>
      <c r="I115" t="s">
        <v>1170</v>
      </c>
      <c r="J115">
        <v>3913</v>
      </c>
      <c r="K115" t="s">
        <v>1171</v>
      </c>
      <c r="L115" t="s">
        <v>42</v>
      </c>
      <c r="M115" t="s">
        <v>43</v>
      </c>
      <c r="O115" t="s">
        <v>44</v>
      </c>
      <c r="P115" t="s">
        <v>45</v>
      </c>
      <c r="Q115">
        <v>1</v>
      </c>
      <c r="R115" t="s">
        <v>46</v>
      </c>
      <c r="S115">
        <v>0</v>
      </c>
      <c r="T115" t="s">
        <v>45</v>
      </c>
      <c r="U115">
        <v>6122</v>
      </c>
      <c r="V115" t="s">
        <v>1172</v>
      </c>
      <c r="W115" t="s">
        <v>1173</v>
      </c>
      <c r="X115" t="s">
        <v>49</v>
      </c>
      <c r="Y115" t="s">
        <v>1174</v>
      </c>
      <c r="Z115" t="s">
        <v>1168</v>
      </c>
      <c r="AA115" t="s">
        <v>140</v>
      </c>
      <c r="AB115" t="str">
        <f>VLOOKUP(Table1[[#This Row],[เจ้าหน้าที่]],List!A:E,2,FALSE)</f>
        <v>IT Support</v>
      </c>
      <c r="AC115" t="str">
        <f>VLOOKUP(Table1[[#This Row],[เจ้าหน้าที่]],List!A:E,3,FALSE)</f>
        <v>Point IT</v>
      </c>
      <c r="AD115" t="str">
        <f>VLOOKUP(Table1[[#This Row],[เจ้าหน้าที่]],List!A:E,4,FALSE)</f>
        <v>Frist Tier</v>
      </c>
      <c r="AE115" t="str">
        <f>VLOOKUP(Table1[[#This Row],[เจ้าหน้าที่]],List!A:E,5,FALSE)</f>
        <v>Frist Tier</v>
      </c>
      <c r="AF115" t="s">
        <v>53</v>
      </c>
      <c r="AG115" t="s">
        <v>54</v>
      </c>
      <c r="AH115" t="s">
        <v>55</v>
      </c>
      <c r="AI115" t="s">
        <v>1175</v>
      </c>
      <c r="AJ115" t="s">
        <v>345</v>
      </c>
      <c r="AK115" t="s">
        <v>240</v>
      </c>
      <c r="AL115" t="s">
        <v>43</v>
      </c>
      <c r="AM115" t="s">
        <v>58</v>
      </c>
      <c r="AN115" t="s">
        <v>42</v>
      </c>
      <c r="AO115" t="s">
        <v>1176</v>
      </c>
      <c r="AP115" t="s">
        <v>45</v>
      </c>
    </row>
    <row r="116" spans="1:42" x14ac:dyDescent="0.2">
      <c r="A116" t="s">
        <v>35</v>
      </c>
      <c r="B116" t="s">
        <v>535</v>
      </c>
      <c r="C116" t="s">
        <v>1177</v>
      </c>
      <c r="D116">
        <v>2022</v>
      </c>
      <c r="E116">
        <v>3</v>
      </c>
      <c r="F116">
        <v>8</v>
      </c>
      <c r="G116" s="1">
        <v>0.63814814814814813</v>
      </c>
      <c r="H116" t="s">
        <v>39</v>
      </c>
      <c r="I116" t="s">
        <v>1179</v>
      </c>
      <c r="J116">
        <v>3914</v>
      </c>
      <c r="K116" t="s">
        <v>1180</v>
      </c>
      <c r="L116" t="s">
        <v>42</v>
      </c>
      <c r="M116" t="s">
        <v>43</v>
      </c>
      <c r="O116" t="s">
        <v>44</v>
      </c>
      <c r="P116" t="s">
        <v>45</v>
      </c>
      <c r="Q116">
        <v>1</v>
      </c>
      <c r="R116" t="s">
        <v>46</v>
      </c>
      <c r="S116">
        <v>0</v>
      </c>
      <c r="T116" t="s">
        <v>45</v>
      </c>
      <c r="U116">
        <v>8496</v>
      </c>
      <c r="V116" t="s">
        <v>540</v>
      </c>
      <c r="W116" t="s">
        <v>541</v>
      </c>
      <c r="X116" t="s">
        <v>49</v>
      </c>
      <c r="Y116" t="s">
        <v>1181</v>
      </c>
      <c r="Z116" t="s">
        <v>1177</v>
      </c>
      <c r="AA116" t="s">
        <v>543</v>
      </c>
      <c r="AB116" t="str">
        <f>VLOOKUP(Table1[[#This Row],[เจ้าหน้าที่]],List!A:E,2,FALSE)</f>
        <v>E-sarabun</v>
      </c>
      <c r="AC116" t="str">
        <f>VLOOKUP(Table1[[#This Row],[เจ้าหน้าที่]],List!A:E,3,FALSE)</f>
        <v>CRA</v>
      </c>
      <c r="AD116" t="str">
        <f>VLOOKUP(Table1[[#This Row],[เจ้าหน้าที่]],List!A:E,4,FALSE)</f>
        <v>Second Tier</v>
      </c>
      <c r="AE116" t="str">
        <f>VLOOKUP(Table1[[#This Row],[เจ้าหน้าที่]],List!A:E,5,FALSE)</f>
        <v>Second Tier</v>
      </c>
      <c r="AF116" t="s">
        <v>53</v>
      </c>
      <c r="AG116" t="s">
        <v>54</v>
      </c>
      <c r="AH116" t="s">
        <v>544</v>
      </c>
      <c r="AI116" t="s">
        <v>545</v>
      </c>
      <c r="AJ116" t="s">
        <v>515</v>
      </c>
      <c r="AL116" t="s">
        <v>43</v>
      </c>
      <c r="AM116" t="s">
        <v>86</v>
      </c>
      <c r="AN116" t="s">
        <v>42</v>
      </c>
      <c r="AO116" t="s">
        <v>1177</v>
      </c>
      <c r="AP116" t="s">
        <v>45</v>
      </c>
    </row>
    <row r="117" spans="1:42" x14ac:dyDescent="0.2">
      <c r="A117" t="s">
        <v>35</v>
      </c>
      <c r="B117" t="s">
        <v>59</v>
      </c>
      <c r="C117" t="s">
        <v>1182</v>
      </c>
      <c r="D117">
        <v>2022</v>
      </c>
      <c r="E117">
        <v>3</v>
      </c>
      <c r="F117">
        <v>8</v>
      </c>
      <c r="G117" s="1">
        <v>0.64299768518518519</v>
      </c>
      <c r="H117" t="s">
        <v>39</v>
      </c>
      <c r="I117" t="s">
        <v>43</v>
      </c>
      <c r="J117">
        <v>3915</v>
      </c>
      <c r="K117" t="s">
        <v>599</v>
      </c>
      <c r="L117" t="s">
        <v>1184</v>
      </c>
      <c r="M117" t="s">
        <v>66</v>
      </c>
      <c r="N117" t="s">
        <v>1185</v>
      </c>
      <c r="O117" t="s">
        <v>44</v>
      </c>
      <c r="P117" t="s">
        <v>45</v>
      </c>
      <c r="Q117">
        <v>2</v>
      </c>
      <c r="R117" t="s">
        <v>668</v>
      </c>
      <c r="S117">
        <v>1</v>
      </c>
      <c r="T117" t="s">
        <v>45</v>
      </c>
      <c r="U117">
        <v>6378</v>
      </c>
      <c r="V117" t="s">
        <v>1186</v>
      </c>
      <c r="W117" t="s">
        <v>1187</v>
      </c>
      <c r="X117" t="s">
        <v>49</v>
      </c>
      <c r="Y117" t="s">
        <v>1188</v>
      </c>
      <c r="Z117" t="s">
        <v>1182</v>
      </c>
      <c r="AA117" t="s">
        <v>626</v>
      </c>
      <c r="AB117" t="str">
        <f>VLOOKUP(Table1[[#This Row],[เจ้าหน้าที่]],List!A:E,2,FALSE)</f>
        <v>IT Support</v>
      </c>
      <c r="AC117" t="str">
        <f>VLOOKUP(Table1[[#This Row],[เจ้าหน้าที่]],List!A:E,3,FALSE)</f>
        <v>CRA</v>
      </c>
      <c r="AD117" t="str">
        <f>VLOOKUP(Table1[[#This Row],[เจ้าหน้าที่]],List!A:E,4,FALSE)</f>
        <v>Second Tier</v>
      </c>
      <c r="AE117" t="str">
        <f>VLOOKUP(Table1[[#This Row],[เจ้าหน้าที่]],List!A:E,5,FALSE)</f>
        <v>Onsite</v>
      </c>
      <c r="AF117" t="s">
        <v>53</v>
      </c>
      <c r="AG117" t="s">
        <v>54</v>
      </c>
      <c r="AH117" t="s">
        <v>238</v>
      </c>
      <c r="AI117" t="s">
        <v>1189</v>
      </c>
      <c r="AJ117" t="s">
        <v>793</v>
      </c>
      <c r="AL117" t="s">
        <v>43</v>
      </c>
      <c r="AM117" t="s">
        <v>58</v>
      </c>
      <c r="AN117" t="s">
        <v>42</v>
      </c>
      <c r="AO117" t="s">
        <v>1182</v>
      </c>
      <c r="AP117" t="s">
        <v>45</v>
      </c>
    </row>
    <row r="118" spans="1:42" x14ac:dyDescent="0.2">
      <c r="A118" t="s">
        <v>35</v>
      </c>
      <c r="D118">
        <v>2022</v>
      </c>
      <c r="E118">
        <v>3</v>
      </c>
      <c r="F118">
        <v>24</v>
      </c>
      <c r="G118" s="1">
        <v>0.73771990740740734</v>
      </c>
      <c r="I118" t="s">
        <v>5865</v>
      </c>
      <c r="J118">
        <v>4522</v>
      </c>
      <c r="K118" t="s">
        <v>5841</v>
      </c>
      <c r="L118" t="s">
        <v>42</v>
      </c>
      <c r="M118" t="s">
        <v>43</v>
      </c>
      <c r="O118" t="s">
        <v>44</v>
      </c>
      <c r="P118" t="s">
        <v>45</v>
      </c>
      <c r="Q118">
        <v>1</v>
      </c>
      <c r="S118">
        <v>0</v>
      </c>
      <c r="T118" t="s">
        <v>332</v>
      </c>
      <c r="U118">
        <v>8370</v>
      </c>
      <c r="V118" t="s">
        <v>5812</v>
      </c>
      <c r="W118" t="s">
        <v>5813</v>
      </c>
      <c r="X118" t="s">
        <v>43</v>
      </c>
      <c r="AA118" t="s">
        <v>5866</v>
      </c>
      <c r="AB118" t="str">
        <f>VLOOKUP(Table1[[#This Row],[เจ้าหน้าที่]],List!A:E,2,FALSE)</f>
        <v>Application Support</v>
      </c>
      <c r="AC118" t="str">
        <f>VLOOKUP(Table1[[#This Row],[เจ้าหน้าที่]],List!A:E,3,FALSE)</f>
        <v>CRA</v>
      </c>
      <c r="AD118" t="str">
        <f>VLOOKUP(Table1[[#This Row],[เจ้าหน้าที่]],List!A:E,4,FALSE)</f>
        <v>Second Tier</v>
      </c>
      <c r="AE118" t="str">
        <f>VLOOKUP(Table1[[#This Row],[เจ้าหน้าที่]],List!A:E,5,FALSE)</f>
        <v>Second Tier</v>
      </c>
      <c r="AF118" t="s">
        <v>5793</v>
      </c>
      <c r="AG118" t="s">
        <v>342</v>
      </c>
      <c r="AI118" t="s">
        <v>5867</v>
      </c>
      <c r="AJ118" t="s">
        <v>2210</v>
      </c>
      <c r="AL118" t="s">
        <v>43</v>
      </c>
      <c r="AM118" t="s">
        <v>58</v>
      </c>
      <c r="AN118" t="s">
        <v>42</v>
      </c>
      <c r="AO118" t="s">
        <v>5868</v>
      </c>
      <c r="AP118" t="s">
        <v>45</v>
      </c>
    </row>
    <row r="119" spans="1:42" x14ac:dyDescent="0.2">
      <c r="A119" t="s">
        <v>35</v>
      </c>
      <c r="B119" t="s">
        <v>59</v>
      </c>
      <c r="C119" t="s">
        <v>1202</v>
      </c>
      <c r="D119">
        <v>2022</v>
      </c>
      <c r="E119">
        <v>3</v>
      </c>
      <c r="F119">
        <v>8</v>
      </c>
      <c r="G119" s="1">
        <v>0.6463888888888889</v>
      </c>
      <c r="H119" t="s">
        <v>39</v>
      </c>
      <c r="I119" t="s">
        <v>43</v>
      </c>
      <c r="J119">
        <v>3917</v>
      </c>
      <c r="K119" t="s">
        <v>1204</v>
      </c>
      <c r="L119" t="s">
        <v>42</v>
      </c>
      <c r="M119" t="s">
        <v>43</v>
      </c>
      <c r="O119" t="s">
        <v>44</v>
      </c>
      <c r="P119" t="s">
        <v>45</v>
      </c>
      <c r="Q119">
        <v>1</v>
      </c>
      <c r="R119" t="s">
        <v>221</v>
      </c>
      <c r="S119">
        <v>0</v>
      </c>
      <c r="T119" t="s">
        <v>332</v>
      </c>
      <c r="U119">
        <v>994191162</v>
      </c>
      <c r="V119" t="s">
        <v>1205</v>
      </c>
      <c r="W119" t="s">
        <v>626</v>
      </c>
      <c r="X119" t="s">
        <v>49</v>
      </c>
      <c r="Y119" t="s">
        <v>1206</v>
      </c>
      <c r="Z119" t="s">
        <v>1207</v>
      </c>
      <c r="AA119" t="s">
        <v>493</v>
      </c>
      <c r="AB119" t="str">
        <f>VLOOKUP(Table1[[#This Row],[เจ้าหน้าที่]],List!A:E,2,FALSE)</f>
        <v>Application Support</v>
      </c>
      <c r="AC119" t="str">
        <f>VLOOKUP(Table1[[#This Row],[เจ้าหน้าที่]],List!A:E,3,FALSE)</f>
        <v>CRA</v>
      </c>
      <c r="AD119" t="str">
        <f>VLOOKUP(Table1[[#This Row],[เจ้าหน้าที่]],List!A:E,4,FALSE)</f>
        <v>Second Tier</v>
      </c>
      <c r="AE119" t="str">
        <f>VLOOKUP(Table1[[#This Row],[เจ้าหน้าที่]],List!A:E,5,FALSE)</f>
        <v>Second Tier</v>
      </c>
      <c r="AF119" t="s">
        <v>53</v>
      </c>
      <c r="AG119" t="s">
        <v>54</v>
      </c>
      <c r="AH119" t="s">
        <v>978</v>
      </c>
      <c r="AI119" t="s">
        <v>1208</v>
      </c>
      <c r="AJ119" t="s">
        <v>1209</v>
      </c>
      <c r="AL119" t="s">
        <v>43</v>
      </c>
      <c r="AM119" t="s">
        <v>58</v>
      </c>
      <c r="AN119" t="s">
        <v>42</v>
      </c>
      <c r="AO119" t="s">
        <v>1202</v>
      </c>
      <c r="AP119" t="s">
        <v>45</v>
      </c>
    </row>
    <row r="120" spans="1:42" x14ac:dyDescent="0.2">
      <c r="A120" t="s">
        <v>35</v>
      </c>
      <c r="B120" t="s">
        <v>36</v>
      </c>
      <c r="C120" t="s">
        <v>1210</v>
      </c>
      <c r="D120">
        <v>2022</v>
      </c>
      <c r="E120">
        <v>3</v>
      </c>
      <c r="F120">
        <v>8</v>
      </c>
      <c r="G120" s="1">
        <v>0.64714120370370376</v>
      </c>
      <c r="H120" t="s">
        <v>39</v>
      </c>
      <c r="I120" t="s">
        <v>1212</v>
      </c>
      <c r="J120">
        <v>3918</v>
      </c>
      <c r="K120" t="s">
        <v>1213</v>
      </c>
      <c r="L120" t="s">
        <v>42</v>
      </c>
      <c r="M120" t="s">
        <v>43</v>
      </c>
      <c r="O120" t="s">
        <v>44</v>
      </c>
      <c r="P120" t="s">
        <v>45</v>
      </c>
      <c r="Q120">
        <v>1</v>
      </c>
      <c r="R120" t="s">
        <v>46</v>
      </c>
      <c r="S120">
        <v>0</v>
      </c>
      <c r="T120" t="s">
        <v>45</v>
      </c>
      <c r="U120">
        <v>6941</v>
      </c>
      <c r="V120" t="s">
        <v>959</v>
      </c>
      <c r="W120" t="s">
        <v>960</v>
      </c>
      <c r="X120" t="s">
        <v>49</v>
      </c>
      <c r="Y120" t="s">
        <v>1214</v>
      </c>
      <c r="Z120" t="s">
        <v>1215</v>
      </c>
      <c r="AA120" t="s">
        <v>52</v>
      </c>
      <c r="AB120" t="str">
        <f>VLOOKUP(Table1[[#This Row],[เจ้าหน้าที่]],List!A:E,2,FALSE)</f>
        <v>IT Support</v>
      </c>
      <c r="AC120" t="str">
        <f>VLOOKUP(Table1[[#This Row],[เจ้าหน้าที่]],List!A:E,3,FALSE)</f>
        <v>Point IT</v>
      </c>
      <c r="AD120" t="str">
        <f>VLOOKUP(Table1[[#This Row],[เจ้าหน้าที่]],List!A:E,4,FALSE)</f>
        <v>Frist Tier</v>
      </c>
      <c r="AE120" t="str">
        <f>VLOOKUP(Table1[[#This Row],[เจ้าหน้าที่]],List!A:E,5,FALSE)</f>
        <v>Frist Tier</v>
      </c>
      <c r="AF120" t="s">
        <v>53</v>
      </c>
      <c r="AG120" t="s">
        <v>54</v>
      </c>
      <c r="AH120" t="s">
        <v>55</v>
      </c>
      <c r="AI120" t="s">
        <v>1216</v>
      </c>
      <c r="AJ120" t="s">
        <v>418</v>
      </c>
      <c r="AL120" t="s">
        <v>43</v>
      </c>
      <c r="AM120" t="s">
        <v>86</v>
      </c>
      <c r="AN120" t="s">
        <v>42</v>
      </c>
      <c r="AO120" t="s">
        <v>1210</v>
      </c>
      <c r="AP120" t="s">
        <v>45</v>
      </c>
    </row>
    <row r="121" spans="1:42" x14ac:dyDescent="0.2">
      <c r="A121" t="s">
        <v>35</v>
      </c>
      <c r="B121" t="s">
        <v>36</v>
      </c>
      <c r="C121" t="s">
        <v>1217</v>
      </c>
      <c r="D121">
        <v>2022</v>
      </c>
      <c r="E121">
        <v>3</v>
      </c>
      <c r="F121">
        <v>8</v>
      </c>
      <c r="G121" s="1">
        <v>0.64861111111111114</v>
      </c>
      <c r="H121" t="s">
        <v>39</v>
      </c>
      <c r="I121" t="s">
        <v>1219</v>
      </c>
      <c r="J121">
        <v>3919</v>
      </c>
      <c r="K121" t="s">
        <v>1220</v>
      </c>
      <c r="L121" t="s">
        <v>42</v>
      </c>
      <c r="M121" t="s">
        <v>43</v>
      </c>
      <c r="O121" t="s">
        <v>44</v>
      </c>
      <c r="P121" t="s">
        <v>45</v>
      </c>
      <c r="Q121">
        <v>1</v>
      </c>
      <c r="R121" t="s">
        <v>46</v>
      </c>
      <c r="S121">
        <v>0</v>
      </c>
      <c r="T121" t="s">
        <v>45</v>
      </c>
      <c r="U121">
        <v>6941</v>
      </c>
      <c r="V121" t="s">
        <v>959</v>
      </c>
      <c r="W121" t="s">
        <v>960</v>
      </c>
      <c r="X121" t="s">
        <v>49</v>
      </c>
      <c r="Y121" t="s">
        <v>1221</v>
      </c>
      <c r="Z121" t="s">
        <v>1217</v>
      </c>
      <c r="AA121" t="s">
        <v>140</v>
      </c>
      <c r="AB121" t="str">
        <f>VLOOKUP(Table1[[#This Row],[เจ้าหน้าที่]],List!A:E,2,FALSE)</f>
        <v>IT Support</v>
      </c>
      <c r="AC121" t="str">
        <f>VLOOKUP(Table1[[#This Row],[เจ้าหน้าที่]],List!A:E,3,FALSE)</f>
        <v>Point IT</v>
      </c>
      <c r="AD121" t="str">
        <f>VLOOKUP(Table1[[#This Row],[เจ้าหน้าที่]],List!A:E,4,FALSE)</f>
        <v>Frist Tier</v>
      </c>
      <c r="AE121" t="str">
        <f>VLOOKUP(Table1[[#This Row],[เจ้าหน้าที่]],List!A:E,5,FALSE)</f>
        <v>Frist Tier</v>
      </c>
      <c r="AF121" t="s">
        <v>53</v>
      </c>
      <c r="AG121" t="s">
        <v>54</v>
      </c>
      <c r="AH121" t="s">
        <v>55</v>
      </c>
      <c r="AI121" t="s">
        <v>1222</v>
      </c>
      <c r="AJ121" t="s">
        <v>418</v>
      </c>
      <c r="AL121" t="s">
        <v>43</v>
      </c>
      <c r="AM121" t="s">
        <v>58</v>
      </c>
      <c r="AN121" t="s">
        <v>42</v>
      </c>
      <c r="AO121" t="s">
        <v>1217</v>
      </c>
      <c r="AP121" t="s">
        <v>45</v>
      </c>
    </row>
    <row r="122" spans="1:42" x14ac:dyDescent="0.2">
      <c r="A122" t="s">
        <v>35</v>
      </c>
      <c r="B122" t="s">
        <v>535</v>
      </c>
      <c r="C122" t="s">
        <v>1223</v>
      </c>
      <c r="D122">
        <v>2022</v>
      </c>
      <c r="E122">
        <v>3</v>
      </c>
      <c r="F122">
        <v>8</v>
      </c>
      <c r="G122" s="1">
        <v>0.67994212962962963</v>
      </c>
      <c r="H122" t="s">
        <v>39</v>
      </c>
      <c r="I122" t="s">
        <v>1225</v>
      </c>
      <c r="J122">
        <v>3920</v>
      </c>
      <c r="K122" t="s">
        <v>1226</v>
      </c>
      <c r="L122" t="s">
        <v>42</v>
      </c>
      <c r="M122" t="s">
        <v>43</v>
      </c>
      <c r="O122" t="s">
        <v>44</v>
      </c>
      <c r="P122" t="s">
        <v>45</v>
      </c>
      <c r="Q122">
        <v>1</v>
      </c>
      <c r="R122" t="s">
        <v>668</v>
      </c>
      <c r="S122">
        <v>0</v>
      </c>
      <c r="T122" t="s">
        <v>45</v>
      </c>
      <c r="U122">
        <v>1106</v>
      </c>
      <c r="V122" t="s">
        <v>1227</v>
      </c>
      <c r="W122" t="s">
        <v>1228</v>
      </c>
      <c r="X122" t="s">
        <v>49</v>
      </c>
      <c r="Y122" t="s">
        <v>1229</v>
      </c>
      <c r="Z122" t="s">
        <v>1223</v>
      </c>
      <c r="AA122" t="s">
        <v>543</v>
      </c>
      <c r="AB122" t="str">
        <f>VLOOKUP(Table1[[#This Row],[เจ้าหน้าที่]],List!A:E,2,FALSE)</f>
        <v>E-sarabun</v>
      </c>
      <c r="AC122" t="str">
        <f>VLOOKUP(Table1[[#This Row],[เจ้าหน้าที่]],List!A:E,3,FALSE)</f>
        <v>CRA</v>
      </c>
      <c r="AD122" t="str">
        <f>VLOOKUP(Table1[[#This Row],[เจ้าหน้าที่]],List!A:E,4,FALSE)</f>
        <v>Second Tier</v>
      </c>
      <c r="AE122" t="str">
        <f>VLOOKUP(Table1[[#This Row],[เจ้าหน้าที่]],List!A:E,5,FALSE)</f>
        <v>Second Tier</v>
      </c>
      <c r="AF122" t="s">
        <v>53</v>
      </c>
      <c r="AG122" t="s">
        <v>54</v>
      </c>
      <c r="AH122" t="s">
        <v>544</v>
      </c>
      <c r="AI122" t="s">
        <v>1230</v>
      </c>
      <c r="AJ122" t="s">
        <v>1231</v>
      </c>
      <c r="AK122" t="s">
        <v>240</v>
      </c>
      <c r="AL122" t="s">
        <v>43</v>
      </c>
      <c r="AM122" t="s">
        <v>58</v>
      </c>
      <c r="AN122" t="s">
        <v>42</v>
      </c>
      <c r="AO122" t="s">
        <v>1232</v>
      </c>
      <c r="AP122" t="s">
        <v>45</v>
      </c>
    </row>
    <row r="123" spans="1:42" x14ac:dyDescent="0.2">
      <c r="A123" t="s">
        <v>35</v>
      </c>
      <c r="B123" t="s">
        <v>59</v>
      </c>
      <c r="C123" t="s">
        <v>1233</v>
      </c>
      <c r="D123">
        <v>2022</v>
      </c>
      <c r="E123">
        <v>3</v>
      </c>
      <c r="F123">
        <v>9</v>
      </c>
      <c r="G123" s="1">
        <v>0.3524768518518519</v>
      </c>
      <c r="H123" t="s">
        <v>39</v>
      </c>
      <c r="I123" t="s">
        <v>1235</v>
      </c>
      <c r="J123">
        <v>3921</v>
      </c>
      <c r="K123" t="s">
        <v>1236</v>
      </c>
      <c r="L123" t="s">
        <v>42</v>
      </c>
      <c r="M123" t="s">
        <v>43</v>
      </c>
      <c r="O123" t="s">
        <v>44</v>
      </c>
      <c r="P123" t="s">
        <v>45</v>
      </c>
      <c r="Q123">
        <v>2</v>
      </c>
      <c r="R123" t="s">
        <v>46</v>
      </c>
      <c r="S123">
        <v>0</v>
      </c>
      <c r="T123" t="s">
        <v>45</v>
      </c>
      <c r="U123">
        <v>5765</v>
      </c>
      <c r="V123" t="s">
        <v>1237</v>
      </c>
      <c r="W123" t="s">
        <v>1238</v>
      </c>
      <c r="X123" t="s">
        <v>49</v>
      </c>
      <c r="Y123" t="s">
        <v>1239</v>
      </c>
      <c r="Z123" t="s">
        <v>1233</v>
      </c>
      <c r="AA123" t="s">
        <v>140</v>
      </c>
      <c r="AB123" t="str">
        <f>VLOOKUP(Table1[[#This Row],[เจ้าหน้าที่]],List!A:E,2,FALSE)</f>
        <v>IT Support</v>
      </c>
      <c r="AC123" t="str">
        <f>VLOOKUP(Table1[[#This Row],[เจ้าหน้าที่]],List!A:E,3,FALSE)</f>
        <v>Point IT</v>
      </c>
      <c r="AD123" t="str">
        <f>VLOOKUP(Table1[[#This Row],[เจ้าหน้าที่]],List!A:E,4,FALSE)</f>
        <v>Frist Tier</v>
      </c>
      <c r="AE123" t="str">
        <f>VLOOKUP(Table1[[#This Row],[เจ้าหน้าที่]],List!A:E,5,FALSE)</f>
        <v>Frist Tier</v>
      </c>
      <c r="AF123" t="s">
        <v>53</v>
      </c>
      <c r="AG123" t="s">
        <v>54</v>
      </c>
      <c r="AH123" t="s">
        <v>375</v>
      </c>
      <c r="AI123" t="s">
        <v>1240</v>
      </c>
      <c r="AJ123" t="s">
        <v>389</v>
      </c>
      <c r="AL123" t="s">
        <v>43</v>
      </c>
      <c r="AM123" t="s">
        <v>58</v>
      </c>
      <c r="AN123" t="s">
        <v>42</v>
      </c>
      <c r="AO123" t="s">
        <v>1233</v>
      </c>
      <c r="AP123" t="s">
        <v>45</v>
      </c>
    </row>
    <row r="124" spans="1:42" x14ac:dyDescent="0.2">
      <c r="A124" t="s">
        <v>35</v>
      </c>
      <c r="B124" t="s">
        <v>535</v>
      </c>
      <c r="C124" t="s">
        <v>1241</v>
      </c>
      <c r="D124">
        <v>2022</v>
      </c>
      <c r="E124">
        <v>3</v>
      </c>
      <c r="F124">
        <v>9</v>
      </c>
      <c r="G124" s="1">
        <v>0.36428240740740742</v>
      </c>
      <c r="H124" t="s">
        <v>39</v>
      </c>
      <c r="I124" t="s">
        <v>43</v>
      </c>
      <c r="J124">
        <v>3922</v>
      </c>
      <c r="K124" t="s">
        <v>1243</v>
      </c>
      <c r="L124" t="s">
        <v>42</v>
      </c>
      <c r="M124" t="s">
        <v>43</v>
      </c>
      <c r="O124" t="s">
        <v>44</v>
      </c>
      <c r="P124" t="s">
        <v>45</v>
      </c>
      <c r="Q124">
        <v>1</v>
      </c>
      <c r="R124" t="s">
        <v>46</v>
      </c>
      <c r="S124">
        <v>0</v>
      </c>
      <c r="T124" t="s">
        <v>332</v>
      </c>
      <c r="U124">
        <v>8190</v>
      </c>
      <c r="V124" t="s">
        <v>1244</v>
      </c>
      <c r="W124" t="s">
        <v>1245</v>
      </c>
      <c r="X124" t="s">
        <v>49</v>
      </c>
      <c r="Y124" t="s">
        <v>1246</v>
      </c>
      <c r="Z124" t="s">
        <v>1241</v>
      </c>
      <c r="AA124" t="s">
        <v>543</v>
      </c>
      <c r="AB124" t="str">
        <f>VLOOKUP(Table1[[#This Row],[เจ้าหน้าที่]],List!A:E,2,FALSE)</f>
        <v>E-sarabun</v>
      </c>
      <c r="AC124" t="str">
        <f>VLOOKUP(Table1[[#This Row],[เจ้าหน้าที่]],List!A:E,3,FALSE)</f>
        <v>CRA</v>
      </c>
      <c r="AD124" t="str">
        <f>VLOOKUP(Table1[[#This Row],[เจ้าหน้าที่]],List!A:E,4,FALSE)</f>
        <v>Second Tier</v>
      </c>
      <c r="AE124" t="str">
        <f>VLOOKUP(Table1[[#This Row],[เจ้าหน้าที่]],List!A:E,5,FALSE)</f>
        <v>Second Tier</v>
      </c>
      <c r="AF124" t="s">
        <v>53</v>
      </c>
      <c r="AG124" t="s">
        <v>54</v>
      </c>
      <c r="AH124" t="s">
        <v>544</v>
      </c>
      <c r="AI124" t="s">
        <v>1247</v>
      </c>
      <c r="AJ124" t="s">
        <v>1248</v>
      </c>
      <c r="AK124" t="s">
        <v>240</v>
      </c>
      <c r="AL124" t="s">
        <v>43</v>
      </c>
      <c r="AM124" t="s">
        <v>58</v>
      </c>
      <c r="AN124" t="s">
        <v>42</v>
      </c>
      <c r="AO124" t="s">
        <v>1249</v>
      </c>
      <c r="AP124" t="s">
        <v>45</v>
      </c>
    </row>
    <row r="125" spans="1:42" x14ac:dyDescent="0.2">
      <c r="A125" t="s">
        <v>35</v>
      </c>
      <c r="B125" t="s">
        <v>120</v>
      </c>
      <c r="C125" t="s">
        <v>1250</v>
      </c>
      <c r="D125">
        <v>2022</v>
      </c>
      <c r="E125">
        <v>3</v>
      </c>
      <c r="F125">
        <v>9</v>
      </c>
      <c r="G125" s="1">
        <v>0.36570601851851853</v>
      </c>
      <c r="H125" t="s">
        <v>39</v>
      </c>
      <c r="I125" t="s">
        <v>1252</v>
      </c>
      <c r="J125">
        <v>3923</v>
      </c>
      <c r="K125" t="s">
        <v>1253</v>
      </c>
      <c r="L125" t="s">
        <v>42</v>
      </c>
      <c r="M125" t="s">
        <v>43</v>
      </c>
      <c r="O125" t="s">
        <v>44</v>
      </c>
      <c r="P125" t="s">
        <v>45</v>
      </c>
      <c r="Q125">
        <v>1</v>
      </c>
      <c r="R125" t="s">
        <v>125</v>
      </c>
      <c r="S125">
        <v>0</v>
      </c>
      <c r="T125" t="s">
        <v>45</v>
      </c>
      <c r="U125">
        <v>6424</v>
      </c>
      <c r="V125" t="s">
        <v>1254</v>
      </c>
      <c r="W125" t="s">
        <v>1255</v>
      </c>
      <c r="X125" t="s">
        <v>49</v>
      </c>
      <c r="Y125" t="s">
        <v>1256</v>
      </c>
      <c r="Z125" t="s">
        <v>1250</v>
      </c>
      <c r="AA125" t="s">
        <v>140</v>
      </c>
      <c r="AB125" t="str">
        <f>VLOOKUP(Table1[[#This Row],[เจ้าหน้าที่]],List!A:E,2,FALSE)</f>
        <v>IT Support</v>
      </c>
      <c r="AC125" t="str">
        <f>VLOOKUP(Table1[[#This Row],[เจ้าหน้าที่]],List!A:E,3,FALSE)</f>
        <v>Point IT</v>
      </c>
      <c r="AD125" t="str">
        <f>VLOOKUP(Table1[[#This Row],[เจ้าหน้าที่]],List!A:E,4,FALSE)</f>
        <v>Frist Tier</v>
      </c>
      <c r="AE125" t="str">
        <f>VLOOKUP(Table1[[#This Row],[เจ้าหน้าที่]],List!A:E,5,FALSE)</f>
        <v>Frist Tier</v>
      </c>
      <c r="AF125" t="s">
        <v>53</v>
      </c>
      <c r="AG125" t="s">
        <v>54</v>
      </c>
      <c r="AH125" t="s">
        <v>130</v>
      </c>
      <c r="AI125" t="s">
        <v>1257</v>
      </c>
      <c r="AJ125" t="s">
        <v>1258</v>
      </c>
      <c r="AL125" t="s">
        <v>43</v>
      </c>
      <c r="AM125" t="s">
        <v>58</v>
      </c>
      <c r="AN125" t="s">
        <v>42</v>
      </c>
      <c r="AO125" t="s">
        <v>1250</v>
      </c>
      <c r="AP125" t="s">
        <v>45</v>
      </c>
    </row>
    <row r="126" spans="1:42" x14ac:dyDescent="0.2">
      <c r="A126" t="s">
        <v>35</v>
      </c>
      <c r="B126" t="s">
        <v>59</v>
      </c>
      <c r="C126" t="s">
        <v>1259</v>
      </c>
      <c r="D126">
        <v>2022</v>
      </c>
      <c r="E126">
        <v>3</v>
      </c>
      <c r="F126">
        <v>9</v>
      </c>
      <c r="G126" s="1">
        <v>0.37650462962962966</v>
      </c>
      <c r="H126" t="s">
        <v>39</v>
      </c>
      <c r="I126" t="s">
        <v>1261</v>
      </c>
      <c r="J126">
        <v>3924</v>
      </c>
      <c r="K126" t="s">
        <v>1262</v>
      </c>
      <c r="L126" t="s">
        <v>1263</v>
      </c>
      <c r="M126" t="s">
        <v>49</v>
      </c>
      <c r="N126" t="s">
        <v>1264</v>
      </c>
      <c r="O126" t="s">
        <v>44</v>
      </c>
      <c r="P126" t="s">
        <v>45</v>
      </c>
      <c r="Q126">
        <v>1</v>
      </c>
      <c r="R126" t="s">
        <v>46</v>
      </c>
      <c r="S126">
        <v>2</v>
      </c>
      <c r="T126" t="s">
        <v>45</v>
      </c>
      <c r="U126">
        <v>886247388</v>
      </c>
      <c r="V126" t="s">
        <v>1016</v>
      </c>
      <c r="W126" t="s">
        <v>1017</v>
      </c>
      <c r="X126" t="s">
        <v>49</v>
      </c>
      <c r="Y126" t="s">
        <v>1265</v>
      </c>
      <c r="Z126" t="s">
        <v>1266</v>
      </c>
      <c r="AA126" t="s">
        <v>52</v>
      </c>
      <c r="AB126" t="str">
        <f>VLOOKUP(Table1[[#This Row],[เจ้าหน้าที่]],List!A:E,2,FALSE)</f>
        <v>IT Support</v>
      </c>
      <c r="AC126" t="str">
        <f>VLOOKUP(Table1[[#This Row],[เจ้าหน้าที่]],List!A:E,3,FALSE)</f>
        <v>Point IT</v>
      </c>
      <c r="AD126" t="str">
        <f>VLOOKUP(Table1[[#This Row],[เจ้าหน้าที่]],List!A:E,4,FALSE)</f>
        <v>Frist Tier</v>
      </c>
      <c r="AE126" t="str">
        <f>VLOOKUP(Table1[[#This Row],[เจ้าหน้าที่]],List!A:E,5,FALSE)</f>
        <v>Frist Tier</v>
      </c>
      <c r="AF126" t="s">
        <v>53</v>
      </c>
      <c r="AG126" t="s">
        <v>54</v>
      </c>
      <c r="AH126" t="s">
        <v>70</v>
      </c>
      <c r="AI126" t="s">
        <v>1267</v>
      </c>
      <c r="AJ126" t="s">
        <v>428</v>
      </c>
      <c r="AL126" t="s">
        <v>43</v>
      </c>
      <c r="AM126" t="s">
        <v>58</v>
      </c>
      <c r="AN126" t="s">
        <v>42</v>
      </c>
      <c r="AO126" t="s">
        <v>1259</v>
      </c>
      <c r="AP126" t="s">
        <v>45</v>
      </c>
    </row>
    <row r="127" spans="1:42" x14ac:dyDescent="0.2">
      <c r="A127" t="s">
        <v>35</v>
      </c>
      <c r="B127" t="s">
        <v>59</v>
      </c>
      <c r="C127" t="s">
        <v>1268</v>
      </c>
      <c r="D127">
        <v>2022</v>
      </c>
      <c r="E127">
        <v>3</v>
      </c>
      <c r="F127">
        <v>9</v>
      </c>
      <c r="G127" s="1">
        <v>0.3808449074074074</v>
      </c>
      <c r="H127" t="s">
        <v>39</v>
      </c>
      <c r="I127" t="s">
        <v>1270</v>
      </c>
      <c r="J127">
        <v>3925</v>
      </c>
      <c r="K127" t="s">
        <v>1271</v>
      </c>
      <c r="L127" t="s">
        <v>1272</v>
      </c>
      <c r="M127" t="s">
        <v>49</v>
      </c>
      <c r="N127" t="s">
        <v>1273</v>
      </c>
      <c r="O127" t="s">
        <v>44</v>
      </c>
      <c r="P127" t="s">
        <v>45</v>
      </c>
      <c r="Q127">
        <v>2</v>
      </c>
      <c r="R127" t="s">
        <v>46</v>
      </c>
      <c r="S127">
        <v>2</v>
      </c>
      <c r="T127" t="s">
        <v>45</v>
      </c>
      <c r="U127">
        <v>8216</v>
      </c>
      <c r="V127" t="s">
        <v>1274</v>
      </c>
      <c r="W127" t="s">
        <v>1275</v>
      </c>
      <c r="X127" t="s">
        <v>49</v>
      </c>
      <c r="Y127" t="s">
        <v>1276</v>
      </c>
      <c r="Z127" t="s">
        <v>1268</v>
      </c>
      <c r="AA127" t="s">
        <v>1277</v>
      </c>
      <c r="AB127" t="str">
        <f>VLOOKUP(Table1[[#This Row],[เจ้าหน้าที่]],List!A:E,2,FALSE)</f>
        <v>Microsoft team</v>
      </c>
      <c r="AC127" t="str">
        <f>VLOOKUP(Table1[[#This Row],[เจ้าหน้าที่]],List!A:E,3,FALSE)</f>
        <v>CRA</v>
      </c>
      <c r="AD127" t="str">
        <f>VLOOKUP(Table1[[#This Row],[เจ้าหน้าที่]],List!A:E,4,FALSE)</f>
        <v>Second Tier</v>
      </c>
      <c r="AE127" t="str">
        <f>VLOOKUP(Table1[[#This Row],[เจ้าหน้าที่]],List!A:E,5,FALSE)</f>
        <v>Second Tier</v>
      </c>
      <c r="AF127" t="s">
        <v>53</v>
      </c>
      <c r="AG127" t="s">
        <v>54</v>
      </c>
      <c r="AH127" t="s">
        <v>238</v>
      </c>
      <c r="AI127" t="s">
        <v>1278</v>
      </c>
      <c r="AJ127" t="s">
        <v>162</v>
      </c>
      <c r="AL127" t="s">
        <v>43</v>
      </c>
      <c r="AM127" t="s">
        <v>58</v>
      </c>
      <c r="AN127" t="s">
        <v>42</v>
      </c>
      <c r="AO127" t="s">
        <v>1268</v>
      </c>
      <c r="AP127" t="s">
        <v>45</v>
      </c>
    </row>
    <row r="128" spans="1:42" x14ac:dyDescent="0.2">
      <c r="A128" t="s">
        <v>35</v>
      </c>
      <c r="B128" t="s">
        <v>356</v>
      </c>
      <c r="C128" t="s">
        <v>1279</v>
      </c>
      <c r="D128">
        <v>2022</v>
      </c>
      <c r="E128">
        <v>3</v>
      </c>
      <c r="F128">
        <v>9</v>
      </c>
      <c r="G128" s="1">
        <v>0.3830324074074074</v>
      </c>
      <c r="H128" t="s">
        <v>39</v>
      </c>
      <c r="I128" t="s">
        <v>1281</v>
      </c>
      <c r="J128">
        <v>3926</v>
      </c>
      <c r="K128" t="s">
        <v>1282</v>
      </c>
      <c r="L128" t="s">
        <v>42</v>
      </c>
      <c r="M128" t="s">
        <v>43</v>
      </c>
      <c r="O128" t="s">
        <v>44</v>
      </c>
      <c r="P128" t="s">
        <v>45</v>
      </c>
      <c r="Q128">
        <v>1</v>
      </c>
      <c r="R128" t="s">
        <v>46</v>
      </c>
      <c r="S128">
        <v>0</v>
      </c>
      <c r="T128" t="s">
        <v>45</v>
      </c>
      <c r="U128">
        <v>806266191</v>
      </c>
      <c r="V128" t="s">
        <v>1283</v>
      </c>
      <c r="W128" t="s">
        <v>1284</v>
      </c>
      <c r="X128" t="s">
        <v>49</v>
      </c>
      <c r="Y128" t="s">
        <v>1285</v>
      </c>
      <c r="Z128" t="s">
        <v>1286</v>
      </c>
      <c r="AA128" t="s">
        <v>803</v>
      </c>
      <c r="AB128" t="str">
        <f>VLOOKUP(Table1[[#This Row],[เจ้าหน้าที่]],List!A:E,2,FALSE)</f>
        <v>PC Team</v>
      </c>
      <c r="AC128" t="str">
        <f>VLOOKUP(Table1[[#This Row],[เจ้าหน้าที่]],List!A:E,3,FALSE)</f>
        <v>7Sense (Lenovo)</v>
      </c>
      <c r="AD128" t="str">
        <f>VLOOKUP(Table1[[#This Row],[เจ้าหน้าที่]],List!A:E,4,FALSE)</f>
        <v>Second Tier</v>
      </c>
      <c r="AE128" t="str">
        <f>VLOOKUP(Table1[[#This Row],[เจ้าหน้าที่]],List!A:E,5,FALSE)</f>
        <v>Onsite</v>
      </c>
      <c r="AF128" t="s">
        <v>53</v>
      </c>
      <c r="AG128" t="s">
        <v>54</v>
      </c>
      <c r="AH128" t="s">
        <v>804</v>
      </c>
      <c r="AI128" t="s">
        <v>1287</v>
      </c>
      <c r="AJ128" t="s">
        <v>913</v>
      </c>
      <c r="AL128" t="s">
        <v>43</v>
      </c>
      <c r="AM128" t="s">
        <v>86</v>
      </c>
      <c r="AN128" t="s">
        <v>42</v>
      </c>
      <c r="AO128" t="s">
        <v>1279</v>
      </c>
      <c r="AP128" t="s">
        <v>45</v>
      </c>
    </row>
    <row r="129" spans="1:42" x14ac:dyDescent="0.2">
      <c r="A129" t="s">
        <v>35</v>
      </c>
      <c r="B129" t="s">
        <v>284</v>
      </c>
      <c r="C129" t="s">
        <v>1288</v>
      </c>
      <c r="D129">
        <v>2022</v>
      </c>
      <c r="E129">
        <v>3</v>
      </c>
      <c r="F129">
        <v>9</v>
      </c>
      <c r="G129" s="1">
        <v>0.38506944444444446</v>
      </c>
      <c r="H129" t="s">
        <v>39</v>
      </c>
      <c r="I129" t="s">
        <v>43</v>
      </c>
      <c r="J129">
        <v>3927</v>
      </c>
      <c r="K129" t="s">
        <v>1290</v>
      </c>
      <c r="L129" t="s">
        <v>42</v>
      </c>
      <c r="M129" t="s">
        <v>43</v>
      </c>
      <c r="O129" t="s">
        <v>44</v>
      </c>
      <c r="P129" t="s">
        <v>45</v>
      </c>
      <c r="Q129">
        <v>1</v>
      </c>
      <c r="R129" t="s">
        <v>289</v>
      </c>
      <c r="S129">
        <v>0</v>
      </c>
      <c r="T129" t="s">
        <v>332</v>
      </c>
      <c r="U129">
        <v>6861</v>
      </c>
      <c r="V129" t="s">
        <v>1291</v>
      </c>
      <c r="W129" t="s">
        <v>1292</v>
      </c>
      <c r="X129" t="s">
        <v>66</v>
      </c>
      <c r="Y129" t="s">
        <v>1293</v>
      </c>
      <c r="Z129" t="s">
        <v>1294</v>
      </c>
      <c r="AA129" t="s">
        <v>250</v>
      </c>
      <c r="AB129" t="str">
        <f>VLOOKUP(Table1[[#This Row],[เจ้าหน้าที่]],List!A:E,2,FALSE)</f>
        <v>IT Support</v>
      </c>
      <c r="AC129" t="str">
        <f>VLOOKUP(Table1[[#This Row],[เจ้าหน้าที่]],List!A:E,3,FALSE)</f>
        <v>CRA</v>
      </c>
      <c r="AD129" t="str">
        <f>VLOOKUP(Table1[[#This Row],[เจ้าหน้าที่]],List!A:E,4,FALSE)</f>
        <v>Second Tier</v>
      </c>
      <c r="AE129" t="str">
        <f>VLOOKUP(Table1[[#This Row],[เจ้าหน้าที่]],List!A:E,5,FALSE)</f>
        <v>Onsite</v>
      </c>
      <c r="AF129" t="s">
        <v>53</v>
      </c>
      <c r="AG129" t="s">
        <v>54</v>
      </c>
      <c r="AH129" t="s">
        <v>1295</v>
      </c>
      <c r="AI129" t="s">
        <v>1296</v>
      </c>
      <c r="AJ129" t="s">
        <v>844</v>
      </c>
      <c r="AL129" t="s">
        <v>43</v>
      </c>
      <c r="AM129" t="s">
        <v>58</v>
      </c>
      <c r="AN129" t="s">
        <v>42</v>
      </c>
      <c r="AO129" t="s">
        <v>1288</v>
      </c>
      <c r="AP129" t="s">
        <v>45</v>
      </c>
    </row>
    <row r="130" spans="1:42" x14ac:dyDescent="0.2">
      <c r="A130" t="s">
        <v>35</v>
      </c>
      <c r="B130" t="s">
        <v>132</v>
      </c>
      <c r="C130" t="s">
        <v>1297</v>
      </c>
      <c r="D130">
        <v>2022</v>
      </c>
      <c r="E130">
        <v>3</v>
      </c>
      <c r="F130">
        <v>9</v>
      </c>
      <c r="G130" s="1">
        <v>0.38696759259259261</v>
      </c>
      <c r="H130" t="s">
        <v>39</v>
      </c>
      <c r="I130" t="s">
        <v>1299</v>
      </c>
      <c r="J130">
        <v>3928</v>
      </c>
      <c r="K130" t="s">
        <v>1300</v>
      </c>
      <c r="L130" t="s">
        <v>42</v>
      </c>
      <c r="M130" t="s">
        <v>43</v>
      </c>
      <c r="O130" t="s">
        <v>44</v>
      </c>
      <c r="P130" t="s">
        <v>45</v>
      </c>
      <c r="Q130">
        <v>1</v>
      </c>
      <c r="R130" t="s">
        <v>46</v>
      </c>
      <c r="S130">
        <v>0</v>
      </c>
      <c r="T130" t="s">
        <v>45</v>
      </c>
      <c r="U130">
        <v>993256646</v>
      </c>
      <c r="V130" t="s">
        <v>1301</v>
      </c>
      <c r="W130" t="s">
        <v>1302</v>
      </c>
      <c r="X130" t="s">
        <v>49</v>
      </c>
      <c r="Y130" t="s">
        <v>1303</v>
      </c>
      <c r="Z130" t="s">
        <v>1304</v>
      </c>
      <c r="AA130" t="s">
        <v>659</v>
      </c>
      <c r="AB130" t="str">
        <f>VLOOKUP(Table1[[#This Row],[เจ้าหน้าที่]],List!A:E,2,FALSE)</f>
        <v>Network</v>
      </c>
      <c r="AC130" t="str">
        <f>VLOOKUP(Table1[[#This Row],[เจ้าหน้าที่]],List!A:E,3,FALSE)</f>
        <v>CRA</v>
      </c>
      <c r="AD130" t="str">
        <f>VLOOKUP(Table1[[#This Row],[เจ้าหน้าที่]],List!A:E,4,FALSE)</f>
        <v>Second Tier</v>
      </c>
      <c r="AE130" t="str">
        <f>VLOOKUP(Table1[[#This Row],[เจ้าหน้าที่]],List!A:E,5,FALSE)</f>
        <v>Second Tier</v>
      </c>
      <c r="AF130" t="s">
        <v>53</v>
      </c>
      <c r="AG130" t="s">
        <v>54</v>
      </c>
      <c r="AH130" t="s">
        <v>387</v>
      </c>
      <c r="AI130" t="s">
        <v>1305</v>
      </c>
      <c r="AJ130" t="s">
        <v>651</v>
      </c>
      <c r="AL130" t="s">
        <v>43</v>
      </c>
      <c r="AM130" t="s">
        <v>58</v>
      </c>
      <c r="AN130" t="s">
        <v>42</v>
      </c>
      <c r="AO130" t="s">
        <v>1297</v>
      </c>
      <c r="AP130" t="s">
        <v>45</v>
      </c>
    </row>
    <row r="131" spans="1:42" x14ac:dyDescent="0.2">
      <c r="A131" t="s">
        <v>35</v>
      </c>
      <c r="B131" t="s">
        <v>132</v>
      </c>
      <c r="C131" t="s">
        <v>1306</v>
      </c>
      <c r="D131">
        <v>2022</v>
      </c>
      <c r="E131">
        <v>3</v>
      </c>
      <c r="F131">
        <v>9</v>
      </c>
      <c r="G131" s="1">
        <v>0.38884259259259263</v>
      </c>
      <c r="H131" t="s">
        <v>39</v>
      </c>
      <c r="I131" t="s">
        <v>1308</v>
      </c>
      <c r="J131">
        <v>3929</v>
      </c>
      <c r="K131" t="s">
        <v>1309</v>
      </c>
      <c r="L131" t="s">
        <v>42</v>
      </c>
      <c r="M131" t="s">
        <v>43</v>
      </c>
      <c r="O131" t="s">
        <v>44</v>
      </c>
      <c r="P131" t="s">
        <v>45</v>
      </c>
      <c r="Q131">
        <v>1</v>
      </c>
      <c r="R131" t="s">
        <v>46</v>
      </c>
      <c r="S131">
        <v>0</v>
      </c>
      <c r="T131" t="s">
        <v>45</v>
      </c>
      <c r="U131">
        <v>927879146</v>
      </c>
      <c r="V131" t="s">
        <v>1310</v>
      </c>
      <c r="W131" t="s">
        <v>1311</v>
      </c>
      <c r="X131" t="s">
        <v>49</v>
      </c>
      <c r="Y131" t="s">
        <v>1312</v>
      </c>
      <c r="Z131" t="s">
        <v>1313</v>
      </c>
      <c r="AA131" t="s">
        <v>140</v>
      </c>
      <c r="AB131" t="str">
        <f>VLOOKUP(Table1[[#This Row],[เจ้าหน้าที่]],List!A:E,2,FALSE)</f>
        <v>IT Support</v>
      </c>
      <c r="AC131" t="str">
        <f>VLOOKUP(Table1[[#This Row],[เจ้าหน้าที่]],List!A:E,3,FALSE)</f>
        <v>Point IT</v>
      </c>
      <c r="AD131" t="str">
        <f>VLOOKUP(Table1[[#This Row],[เจ้าหน้าที่]],List!A:E,4,FALSE)</f>
        <v>Frist Tier</v>
      </c>
      <c r="AE131" t="str">
        <f>VLOOKUP(Table1[[#This Row],[เจ้าหน้าที่]],List!A:E,5,FALSE)</f>
        <v>Frist Tier</v>
      </c>
      <c r="AF131" t="s">
        <v>53</v>
      </c>
      <c r="AG131" t="s">
        <v>54</v>
      </c>
      <c r="AH131" t="s">
        <v>387</v>
      </c>
      <c r="AI131" t="s">
        <v>1308</v>
      </c>
      <c r="AJ131" t="s">
        <v>890</v>
      </c>
      <c r="AK131" t="s">
        <v>240</v>
      </c>
      <c r="AL131" t="s">
        <v>43</v>
      </c>
      <c r="AM131" t="s">
        <v>58</v>
      </c>
      <c r="AN131" t="s">
        <v>42</v>
      </c>
      <c r="AO131" t="s">
        <v>1314</v>
      </c>
      <c r="AP131" t="s">
        <v>45</v>
      </c>
    </row>
    <row r="132" spans="1:42" x14ac:dyDescent="0.2">
      <c r="A132" t="s">
        <v>35</v>
      </c>
      <c r="B132" t="s">
        <v>356</v>
      </c>
      <c r="D132">
        <v>2022</v>
      </c>
      <c r="E132">
        <v>3</v>
      </c>
      <c r="F132">
        <v>9</v>
      </c>
      <c r="G132" s="1">
        <v>0.39395833333333335</v>
      </c>
      <c r="H132" t="s">
        <v>39</v>
      </c>
      <c r="I132" t="s">
        <v>1281</v>
      </c>
      <c r="J132">
        <v>3930</v>
      </c>
      <c r="K132" t="s">
        <v>1316</v>
      </c>
      <c r="L132" t="s">
        <v>42</v>
      </c>
      <c r="M132" t="s">
        <v>43</v>
      </c>
      <c r="O132" t="s">
        <v>44</v>
      </c>
      <c r="P132" t="s">
        <v>45</v>
      </c>
      <c r="Q132">
        <v>1</v>
      </c>
      <c r="R132" t="s">
        <v>297</v>
      </c>
      <c r="S132">
        <v>0</v>
      </c>
      <c r="T132" t="s">
        <v>45</v>
      </c>
      <c r="U132">
        <v>806266191</v>
      </c>
      <c r="V132" t="s">
        <v>1283</v>
      </c>
      <c r="W132" t="s">
        <v>1284</v>
      </c>
      <c r="X132" t="s">
        <v>43</v>
      </c>
      <c r="AA132" t="s">
        <v>493</v>
      </c>
      <c r="AB132" t="str">
        <f>VLOOKUP(Table1[[#This Row],[เจ้าหน้าที่]],List!A:E,2,FALSE)</f>
        <v>Application Support</v>
      </c>
      <c r="AC132" t="str">
        <f>VLOOKUP(Table1[[#This Row],[เจ้าหน้าที่]],List!A:E,3,FALSE)</f>
        <v>CRA</v>
      </c>
      <c r="AD132" t="str">
        <f>VLOOKUP(Table1[[#This Row],[เจ้าหน้าที่]],List!A:E,4,FALSE)</f>
        <v>Second Tier</v>
      </c>
      <c r="AE132" t="str">
        <f>VLOOKUP(Table1[[#This Row],[เจ้าหน้าที่]],List!A:E,5,FALSE)</f>
        <v>Second Tier</v>
      </c>
      <c r="AF132" t="s">
        <v>53</v>
      </c>
      <c r="AG132" t="s">
        <v>782</v>
      </c>
      <c r="AH132" t="s">
        <v>1317</v>
      </c>
      <c r="AI132" t="s">
        <v>1287</v>
      </c>
      <c r="AJ132" t="s">
        <v>913</v>
      </c>
      <c r="AL132" t="s">
        <v>43</v>
      </c>
      <c r="AM132" t="s">
        <v>86</v>
      </c>
      <c r="AN132" t="s">
        <v>42</v>
      </c>
      <c r="AO132" t="s">
        <v>1318</v>
      </c>
      <c r="AP132" t="s">
        <v>45</v>
      </c>
    </row>
    <row r="133" spans="1:42" x14ac:dyDescent="0.2">
      <c r="A133" t="s">
        <v>35</v>
      </c>
      <c r="B133" t="s">
        <v>132</v>
      </c>
      <c r="C133" t="s">
        <v>1319</v>
      </c>
      <c r="D133">
        <v>2022</v>
      </c>
      <c r="E133">
        <v>3</v>
      </c>
      <c r="F133">
        <v>9</v>
      </c>
      <c r="G133" s="1">
        <v>0.3956944444444444</v>
      </c>
      <c r="H133" t="s">
        <v>39</v>
      </c>
      <c r="I133" t="s">
        <v>1321</v>
      </c>
      <c r="J133">
        <v>3931</v>
      </c>
      <c r="K133" t="s">
        <v>1322</v>
      </c>
      <c r="L133" t="s">
        <v>42</v>
      </c>
      <c r="M133" t="s">
        <v>43</v>
      </c>
      <c r="O133" t="s">
        <v>44</v>
      </c>
      <c r="P133" t="s">
        <v>45</v>
      </c>
      <c r="Q133">
        <v>2</v>
      </c>
      <c r="R133" t="s">
        <v>46</v>
      </c>
      <c r="S133">
        <v>0</v>
      </c>
      <c r="T133" t="s">
        <v>45</v>
      </c>
      <c r="U133">
        <v>5783</v>
      </c>
      <c r="V133" t="s">
        <v>1323</v>
      </c>
      <c r="W133" t="s">
        <v>1324</v>
      </c>
      <c r="X133" t="s">
        <v>49</v>
      </c>
      <c r="Y133" t="s">
        <v>1325</v>
      </c>
      <c r="Z133" t="s">
        <v>1319</v>
      </c>
      <c r="AA133" t="s">
        <v>659</v>
      </c>
      <c r="AB133" t="str">
        <f>VLOOKUP(Table1[[#This Row],[เจ้าหน้าที่]],List!A:E,2,FALSE)</f>
        <v>Network</v>
      </c>
      <c r="AC133" t="str">
        <f>VLOOKUP(Table1[[#This Row],[เจ้าหน้าที่]],List!A:E,3,FALSE)</f>
        <v>CRA</v>
      </c>
      <c r="AD133" t="str">
        <f>VLOOKUP(Table1[[#This Row],[เจ้าหน้าที่]],List!A:E,4,FALSE)</f>
        <v>Second Tier</v>
      </c>
      <c r="AE133" t="str">
        <f>VLOOKUP(Table1[[#This Row],[เจ้าหน้าที่]],List!A:E,5,FALSE)</f>
        <v>Second Tier</v>
      </c>
      <c r="AF133" t="s">
        <v>53</v>
      </c>
      <c r="AG133" t="s">
        <v>54</v>
      </c>
      <c r="AH133" t="s">
        <v>1046</v>
      </c>
      <c r="AI133" t="s">
        <v>1326</v>
      </c>
      <c r="AJ133" t="s">
        <v>1327</v>
      </c>
      <c r="AK133" t="s">
        <v>240</v>
      </c>
      <c r="AL133" t="s">
        <v>43</v>
      </c>
      <c r="AM133" t="s">
        <v>86</v>
      </c>
      <c r="AN133" t="s">
        <v>42</v>
      </c>
      <c r="AO133" t="s">
        <v>1328</v>
      </c>
      <c r="AP133" t="s">
        <v>45</v>
      </c>
    </row>
    <row r="134" spans="1:42" x14ac:dyDescent="0.2">
      <c r="A134" t="s">
        <v>35</v>
      </c>
      <c r="B134" t="s">
        <v>59</v>
      </c>
      <c r="C134" t="s">
        <v>1329</v>
      </c>
      <c r="D134">
        <v>2022</v>
      </c>
      <c r="E134">
        <v>3</v>
      </c>
      <c r="F134">
        <v>9</v>
      </c>
      <c r="G134" s="1">
        <v>0.40803240740740737</v>
      </c>
      <c r="H134" t="s">
        <v>39</v>
      </c>
      <c r="I134" t="s">
        <v>1331</v>
      </c>
      <c r="J134">
        <v>3932</v>
      </c>
      <c r="K134" t="s">
        <v>1332</v>
      </c>
      <c r="L134" t="s">
        <v>1333</v>
      </c>
      <c r="M134" t="s">
        <v>49</v>
      </c>
      <c r="N134" t="s">
        <v>1334</v>
      </c>
      <c r="O134" t="s">
        <v>44</v>
      </c>
      <c r="P134" t="s">
        <v>45</v>
      </c>
      <c r="Q134">
        <v>1</v>
      </c>
      <c r="R134" t="s">
        <v>46</v>
      </c>
      <c r="S134">
        <v>1</v>
      </c>
      <c r="T134" t="s">
        <v>45</v>
      </c>
      <c r="U134">
        <v>8812</v>
      </c>
      <c r="V134" t="s">
        <v>481</v>
      </c>
      <c r="W134" t="s">
        <v>482</v>
      </c>
      <c r="X134" t="s">
        <v>49</v>
      </c>
      <c r="Y134" t="s">
        <v>1335</v>
      </c>
      <c r="Z134" t="s">
        <v>1336</v>
      </c>
      <c r="AA134" t="s">
        <v>52</v>
      </c>
      <c r="AB134" t="str">
        <f>VLOOKUP(Table1[[#This Row],[เจ้าหน้าที่]],List!A:E,2,FALSE)</f>
        <v>IT Support</v>
      </c>
      <c r="AC134" t="str">
        <f>VLOOKUP(Table1[[#This Row],[เจ้าหน้าที่]],List!A:E,3,FALSE)</f>
        <v>Point IT</v>
      </c>
      <c r="AD134" t="str">
        <f>VLOOKUP(Table1[[#This Row],[เจ้าหน้าที่]],List!A:E,4,FALSE)</f>
        <v>Frist Tier</v>
      </c>
      <c r="AE134" t="str">
        <f>VLOOKUP(Table1[[#This Row],[เจ้าหน้าที่]],List!A:E,5,FALSE)</f>
        <v>Frist Tier</v>
      </c>
      <c r="AF134" t="s">
        <v>53</v>
      </c>
      <c r="AG134" t="s">
        <v>54</v>
      </c>
      <c r="AH134" t="s">
        <v>70</v>
      </c>
      <c r="AI134" t="s">
        <v>1337</v>
      </c>
      <c r="AJ134" t="s">
        <v>162</v>
      </c>
      <c r="AL134" t="s">
        <v>43</v>
      </c>
      <c r="AM134" t="s">
        <v>58</v>
      </c>
      <c r="AN134" t="s">
        <v>42</v>
      </c>
      <c r="AO134" t="s">
        <v>1329</v>
      </c>
      <c r="AP134" t="s">
        <v>45</v>
      </c>
    </row>
    <row r="135" spans="1:42" x14ac:dyDescent="0.2">
      <c r="A135" t="s">
        <v>35</v>
      </c>
      <c r="B135" t="s">
        <v>356</v>
      </c>
      <c r="C135" t="s">
        <v>1338</v>
      </c>
      <c r="D135">
        <v>2022</v>
      </c>
      <c r="E135">
        <v>3</v>
      </c>
      <c r="F135">
        <v>9</v>
      </c>
      <c r="G135" s="1">
        <v>0.41021990740740738</v>
      </c>
      <c r="H135" t="s">
        <v>39</v>
      </c>
      <c r="I135" t="s">
        <v>1340</v>
      </c>
      <c r="J135">
        <v>3933</v>
      </c>
      <c r="K135" t="s">
        <v>1341</v>
      </c>
      <c r="L135" t="s">
        <v>42</v>
      </c>
      <c r="M135" t="s">
        <v>43</v>
      </c>
      <c r="O135" t="s">
        <v>44</v>
      </c>
      <c r="P135" t="s">
        <v>45</v>
      </c>
      <c r="Q135">
        <v>1</v>
      </c>
      <c r="R135" t="s">
        <v>46</v>
      </c>
      <c r="S135">
        <v>0</v>
      </c>
      <c r="T135" t="s">
        <v>45</v>
      </c>
      <c r="U135">
        <v>8163</v>
      </c>
      <c r="V135" t="s">
        <v>1342</v>
      </c>
      <c r="W135" t="s">
        <v>1343</v>
      </c>
      <c r="X135" t="s">
        <v>49</v>
      </c>
      <c r="Y135" t="s">
        <v>1344</v>
      </c>
      <c r="Z135" t="s">
        <v>1345</v>
      </c>
      <c r="AA135" t="s">
        <v>355</v>
      </c>
      <c r="AB135" t="str">
        <f>VLOOKUP(Table1[[#This Row],[เจ้าหน้าที่]],List!A:E,2,FALSE)</f>
        <v>PC Team</v>
      </c>
      <c r="AC135" t="str">
        <f>VLOOKUP(Table1[[#This Row],[เจ้าหน้าที่]],List!A:E,3,FALSE)</f>
        <v>7Sense (Lenovo)</v>
      </c>
      <c r="AD135" t="str">
        <f>VLOOKUP(Table1[[#This Row],[เจ้าหน้าที่]],List!A:E,4,FALSE)</f>
        <v>Second Tier</v>
      </c>
      <c r="AE135" t="str">
        <f>VLOOKUP(Table1[[#This Row],[เจ้าหน้าที่]],List!A:E,5,FALSE)</f>
        <v>Onsite</v>
      </c>
      <c r="AF135" t="s">
        <v>53</v>
      </c>
      <c r="AG135" t="s">
        <v>54</v>
      </c>
      <c r="AH135" t="s">
        <v>804</v>
      </c>
      <c r="AI135" t="s">
        <v>1346</v>
      </c>
      <c r="AJ135" t="s">
        <v>1347</v>
      </c>
      <c r="AL135" t="s">
        <v>43</v>
      </c>
      <c r="AM135" t="s">
        <v>86</v>
      </c>
      <c r="AN135" t="s">
        <v>42</v>
      </c>
      <c r="AO135" t="s">
        <v>1348</v>
      </c>
      <c r="AP135" t="s">
        <v>45</v>
      </c>
    </row>
    <row r="136" spans="1:42" x14ac:dyDescent="0.2">
      <c r="A136" t="s">
        <v>35</v>
      </c>
      <c r="B136" t="s">
        <v>172</v>
      </c>
      <c r="C136" t="s">
        <v>1349</v>
      </c>
      <c r="D136">
        <v>2022</v>
      </c>
      <c r="E136">
        <v>3</v>
      </c>
      <c r="F136">
        <v>9</v>
      </c>
      <c r="G136" s="1">
        <v>0.41111111111111115</v>
      </c>
      <c r="H136" t="s">
        <v>39</v>
      </c>
      <c r="I136" t="s">
        <v>1351</v>
      </c>
      <c r="J136">
        <v>3934</v>
      </c>
      <c r="K136" t="s">
        <v>1352</v>
      </c>
      <c r="L136" t="s">
        <v>1353</v>
      </c>
      <c r="M136" t="s">
        <v>49</v>
      </c>
      <c r="N136" t="s">
        <v>1354</v>
      </c>
      <c r="O136" t="s">
        <v>44</v>
      </c>
      <c r="P136" t="s">
        <v>45</v>
      </c>
      <c r="Q136">
        <v>1</v>
      </c>
      <c r="S136">
        <v>2</v>
      </c>
      <c r="T136" t="s">
        <v>45</v>
      </c>
      <c r="U136">
        <v>8190</v>
      </c>
      <c r="V136" t="s">
        <v>1355</v>
      </c>
      <c r="W136" t="s">
        <v>1356</v>
      </c>
      <c r="X136" t="s">
        <v>49</v>
      </c>
      <c r="Y136" t="s">
        <v>1357</v>
      </c>
      <c r="Z136" t="s">
        <v>1358</v>
      </c>
      <c r="AA136" t="s">
        <v>52</v>
      </c>
      <c r="AB136" t="str">
        <f>VLOOKUP(Table1[[#This Row],[เจ้าหน้าที่]],List!A:E,2,FALSE)</f>
        <v>IT Support</v>
      </c>
      <c r="AC136" t="str">
        <f>VLOOKUP(Table1[[#This Row],[เจ้าหน้าที่]],List!A:E,3,FALSE)</f>
        <v>Point IT</v>
      </c>
      <c r="AD136" t="str">
        <f>VLOOKUP(Table1[[#This Row],[เจ้าหน้าที่]],List!A:E,4,FALSE)</f>
        <v>Frist Tier</v>
      </c>
      <c r="AE136" t="str">
        <f>VLOOKUP(Table1[[#This Row],[เจ้าหน้าที่]],List!A:E,5,FALSE)</f>
        <v>Frist Tier</v>
      </c>
      <c r="AF136" t="s">
        <v>53</v>
      </c>
      <c r="AG136" t="s">
        <v>54</v>
      </c>
      <c r="AH136" t="s">
        <v>181</v>
      </c>
      <c r="AI136" t="s">
        <v>1359</v>
      </c>
      <c r="AJ136" t="s">
        <v>1248</v>
      </c>
      <c r="AL136" t="s">
        <v>43</v>
      </c>
      <c r="AM136" t="s">
        <v>58</v>
      </c>
      <c r="AN136" t="s">
        <v>42</v>
      </c>
      <c r="AO136" t="s">
        <v>1349</v>
      </c>
      <c r="AP136" t="s">
        <v>45</v>
      </c>
    </row>
    <row r="137" spans="1:42" x14ac:dyDescent="0.2">
      <c r="A137" t="s">
        <v>35</v>
      </c>
      <c r="B137" t="s">
        <v>59</v>
      </c>
      <c r="C137" t="s">
        <v>1360</v>
      </c>
      <c r="D137">
        <v>2022</v>
      </c>
      <c r="E137">
        <v>3</v>
      </c>
      <c r="F137">
        <v>9</v>
      </c>
      <c r="G137" s="1">
        <v>0.41533564814814811</v>
      </c>
      <c r="H137" t="s">
        <v>39</v>
      </c>
      <c r="I137" t="s">
        <v>43</v>
      </c>
      <c r="J137">
        <v>3935</v>
      </c>
      <c r="K137" t="s">
        <v>1362</v>
      </c>
      <c r="L137" t="s">
        <v>42</v>
      </c>
      <c r="M137" t="s">
        <v>43</v>
      </c>
      <c r="O137" t="s">
        <v>44</v>
      </c>
      <c r="P137" t="s">
        <v>45</v>
      </c>
      <c r="Q137">
        <v>2</v>
      </c>
      <c r="R137" t="s">
        <v>46</v>
      </c>
      <c r="S137">
        <v>0</v>
      </c>
      <c r="T137" t="s">
        <v>332</v>
      </c>
      <c r="U137">
        <v>8518</v>
      </c>
      <c r="V137" t="s">
        <v>1363</v>
      </c>
      <c r="W137" t="s">
        <v>1364</v>
      </c>
      <c r="X137" t="s">
        <v>49</v>
      </c>
      <c r="Y137" t="s">
        <v>1365</v>
      </c>
      <c r="Z137" t="s">
        <v>1360</v>
      </c>
      <c r="AA137" t="s">
        <v>140</v>
      </c>
      <c r="AB137" t="str">
        <f>VLOOKUP(Table1[[#This Row],[เจ้าหน้าที่]],List!A:E,2,FALSE)</f>
        <v>IT Support</v>
      </c>
      <c r="AC137" t="str">
        <f>VLOOKUP(Table1[[#This Row],[เจ้าหน้าที่]],List!A:E,3,FALSE)</f>
        <v>Point IT</v>
      </c>
      <c r="AD137" t="str">
        <f>VLOOKUP(Table1[[#This Row],[เจ้าหน้าที่]],List!A:E,4,FALSE)</f>
        <v>Frist Tier</v>
      </c>
      <c r="AE137" t="str">
        <f>VLOOKUP(Table1[[#This Row],[เจ้าหน้าที่]],List!A:E,5,FALSE)</f>
        <v>Frist Tier</v>
      </c>
      <c r="AF137" t="s">
        <v>53</v>
      </c>
      <c r="AG137" t="s">
        <v>54</v>
      </c>
      <c r="AH137" t="s">
        <v>70</v>
      </c>
      <c r="AI137" t="s">
        <v>1366</v>
      </c>
      <c r="AJ137" t="s">
        <v>428</v>
      </c>
      <c r="AL137" t="s">
        <v>43</v>
      </c>
      <c r="AM137" t="s">
        <v>58</v>
      </c>
      <c r="AN137" t="s">
        <v>42</v>
      </c>
      <c r="AO137" t="s">
        <v>1360</v>
      </c>
      <c r="AP137" t="s">
        <v>45</v>
      </c>
    </row>
    <row r="138" spans="1:42" x14ac:dyDescent="0.2">
      <c r="A138" t="s">
        <v>35</v>
      </c>
      <c r="B138" t="s">
        <v>36</v>
      </c>
      <c r="C138" t="s">
        <v>1367</v>
      </c>
      <c r="D138">
        <v>2022</v>
      </c>
      <c r="E138">
        <v>3</v>
      </c>
      <c r="F138">
        <v>9</v>
      </c>
      <c r="G138" s="1">
        <v>0.41825231481481479</v>
      </c>
      <c r="H138" t="s">
        <v>39</v>
      </c>
      <c r="I138" t="s">
        <v>1369</v>
      </c>
      <c r="J138">
        <v>3936</v>
      </c>
      <c r="K138" t="s">
        <v>1370</v>
      </c>
      <c r="L138" t="s">
        <v>42</v>
      </c>
      <c r="M138" t="s">
        <v>43</v>
      </c>
      <c r="O138" t="s">
        <v>44</v>
      </c>
      <c r="P138" t="s">
        <v>45</v>
      </c>
      <c r="Q138">
        <v>1</v>
      </c>
      <c r="R138" t="s">
        <v>1371</v>
      </c>
      <c r="S138">
        <v>0</v>
      </c>
      <c r="T138" t="s">
        <v>45</v>
      </c>
      <c r="U138">
        <v>8592</v>
      </c>
      <c r="V138" t="s">
        <v>1372</v>
      </c>
      <c r="W138" t="s">
        <v>1373</v>
      </c>
      <c r="X138" t="s">
        <v>49</v>
      </c>
      <c r="Y138" t="s">
        <v>1374</v>
      </c>
      <c r="Z138" t="s">
        <v>1375</v>
      </c>
      <c r="AA138" t="s">
        <v>52</v>
      </c>
      <c r="AB138" t="str">
        <f>VLOOKUP(Table1[[#This Row],[เจ้าหน้าที่]],List!A:E,2,FALSE)</f>
        <v>IT Support</v>
      </c>
      <c r="AC138" t="str">
        <f>VLOOKUP(Table1[[#This Row],[เจ้าหน้าที่]],List!A:E,3,FALSE)</f>
        <v>Point IT</v>
      </c>
      <c r="AD138" t="str">
        <f>VLOOKUP(Table1[[#This Row],[เจ้าหน้าที่]],List!A:E,4,FALSE)</f>
        <v>Frist Tier</v>
      </c>
      <c r="AE138" t="str">
        <f>VLOOKUP(Table1[[#This Row],[เจ้าหน้าที่]],List!A:E,5,FALSE)</f>
        <v>Frist Tier</v>
      </c>
      <c r="AF138" t="s">
        <v>53</v>
      </c>
      <c r="AG138" t="s">
        <v>54</v>
      </c>
      <c r="AH138" t="s">
        <v>315</v>
      </c>
      <c r="AI138" t="s">
        <v>1376</v>
      </c>
      <c r="AJ138" t="s">
        <v>253</v>
      </c>
      <c r="AL138" t="s">
        <v>43</v>
      </c>
      <c r="AM138" t="s">
        <v>58</v>
      </c>
      <c r="AN138" t="s">
        <v>42</v>
      </c>
      <c r="AO138" t="s">
        <v>1367</v>
      </c>
      <c r="AP138" t="s">
        <v>45</v>
      </c>
    </row>
    <row r="139" spans="1:42" x14ac:dyDescent="0.2">
      <c r="A139" t="s">
        <v>35</v>
      </c>
      <c r="B139" t="s">
        <v>36</v>
      </c>
      <c r="C139" t="s">
        <v>1377</v>
      </c>
      <c r="D139">
        <v>2022</v>
      </c>
      <c r="E139">
        <v>3</v>
      </c>
      <c r="F139">
        <v>9</v>
      </c>
      <c r="G139" s="1">
        <v>0.43284722222222222</v>
      </c>
      <c r="H139" t="s">
        <v>39</v>
      </c>
      <c r="I139" t="s">
        <v>1379</v>
      </c>
      <c r="J139">
        <v>3937</v>
      </c>
      <c r="K139" t="s">
        <v>1380</v>
      </c>
      <c r="L139" t="s">
        <v>42</v>
      </c>
      <c r="M139" t="s">
        <v>43</v>
      </c>
      <c r="O139" t="s">
        <v>44</v>
      </c>
      <c r="P139" t="s">
        <v>45</v>
      </c>
      <c r="Q139">
        <v>1</v>
      </c>
      <c r="R139" t="s">
        <v>46</v>
      </c>
      <c r="S139">
        <v>0</v>
      </c>
      <c r="T139" t="s">
        <v>45</v>
      </c>
      <c r="U139">
        <v>6520</v>
      </c>
      <c r="V139" t="s">
        <v>584</v>
      </c>
      <c r="W139" t="s">
        <v>585</v>
      </c>
      <c r="X139" t="s">
        <v>49</v>
      </c>
      <c r="Y139" t="s">
        <v>1381</v>
      </c>
      <c r="Z139" t="s">
        <v>1377</v>
      </c>
      <c r="AA139" t="s">
        <v>140</v>
      </c>
      <c r="AB139" t="str">
        <f>VLOOKUP(Table1[[#This Row],[เจ้าหน้าที่]],List!A:E,2,FALSE)</f>
        <v>IT Support</v>
      </c>
      <c r="AC139" t="str">
        <f>VLOOKUP(Table1[[#This Row],[เจ้าหน้าที่]],List!A:E,3,FALSE)</f>
        <v>Point IT</v>
      </c>
      <c r="AD139" t="str">
        <f>VLOOKUP(Table1[[#This Row],[เจ้าหน้าที่]],List!A:E,4,FALSE)</f>
        <v>Frist Tier</v>
      </c>
      <c r="AE139" t="str">
        <f>VLOOKUP(Table1[[#This Row],[เจ้าหน้าที่]],List!A:E,5,FALSE)</f>
        <v>Frist Tier</v>
      </c>
      <c r="AF139" t="s">
        <v>53</v>
      </c>
      <c r="AG139" t="s">
        <v>54</v>
      </c>
      <c r="AH139" t="s">
        <v>55</v>
      </c>
      <c r="AI139" t="s">
        <v>1382</v>
      </c>
      <c r="AJ139" t="s">
        <v>587</v>
      </c>
      <c r="AL139" t="s">
        <v>43</v>
      </c>
      <c r="AM139" t="s">
        <v>58</v>
      </c>
      <c r="AN139" t="s">
        <v>42</v>
      </c>
      <c r="AO139" t="s">
        <v>1383</v>
      </c>
      <c r="AP139" t="s">
        <v>45</v>
      </c>
    </row>
    <row r="140" spans="1:42" x14ac:dyDescent="0.2">
      <c r="A140" t="s">
        <v>35</v>
      </c>
      <c r="B140" t="s">
        <v>284</v>
      </c>
      <c r="C140" t="s">
        <v>1384</v>
      </c>
      <c r="D140">
        <v>2022</v>
      </c>
      <c r="E140">
        <v>3</v>
      </c>
      <c r="F140">
        <v>9</v>
      </c>
      <c r="G140" s="1">
        <v>0.44188657407407406</v>
      </c>
      <c r="H140" t="s">
        <v>39</v>
      </c>
      <c r="I140" t="s">
        <v>1386</v>
      </c>
      <c r="J140">
        <v>3938</v>
      </c>
      <c r="K140" t="s">
        <v>1387</v>
      </c>
      <c r="L140" t="s">
        <v>1388</v>
      </c>
      <c r="M140" t="s">
        <v>49</v>
      </c>
      <c r="N140" t="s">
        <v>1389</v>
      </c>
      <c r="O140" t="s">
        <v>44</v>
      </c>
      <c r="P140" t="s">
        <v>45</v>
      </c>
      <c r="Q140">
        <v>1</v>
      </c>
      <c r="R140" t="s">
        <v>1390</v>
      </c>
      <c r="S140">
        <v>1</v>
      </c>
      <c r="T140" t="s">
        <v>45</v>
      </c>
      <c r="U140">
        <v>6096</v>
      </c>
      <c r="V140" t="s">
        <v>1391</v>
      </c>
      <c r="W140" t="s">
        <v>1392</v>
      </c>
      <c r="X140" t="s">
        <v>49</v>
      </c>
      <c r="Y140" t="s">
        <v>1393</v>
      </c>
      <c r="Z140" t="s">
        <v>1394</v>
      </c>
      <c r="AA140" t="s">
        <v>355</v>
      </c>
      <c r="AB140" t="str">
        <f>VLOOKUP(Table1[[#This Row],[เจ้าหน้าที่]],List!A:E,2,FALSE)</f>
        <v>PC Team</v>
      </c>
      <c r="AC140" t="str">
        <f>VLOOKUP(Table1[[#This Row],[เจ้าหน้าที่]],List!A:E,3,FALSE)</f>
        <v>7Sense (Lenovo)</v>
      </c>
      <c r="AD140" t="str">
        <f>VLOOKUP(Table1[[#This Row],[เจ้าหน้าที่]],List!A:E,4,FALSE)</f>
        <v>Second Tier</v>
      </c>
      <c r="AE140" t="str">
        <f>VLOOKUP(Table1[[#This Row],[เจ้าหน้าที่]],List!A:E,5,FALSE)</f>
        <v>Onsite</v>
      </c>
      <c r="AF140" t="s">
        <v>53</v>
      </c>
      <c r="AG140" t="s">
        <v>54</v>
      </c>
      <c r="AH140" t="s">
        <v>804</v>
      </c>
      <c r="AI140" t="s">
        <v>1395</v>
      </c>
      <c r="AJ140" t="s">
        <v>1396</v>
      </c>
      <c r="AL140" t="s">
        <v>43</v>
      </c>
      <c r="AM140" t="s">
        <v>58</v>
      </c>
      <c r="AN140" t="s">
        <v>42</v>
      </c>
      <c r="AO140" t="s">
        <v>1384</v>
      </c>
      <c r="AP140" t="s">
        <v>45</v>
      </c>
    </row>
    <row r="141" spans="1:42" x14ac:dyDescent="0.2">
      <c r="A141" t="s">
        <v>35</v>
      </c>
      <c r="B141" t="s">
        <v>172</v>
      </c>
      <c r="C141" t="s">
        <v>6616</v>
      </c>
      <c r="D141">
        <v>2022</v>
      </c>
      <c r="E141">
        <v>3</v>
      </c>
      <c r="F141">
        <v>28</v>
      </c>
      <c r="G141" s="1">
        <v>0.47978009259259258</v>
      </c>
      <c r="H141" t="s">
        <v>39</v>
      </c>
      <c r="I141" t="s">
        <v>6618</v>
      </c>
      <c r="J141">
        <v>4636</v>
      </c>
      <c r="K141" t="s">
        <v>6619</v>
      </c>
      <c r="L141" t="s">
        <v>42</v>
      </c>
      <c r="M141" t="s">
        <v>43</v>
      </c>
      <c r="O141" t="s">
        <v>44</v>
      </c>
      <c r="P141" t="s">
        <v>45</v>
      </c>
      <c r="Q141">
        <v>1</v>
      </c>
      <c r="S141">
        <v>0</v>
      </c>
      <c r="T141" t="s">
        <v>45</v>
      </c>
      <c r="U141">
        <v>642175520</v>
      </c>
      <c r="V141" t="s">
        <v>6620</v>
      </c>
      <c r="W141" t="s">
        <v>6621</v>
      </c>
      <c r="X141" t="s">
        <v>49</v>
      </c>
      <c r="Y141" t="s">
        <v>6622</v>
      </c>
      <c r="Z141" t="s">
        <v>6616</v>
      </c>
      <c r="AA141" t="s">
        <v>5866</v>
      </c>
      <c r="AB141" t="str">
        <f>VLOOKUP(Table1[[#This Row],[เจ้าหน้าที่]],List!A:E,2,FALSE)</f>
        <v>Application Support</v>
      </c>
      <c r="AC141" t="str">
        <f>VLOOKUP(Table1[[#This Row],[เจ้าหน้าที่]],List!A:E,3,FALSE)</f>
        <v>CRA</v>
      </c>
      <c r="AD141" t="str">
        <f>VLOOKUP(Table1[[#This Row],[เจ้าหน้าที่]],List!A:E,4,FALSE)</f>
        <v>Second Tier</v>
      </c>
      <c r="AE141" t="str">
        <f>VLOOKUP(Table1[[#This Row],[เจ้าหน้าที่]],List!A:E,5,FALSE)</f>
        <v>Second Tier</v>
      </c>
      <c r="AF141" t="s">
        <v>53</v>
      </c>
      <c r="AG141" t="s">
        <v>54</v>
      </c>
      <c r="AH141" t="s">
        <v>5966</v>
      </c>
      <c r="AI141" t="s">
        <v>6623</v>
      </c>
      <c r="AJ141" t="s">
        <v>2210</v>
      </c>
      <c r="AL141" t="s">
        <v>43</v>
      </c>
      <c r="AM141" t="s">
        <v>58</v>
      </c>
      <c r="AN141" t="s">
        <v>42</v>
      </c>
      <c r="AO141" t="s">
        <v>6616</v>
      </c>
      <c r="AP141" t="s">
        <v>45</v>
      </c>
    </row>
    <row r="142" spans="1:42" x14ac:dyDescent="0.2">
      <c r="A142" t="s">
        <v>35</v>
      </c>
      <c r="B142" t="s">
        <v>59</v>
      </c>
      <c r="C142" t="s">
        <v>1408</v>
      </c>
      <c r="D142">
        <v>2022</v>
      </c>
      <c r="E142">
        <v>3</v>
      </c>
      <c r="F142">
        <v>9</v>
      </c>
      <c r="G142" s="1">
        <v>0.46517361111111111</v>
      </c>
      <c r="H142" t="s">
        <v>39</v>
      </c>
      <c r="I142" t="s">
        <v>1410</v>
      </c>
      <c r="J142">
        <v>3940</v>
      </c>
      <c r="K142" t="s">
        <v>1411</v>
      </c>
      <c r="L142" t="s">
        <v>42</v>
      </c>
      <c r="M142" t="s">
        <v>43</v>
      </c>
      <c r="O142" t="s">
        <v>44</v>
      </c>
      <c r="P142" t="s">
        <v>45</v>
      </c>
      <c r="Q142">
        <v>1</v>
      </c>
      <c r="R142" t="s">
        <v>46</v>
      </c>
      <c r="S142">
        <v>0</v>
      </c>
      <c r="T142" t="s">
        <v>45</v>
      </c>
      <c r="U142">
        <v>8679</v>
      </c>
      <c r="V142" t="s">
        <v>1412</v>
      </c>
      <c r="W142" t="s">
        <v>1413</v>
      </c>
      <c r="X142" t="s">
        <v>49</v>
      </c>
      <c r="Y142" t="s">
        <v>1414</v>
      </c>
      <c r="Z142" t="s">
        <v>1415</v>
      </c>
      <c r="AA142" t="s">
        <v>52</v>
      </c>
      <c r="AB142" t="str">
        <f>VLOOKUP(Table1[[#This Row],[เจ้าหน้าที่]],List!A:E,2,FALSE)</f>
        <v>IT Support</v>
      </c>
      <c r="AC142" t="str">
        <f>VLOOKUP(Table1[[#This Row],[เจ้าหน้าที่]],List!A:E,3,FALSE)</f>
        <v>Point IT</v>
      </c>
      <c r="AD142" t="str">
        <f>VLOOKUP(Table1[[#This Row],[เจ้าหน้าที่]],List!A:E,4,FALSE)</f>
        <v>Frist Tier</v>
      </c>
      <c r="AE142" t="str">
        <f>VLOOKUP(Table1[[#This Row],[เจ้าหน้าที่]],List!A:E,5,FALSE)</f>
        <v>Frist Tier</v>
      </c>
      <c r="AF142" t="s">
        <v>53</v>
      </c>
      <c r="AG142" t="s">
        <v>54</v>
      </c>
      <c r="AH142" t="s">
        <v>569</v>
      </c>
      <c r="AI142" t="s">
        <v>1416</v>
      </c>
      <c r="AJ142" t="s">
        <v>844</v>
      </c>
      <c r="AL142" t="s">
        <v>43</v>
      </c>
      <c r="AM142" t="s">
        <v>86</v>
      </c>
      <c r="AN142" t="s">
        <v>42</v>
      </c>
      <c r="AO142" t="s">
        <v>1408</v>
      </c>
      <c r="AP142" t="s">
        <v>45</v>
      </c>
    </row>
    <row r="143" spans="1:42" x14ac:dyDescent="0.2">
      <c r="A143" t="s">
        <v>35</v>
      </c>
      <c r="B143" t="s">
        <v>74</v>
      </c>
      <c r="C143" t="s">
        <v>1417</v>
      </c>
      <c r="D143">
        <v>2022</v>
      </c>
      <c r="E143">
        <v>3</v>
      </c>
      <c r="F143">
        <v>9</v>
      </c>
      <c r="G143" s="1">
        <v>0.46631944444444445</v>
      </c>
      <c r="H143" t="s">
        <v>39</v>
      </c>
      <c r="I143" t="s">
        <v>1419</v>
      </c>
      <c r="J143">
        <v>3941</v>
      </c>
      <c r="K143" t="s">
        <v>1420</v>
      </c>
      <c r="L143" t="s">
        <v>42</v>
      </c>
      <c r="M143" t="s">
        <v>43</v>
      </c>
      <c r="O143" t="s">
        <v>44</v>
      </c>
      <c r="P143" t="s">
        <v>45</v>
      </c>
      <c r="Q143">
        <v>1</v>
      </c>
      <c r="R143" t="s">
        <v>864</v>
      </c>
      <c r="S143">
        <v>0</v>
      </c>
      <c r="T143" t="s">
        <v>45</v>
      </c>
      <c r="U143">
        <v>890708532</v>
      </c>
      <c r="V143" t="s">
        <v>1421</v>
      </c>
      <c r="W143" t="s">
        <v>1422</v>
      </c>
      <c r="X143" t="s">
        <v>49</v>
      </c>
      <c r="Y143" t="s">
        <v>1423</v>
      </c>
      <c r="Z143" t="s">
        <v>1424</v>
      </c>
      <c r="AA143" t="s">
        <v>341</v>
      </c>
      <c r="AB143" t="str">
        <f>VLOOKUP(Table1[[#This Row],[เจ้าหน้าที่]],List!A:E,2,FALSE)</f>
        <v>Application Support</v>
      </c>
      <c r="AC143" t="str">
        <f>VLOOKUP(Table1[[#This Row],[เจ้าหน้าที่]],List!A:E,3,FALSE)</f>
        <v>CRA</v>
      </c>
      <c r="AD143" t="str">
        <f>VLOOKUP(Table1[[#This Row],[เจ้าหน้าที่]],List!A:E,4,FALSE)</f>
        <v>Second Tier</v>
      </c>
      <c r="AE143" t="str">
        <f>VLOOKUP(Table1[[#This Row],[เจ้าหน้าที่]],List!A:E,5,FALSE)</f>
        <v>Second Tier</v>
      </c>
      <c r="AF143" t="s">
        <v>53</v>
      </c>
      <c r="AG143" t="s">
        <v>54</v>
      </c>
      <c r="AH143" t="s">
        <v>226</v>
      </c>
      <c r="AI143" t="s">
        <v>1425</v>
      </c>
      <c r="AJ143" t="s">
        <v>1426</v>
      </c>
      <c r="AL143" t="s">
        <v>43</v>
      </c>
      <c r="AM143" t="s">
        <v>86</v>
      </c>
      <c r="AN143" t="s">
        <v>42</v>
      </c>
      <c r="AO143" t="s">
        <v>1417</v>
      </c>
      <c r="AP143" t="s">
        <v>45</v>
      </c>
    </row>
    <row r="144" spans="1:42" x14ac:dyDescent="0.2">
      <c r="A144" t="s">
        <v>35</v>
      </c>
      <c r="B144" t="s">
        <v>172</v>
      </c>
      <c r="C144" t="s">
        <v>1427</v>
      </c>
      <c r="D144">
        <v>2022</v>
      </c>
      <c r="E144">
        <v>3</v>
      </c>
      <c r="F144">
        <v>9</v>
      </c>
      <c r="G144" s="1">
        <v>0.46815972222222224</v>
      </c>
      <c r="H144" t="s">
        <v>39</v>
      </c>
      <c r="I144" t="s">
        <v>1429</v>
      </c>
      <c r="J144">
        <v>3942</v>
      </c>
      <c r="K144" t="s">
        <v>1430</v>
      </c>
      <c r="L144" t="s">
        <v>42</v>
      </c>
      <c r="M144" t="s">
        <v>43</v>
      </c>
      <c r="O144" t="s">
        <v>44</v>
      </c>
      <c r="P144" t="s">
        <v>45</v>
      </c>
      <c r="Q144">
        <v>1</v>
      </c>
      <c r="S144">
        <v>0</v>
      </c>
      <c r="T144" t="s">
        <v>45</v>
      </c>
      <c r="U144">
        <v>6096</v>
      </c>
      <c r="V144" t="s">
        <v>1391</v>
      </c>
      <c r="W144" t="s">
        <v>1392</v>
      </c>
      <c r="X144" t="s">
        <v>49</v>
      </c>
      <c r="Y144" t="s">
        <v>1431</v>
      </c>
      <c r="Z144" t="s">
        <v>1432</v>
      </c>
      <c r="AA144" t="s">
        <v>52</v>
      </c>
      <c r="AB144" t="str">
        <f>VLOOKUP(Table1[[#This Row],[เจ้าหน้าที่]],List!A:E,2,FALSE)</f>
        <v>IT Support</v>
      </c>
      <c r="AC144" t="str">
        <f>VLOOKUP(Table1[[#This Row],[เจ้าหน้าที่]],List!A:E,3,FALSE)</f>
        <v>Point IT</v>
      </c>
      <c r="AD144" t="str">
        <f>VLOOKUP(Table1[[#This Row],[เจ้าหน้าที่]],List!A:E,4,FALSE)</f>
        <v>Frist Tier</v>
      </c>
      <c r="AE144" t="str">
        <f>VLOOKUP(Table1[[#This Row],[เจ้าหน้าที่]],List!A:E,5,FALSE)</f>
        <v>Frist Tier</v>
      </c>
      <c r="AF144" t="s">
        <v>506</v>
      </c>
      <c r="AG144" t="s">
        <v>54</v>
      </c>
      <c r="AH144" t="s">
        <v>181</v>
      </c>
      <c r="AI144" t="s">
        <v>1433</v>
      </c>
      <c r="AJ144" t="s">
        <v>1396</v>
      </c>
      <c r="AL144" t="s">
        <v>43</v>
      </c>
      <c r="AM144" t="s">
        <v>58</v>
      </c>
      <c r="AN144" t="s">
        <v>42</v>
      </c>
      <c r="AO144" t="s">
        <v>1427</v>
      </c>
      <c r="AP144" t="s">
        <v>45</v>
      </c>
    </row>
    <row r="145" spans="1:42" x14ac:dyDescent="0.2">
      <c r="A145" t="s">
        <v>35</v>
      </c>
      <c r="B145" t="s">
        <v>59</v>
      </c>
      <c r="C145" t="s">
        <v>1434</v>
      </c>
      <c r="D145">
        <v>2022</v>
      </c>
      <c r="E145">
        <v>3</v>
      </c>
      <c r="F145">
        <v>9</v>
      </c>
      <c r="G145" s="1">
        <v>0.47565972222222225</v>
      </c>
      <c r="H145" t="s">
        <v>39</v>
      </c>
      <c r="I145" t="s">
        <v>1436</v>
      </c>
      <c r="J145">
        <v>3943</v>
      </c>
      <c r="K145" t="s">
        <v>1437</v>
      </c>
      <c r="L145" t="s">
        <v>42</v>
      </c>
      <c r="M145" t="s">
        <v>43</v>
      </c>
      <c r="O145" t="s">
        <v>44</v>
      </c>
      <c r="P145" t="s">
        <v>45</v>
      </c>
      <c r="Q145">
        <v>1</v>
      </c>
      <c r="R145" t="s">
        <v>46</v>
      </c>
      <c r="S145">
        <v>0</v>
      </c>
      <c r="T145" t="s">
        <v>45</v>
      </c>
      <c r="U145">
        <v>5766</v>
      </c>
      <c r="V145" t="s">
        <v>1083</v>
      </c>
      <c r="W145" t="s">
        <v>1084</v>
      </c>
      <c r="X145" t="s">
        <v>49</v>
      </c>
      <c r="Y145" t="s">
        <v>1438</v>
      </c>
      <c r="Z145" t="s">
        <v>1439</v>
      </c>
      <c r="AA145" t="s">
        <v>140</v>
      </c>
      <c r="AB145" t="str">
        <f>VLOOKUP(Table1[[#This Row],[เจ้าหน้าที่]],List!A:E,2,FALSE)</f>
        <v>IT Support</v>
      </c>
      <c r="AC145" t="str">
        <f>VLOOKUP(Table1[[#This Row],[เจ้าหน้าที่]],List!A:E,3,FALSE)</f>
        <v>Point IT</v>
      </c>
      <c r="AD145" t="str">
        <f>VLOOKUP(Table1[[#This Row],[เจ้าหน้าที่]],List!A:E,4,FALSE)</f>
        <v>Frist Tier</v>
      </c>
      <c r="AE145" t="str">
        <f>VLOOKUP(Table1[[#This Row],[เจ้าหน้าที่]],List!A:E,5,FALSE)</f>
        <v>Frist Tier</v>
      </c>
      <c r="AF145" t="s">
        <v>53</v>
      </c>
      <c r="AG145" t="s">
        <v>54</v>
      </c>
      <c r="AH145" t="s">
        <v>70</v>
      </c>
      <c r="AI145" t="s">
        <v>1440</v>
      </c>
      <c r="AJ145" t="s">
        <v>389</v>
      </c>
      <c r="AL145" t="s">
        <v>43</v>
      </c>
      <c r="AM145" t="s">
        <v>58</v>
      </c>
      <c r="AN145" t="s">
        <v>42</v>
      </c>
      <c r="AO145" t="s">
        <v>1434</v>
      </c>
      <c r="AP145" t="s">
        <v>45</v>
      </c>
    </row>
    <row r="146" spans="1:42" x14ac:dyDescent="0.2">
      <c r="A146" t="s">
        <v>35</v>
      </c>
      <c r="B146" t="s">
        <v>36</v>
      </c>
      <c r="C146" t="s">
        <v>1441</v>
      </c>
      <c r="D146">
        <v>2022</v>
      </c>
      <c r="E146">
        <v>3</v>
      </c>
      <c r="F146">
        <v>9</v>
      </c>
      <c r="G146" s="1">
        <v>0.48112268518518514</v>
      </c>
      <c r="H146" t="s">
        <v>39</v>
      </c>
      <c r="I146" t="s">
        <v>1443</v>
      </c>
      <c r="J146">
        <v>3944</v>
      </c>
      <c r="K146" t="s">
        <v>1444</v>
      </c>
      <c r="L146" t="s">
        <v>42</v>
      </c>
      <c r="M146" t="s">
        <v>43</v>
      </c>
      <c r="O146" t="s">
        <v>44</v>
      </c>
      <c r="P146" t="s">
        <v>45</v>
      </c>
      <c r="Q146">
        <v>1</v>
      </c>
      <c r="R146" t="s">
        <v>46</v>
      </c>
      <c r="S146">
        <v>0</v>
      </c>
      <c r="T146" t="s">
        <v>45</v>
      </c>
      <c r="U146">
        <v>8660</v>
      </c>
      <c r="V146" t="s">
        <v>1445</v>
      </c>
      <c r="W146" t="s">
        <v>1446</v>
      </c>
      <c r="X146" t="s">
        <v>49</v>
      </c>
      <c r="Y146" t="s">
        <v>1447</v>
      </c>
      <c r="Z146" t="s">
        <v>1448</v>
      </c>
      <c r="AA146" t="s">
        <v>52</v>
      </c>
      <c r="AB146" t="str">
        <f>VLOOKUP(Table1[[#This Row],[เจ้าหน้าที่]],List!A:E,2,FALSE)</f>
        <v>IT Support</v>
      </c>
      <c r="AC146" t="str">
        <f>VLOOKUP(Table1[[#This Row],[เจ้าหน้าที่]],List!A:E,3,FALSE)</f>
        <v>Point IT</v>
      </c>
      <c r="AD146" t="str">
        <f>VLOOKUP(Table1[[#This Row],[เจ้าหน้าที่]],List!A:E,4,FALSE)</f>
        <v>Frist Tier</v>
      </c>
      <c r="AE146" t="str">
        <f>VLOOKUP(Table1[[#This Row],[เจ้าหน้าที่]],List!A:E,5,FALSE)</f>
        <v>Frist Tier</v>
      </c>
      <c r="AF146" t="s">
        <v>53</v>
      </c>
      <c r="AG146" t="s">
        <v>54</v>
      </c>
      <c r="AH146" t="s">
        <v>1449</v>
      </c>
      <c r="AI146" t="s">
        <v>1450</v>
      </c>
      <c r="AJ146" t="s">
        <v>844</v>
      </c>
      <c r="AL146" t="s">
        <v>43</v>
      </c>
      <c r="AM146" t="s">
        <v>58</v>
      </c>
      <c r="AN146" t="s">
        <v>42</v>
      </c>
      <c r="AO146" t="s">
        <v>1441</v>
      </c>
      <c r="AP146" t="s">
        <v>45</v>
      </c>
    </row>
    <row r="147" spans="1:42" x14ac:dyDescent="0.2">
      <c r="A147" t="s">
        <v>35</v>
      </c>
      <c r="B147" t="s">
        <v>59</v>
      </c>
      <c r="C147" t="s">
        <v>1451</v>
      </c>
      <c r="D147">
        <v>2022</v>
      </c>
      <c r="E147">
        <v>3</v>
      </c>
      <c r="F147">
        <v>9</v>
      </c>
      <c r="G147" s="1">
        <v>0.48144675925925928</v>
      </c>
      <c r="H147" t="s">
        <v>39</v>
      </c>
      <c r="I147" t="s">
        <v>1453</v>
      </c>
      <c r="J147">
        <v>3945</v>
      </c>
      <c r="K147" t="s">
        <v>1454</v>
      </c>
      <c r="L147" t="s">
        <v>1455</v>
      </c>
      <c r="M147" t="s">
        <v>49</v>
      </c>
      <c r="N147" t="s">
        <v>1456</v>
      </c>
      <c r="O147" t="s">
        <v>44</v>
      </c>
      <c r="P147" t="s">
        <v>45</v>
      </c>
      <c r="Q147">
        <v>1</v>
      </c>
      <c r="R147" t="s">
        <v>668</v>
      </c>
      <c r="S147">
        <v>1</v>
      </c>
      <c r="T147" t="s">
        <v>45</v>
      </c>
      <c r="U147">
        <v>992474915</v>
      </c>
      <c r="V147" t="s">
        <v>1457</v>
      </c>
      <c r="W147" t="s">
        <v>1458</v>
      </c>
      <c r="X147" t="s">
        <v>49</v>
      </c>
      <c r="Y147" t="s">
        <v>1459</v>
      </c>
      <c r="Z147" t="s">
        <v>1460</v>
      </c>
      <c r="AA147" t="s">
        <v>493</v>
      </c>
      <c r="AB147" t="str">
        <f>VLOOKUP(Table1[[#This Row],[เจ้าหน้าที่]],List!A:E,2,FALSE)</f>
        <v>Application Support</v>
      </c>
      <c r="AC147" t="str">
        <f>VLOOKUP(Table1[[#This Row],[เจ้าหน้าที่]],List!A:E,3,FALSE)</f>
        <v>CRA</v>
      </c>
      <c r="AD147" t="str">
        <f>VLOOKUP(Table1[[#This Row],[เจ้าหน้าที่]],List!A:E,4,FALSE)</f>
        <v>Second Tier</v>
      </c>
      <c r="AE147" t="str">
        <f>VLOOKUP(Table1[[#This Row],[เจ้าหน้าที่]],List!A:E,5,FALSE)</f>
        <v>Second Tier</v>
      </c>
      <c r="AF147" t="s">
        <v>302</v>
      </c>
      <c r="AG147" t="s">
        <v>54</v>
      </c>
      <c r="AH147" t="s">
        <v>238</v>
      </c>
      <c r="AI147" t="s">
        <v>1461</v>
      </c>
      <c r="AJ147" t="s">
        <v>757</v>
      </c>
      <c r="AL147" t="s">
        <v>43</v>
      </c>
      <c r="AM147" t="s">
        <v>58</v>
      </c>
      <c r="AN147" t="s">
        <v>42</v>
      </c>
      <c r="AO147" t="s">
        <v>1451</v>
      </c>
      <c r="AP147" t="s">
        <v>45</v>
      </c>
    </row>
    <row r="148" spans="1:42" x14ac:dyDescent="0.2">
      <c r="A148" t="s">
        <v>35</v>
      </c>
      <c r="B148" t="s">
        <v>356</v>
      </c>
      <c r="C148" t="s">
        <v>1462</v>
      </c>
      <c r="D148">
        <v>2022</v>
      </c>
      <c r="E148">
        <v>3</v>
      </c>
      <c r="F148">
        <v>9</v>
      </c>
      <c r="G148" s="1">
        <v>0.49096064814814816</v>
      </c>
      <c r="H148" t="s">
        <v>39</v>
      </c>
      <c r="I148" t="s">
        <v>1464</v>
      </c>
      <c r="J148">
        <v>3946</v>
      </c>
      <c r="K148" t="s">
        <v>1465</v>
      </c>
      <c r="L148" t="s">
        <v>42</v>
      </c>
      <c r="M148" t="s">
        <v>43</v>
      </c>
      <c r="O148" t="s">
        <v>44</v>
      </c>
      <c r="P148" t="s">
        <v>45</v>
      </c>
      <c r="Q148">
        <v>1</v>
      </c>
      <c r="R148" t="s">
        <v>46</v>
      </c>
      <c r="S148">
        <v>0</v>
      </c>
      <c r="T148" t="s">
        <v>45</v>
      </c>
      <c r="U148">
        <v>7049</v>
      </c>
      <c r="V148" t="s">
        <v>1466</v>
      </c>
      <c r="W148" t="s">
        <v>1467</v>
      </c>
      <c r="X148" t="s">
        <v>49</v>
      </c>
      <c r="Y148" t="s">
        <v>1468</v>
      </c>
      <c r="Z148" t="s">
        <v>1469</v>
      </c>
      <c r="AA148" t="s">
        <v>493</v>
      </c>
      <c r="AB148" t="str">
        <f>VLOOKUP(Table1[[#This Row],[เจ้าหน้าที่]],List!A:E,2,FALSE)</f>
        <v>Application Support</v>
      </c>
      <c r="AC148" t="str">
        <f>VLOOKUP(Table1[[#This Row],[เจ้าหน้าที่]],List!A:E,3,FALSE)</f>
        <v>CRA</v>
      </c>
      <c r="AD148" t="str">
        <f>VLOOKUP(Table1[[#This Row],[เจ้าหน้าที่]],List!A:E,4,FALSE)</f>
        <v>Second Tier</v>
      </c>
      <c r="AE148" t="str">
        <f>VLOOKUP(Table1[[#This Row],[เจ้าหน้าที่]],List!A:E,5,FALSE)</f>
        <v>Second Tier</v>
      </c>
      <c r="AF148" t="s">
        <v>53</v>
      </c>
      <c r="AG148" t="s">
        <v>54</v>
      </c>
      <c r="AH148" t="s">
        <v>494</v>
      </c>
      <c r="AI148" t="s">
        <v>1470</v>
      </c>
      <c r="AJ148" t="s">
        <v>1471</v>
      </c>
      <c r="AL148" t="s">
        <v>43</v>
      </c>
      <c r="AM148" t="s">
        <v>86</v>
      </c>
      <c r="AN148" t="s">
        <v>42</v>
      </c>
      <c r="AO148" t="s">
        <v>1462</v>
      </c>
      <c r="AP148" t="s">
        <v>45</v>
      </c>
    </row>
    <row r="149" spans="1:42" x14ac:dyDescent="0.2">
      <c r="A149" t="s">
        <v>35</v>
      </c>
      <c r="B149" t="s">
        <v>59</v>
      </c>
      <c r="C149" t="s">
        <v>1472</v>
      </c>
      <c r="D149">
        <v>2022</v>
      </c>
      <c r="E149">
        <v>3</v>
      </c>
      <c r="F149">
        <v>9</v>
      </c>
      <c r="G149" s="1">
        <v>0.51299768518518518</v>
      </c>
      <c r="H149" t="s">
        <v>39</v>
      </c>
      <c r="I149" t="s">
        <v>1474</v>
      </c>
      <c r="J149">
        <v>3947</v>
      </c>
      <c r="K149" t="s">
        <v>1475</v>
      </c>
      <c r="L149" t="s">
        <v>42</v>
      </c>
      <c r="M149" t="s">
        <v>43</v>
      </c>
      <c r="O149" t="s">
        <v>44</v>
      </c>
      <c r="P149" t="s">
        <v>45</v>
      </c>
      <c r="Q149">
        <v>1</v>
      </c>
      <c r="R149" t="s">
        <v>46</v>
      </c>
      <c r="S149">
        <v>0</v>
      </c>
      <c r="T149" t="s">
        <v>45</v>
      </c>
      <c r="U149">
        <v>8481</v>
      </c>
      <c r="V149" t="s">
        <v>1476</v>
      </c>
      <c r="W149" t="s">
        <v>1477</v>
      </c>
      <c r="X149" t="s">
        <v>49</v>
      </c>
      <c r="Y149" t="s">
        <v>1478</v>
      </c>
      <c r="Z149" t="s">
        <v>1479</v>
      </c>
      <c r="AA149" t="s">
        <v>250</v>
      </c>
      <c r="AB149" t="str">
        <f>VLOOKUP(Table1[[#This Row],[เจ้าหน้าที่]],List!A:E,2,FALSE)</f>
        <v>IT Support</v>
      </c>
      <c r="AC149" t="str">
        <f>VLOOKUP(Table1[[#This Row],[เจ้าหน้าที่]],List!A:E,3,FALSE)</f>
        <v>CRA</v>
      </c>
      <c r="AD149" t="str">
        <f>VLOOKUP(Table1[[#This Row],[เจ้าหน้าที่]],List!A:E,4,FALSE)</f>
        <v>Second Tier</v>
      </c>
      <c r="AE149" t="str">
        <f>VLOOKUP(Table1[[#This Row],[เจ้าหน้าที่]],List!A:E,5,FALSE)</f>
        <v>Onsite</v>
      </c>
      <c r="AF149" t="s">
        <v>53</v>
      </c>
      <c r="AG149" t="s">
        <v>54</v>
      </c>
      <c r="AH149" t="s">
        <v>238</v>
      </c>
      <c r="AI149" t="s">
        <v>1480</v>
      </c>
      <c r="AJ149" t="s">
        <v>1209</v>
      </c>
      <c r="AL149" t="s">
        <v>43</v>
      </c>
      <c r="AM149" t="s">
        <v>86</v>
      </c>
      <c r="AN149" t="s">
        <v>42</v>
      </c>
      <c r="AO149" t="s">
        <v>1472</v>
      </c>
      <c r="AP149" t="s">
        <v>45</v>
      </c>
    </row>
    <row r="150" spans="1:42" x14ac:dyDescent="0.2">
      <c r="A150" t="s">
        <v>35</v>
      </c>
      <c r="B150" t="s">
        <v>36</v>
      </c>
      <c r="C150" t="s">
        <v>1481</v>
      </c>
      <c r="D150">
        <v>2022</v>
      </c>
      <c r="E150">
        <v>3</v>
      </c>
      <c r="F150">
        <v>9</v>
      </c>
      <c r="G150" s="1">
        <v>0.53354166666666669</v>
      </c>
      <c r="H150" t="s">
        <v>39</v>
      </c>
      <c r="I150" t="s">
        <v>1483</v>
      </c>
      <c r="J150">
        <v>3948</v>
      </c>
      <c r="K150" t="s">
        <v>1484</v>
      </c>
      <c r="L150" t="s">
        <v>42</v>
      </c>
      <c r="M150" t="s">
        <v>43</v>
      </c>
      <c r="O150" t="s">
        <v>44</v>
      </c>
      <c r="P150" t="s">
        <v>45</v>
      </c>
      <c r="Q150">
        <v>1</v>
      </c>
      <c r="R150" t="s">
        <v>1371</v>
      </c>
      <c r="S150">
        <v>0</v>
      </c>
      <c r="T150" t="s">
        <v>45</v>
      </c>
      <c r="U150">
        <v>6586</v>
      </c>
      <c r="V150" t="s">
        <v>1485</v>
      </c>
      <c r="W150" t="s">
        <v>1486</v>
      </c>
      <c r="X150" t="s">
        <v>49</v>
      </c>
      <c r="Y150" t="s">
        <v>1487</v>
      </c>
      <c r="Z150" t="s">
        <v>1488</v>
      </c>
      <c r="AA150" t="s">
        <v>52</v>
      </c>
      <c r="AB150" t="str">
        <f>VLOOKUP(Table1[[#This Row],[เจ้าหน้าที่]],List!A:E,2,FALSE)</f>
        <v>IT Support</v>
      </c>
      <c r="AC150" t="str">
        <f>VLOOKUP(Table1[[#This Row],[เจ้าหน้าที่]],List!A:E,3,FALSE)</f>
        <v>Point IT</v>
      </c>
      <c r="AD150" t="str">
        <f>VLOOKUP(Table1[[#This Row],[เจ้าหน้าที่]],List!A:E,4,FALSE)</f>
        <v>Frist Tier</v>
      </c>
      <c r="AE150" t="str">
        <f>VLOOKUP(Table1[[#This Row],[เจ้าหน้าที่]],List!A:E,5,FALSE)</f>
        <v>Frist Tier</v>
      </c>
      <c r="AF150" t="s">
        <v>53</v>
      </c>
      <c r="AG150" t="s">
        <v>54</v>
      </c>
      <c r="AH150" t="s">
        <v>315</v>
      </c>
      <c r="AI150" t="s">
        <v>1489</v>
      </c>
      <c r="AJ150" t="s">
        <v>253</v>
      </c>
      <c r="AL150" t="s">
        <v>43</v>
      </c>
      <c r="AM150" t="s">
        <v>58</v>
      </c>
      <c r="AN150" t="s">
        <v>42</v>
      </c>
      <c r="AO150" t="s">
        <v>1481</v>
      </c>
      <c r="AP150" t="s">
        <v>45</v>
      </c>
    </row>
    <row r="151" spans="1:42" x14ac:dyDescent="0.2">
      <c r="A151" t="s">
        <v>35</v>
      </c>
      <c r="B151" t="s">
        <v>172</v>
      </c>
      <c r="C151" t="s">
        <v>1490</v>
      </c>
      <c r="D151">
        <v>2022</v>
      </c>
      <c r="E151">
        <v>3</v>
      </c>
      <c r="F151">
        <v>9</v>
      </c>
      <c r="G151" s="1">
        <v>0.54971064814814818</v>
      </c>
      <c r="H151" t="s">
        <v>39</v>
      </c>
      <c r="I151" t="s">
        <v>1492</v>
      </c>
      <c r="J151">
        <v>3949</v>
      </c>
      <c r="K151" t="s">
        <v>1493</v>
      </c>
      <c r="L151" t="s">
        <v>42</v>
      </c>
      <c r="M151" t="s">
        <v>43</v>
      </c>
      <c r="O151" t="s">
        <v>44</v>
      </c>
      <c r="P151" t="s">
        <v>45</v>
      </c>
      <c r="Q151">
        <v>2</v>
      </c>
      <c r="S151">
        <v>0</v>
      </c>
      <c r="T151" t="s">
        <v>45</v>
      </c>
      <c r="U151">
        <v>6732</v>
      </c>
      <c r="V151" t="s">
        <v>1494</v>
      </c>
      <c r="W151" t="s">
        <v>1495</v>
      </c>
      <c r="X151" t="s">
        <v>49</v>
      </c>
      <c r="Y151" t="s">
        <v>1496</v>
      </c>
      <c r="Z151" t="s">
        <v>1497</v>
      </c>
      <c r="AA151" t="s">
        <v>140</v>
      </c>
      <c r="AB151" t="str">
        <f>VLOOKUP(Table1[[#This Row],[เจ้าหน้าที่]],List!A:E,2,FALSE)</f>
        <v>IT Support</v>
      </c>
      <c r="AC151" t="str">
        <f>VLOOKUP(Table1[[#This Row],[เจ้าหน้าที่]],List!A:E,3,FALSE)</f>
        <v>Point IT</v>
      </c>
      <c r="AD151" t="str">
        <f>VLOOKUP(Table1[[#This Row],[เจ้าหน้าที่]],List!A:E,4,FALSE)</f>
        <v>Frist Tier</v>
      </c>
      <c r="AE151" t="str">
        <f>VLOOKUP(Table1[[#This Row],[เจ้าหน้าที่]],List!A:E,5,FALSE)</f>
        <v>Frist Tier</v>
      </c>
      <c r="AF151" t="s">
        <v>53</v>
      </c>
      <c r="AG151" t="s">
        <v>54</v>
      </c>
      <c r="AH151" t="s">
        <v>1498</v>
      </c>
      <c r="AI151" t="s">
        <v>1499</v>
      </c>
      <c r="AJ151" t="s">
        <v>1500</v>
      </c>
      <c r="AL151" t="s">
        <v>43</v>
      </c>
      <c r="AM151" t="s">
        <v>58</v>
      </c>
      <c r="AN151" t="s">
        <v>42</v>
      </c>
      <c r="AO151" t="s">
        <v>1490</v>
      </c>
      <c r="AP151" t="s">
        <v>45</v>
      </c>
    </row>
    <row r="152" spans="1:42" x14ac:dyDescent="0.2">
      <c r="A152" t="s">
        <v>35</v>
      </c>
      <c r="B152" t="s">
        <v>823</v>
      </c>
      <c r="C152" t="s">
        <v>1501</v>
      </c>
      <c r="D152">
        <v>2022</v>
      </c>
      <c r="E152">
        <v>3</v>
      </c>
      <c r="F152">
        <v>9</v>
      </c>
      <c r="G152" s="1">
        <v>0.55278935185185185</v>
      </c>
      <c r="H152" t="s">
        <v>39</v>
      </c>
      <c r="I152" t="s">
        <v>1503</v>
      </c>
      <c r="J152">
        <v>3950</v>
      </c>
      <c r="K152" t="s">
        <v>1504</v>
      </c>
      <c r="L152" t="s">
        <v>42</v>
      </c>
      <c r="M152" t="s">
        <v>43</v>
      </c>
      <c r="O152" t="s">
        <v>44</v>
      </c>
      <c r="P152" t="s">
        <v>45</v>
      </c>
      <c r="Q152">
        <v>1</v>
      </c>
      <c r="R152" t="s">
        <v>46</v>
      </c>
      <c r="S152">
        <v>0</v>
      </c>
      <c r="T152" t="s">
        <v>45</v>
      </c>
      <c r="U152">
        <v>6569</v>
      </c>
      <c r="V152" t="s">
        <v>1505</v>
      </c>
      <c r="W152" t="s">
        <v>1506</v>
      </c>
      <c r="X152" t="s">
        <v>49</v>
      </c>
      <c r="Y152" t="s">
        <v>1507</v>
      </c>
      <c r="Z152" t="s">
        <v>1508</v>
      </c>
      <c r="AA152" t="s">
        <v>803</v>
      </c>
      <c r="AB152" t="str">
        <f>VLOOKUP(Table1[[#This Row],[เจ้าหน้าที่]],List!A:E,2,FALSE)</f>
        <v>PC Team</v>
      </c>
      <c r="AC152" t="str">
        <f>VLOOKUP(Table1[[#This Row],[เจ้าหน้าที่]],List!A:E,3,FALSE)</f>
        <v>7Sense (Lenovo)</v>
      </c>
      <c r="AD152" t="str">
        <f>VLOOKUP(Table1[[#This Row],[เจ้าหน้าที่]],List!A:E,4,FALSE)</f>
        <v>Second Tier</v>
      </c>
      <c r="AE152" t="str">
        <f>VLOOKUP(Table1[[#This Row],[เจ้าหน้าที่]],List!A:E,5,FALSE)</f>
        <v>Onsite</v>
      </c>
      <c r="AF152" t="s">
        <v>53</v>
      </c>
      <c r="AG152" t="s">
        <v>54</v>
      </c>
      <c r="AH152" t="s">
        <v>911</v>
      </c>
      <c r="AI152" t="s">
        <v>1509</v>
      </c>
      <c r="AJ152" t="s">
        <v>1510</v>
      </c>
      <c r="AL152" t="s">
        <v>43</v>
      </c>
      <c r="AM152" t="s">
        <v>86</v>
      </c>
      <c r="AN152" t="s">
        <v>42</v>
      </c>
      <c r="AO152" t="s">
        <v>1501</v>
      </c>
      <c r="AP152" t="s">
        <v>45</v>
      </c>
    </row>
    <row r="153" spans="1:42" x14ac:dyDescent="0.2">
      <c r="A153" t="s">
        <v>35</v>
      </c>
      <c r="B153" t="s">
        <v>36</v>
      </c>
      <c r="C153" t="s">
        <v>1511</v>
      </c>
      <c r="D153">
        <v>2022</v>
      </c>
      <c r="E153">
        <v>3</v>
      </c>
      <c r="F153">
        <v>9</v>
      </c>
      <c r="G153" s="1">
        <v>0.59490740740740744</v>
      </c>
      <c r="H153" t="s">
        <v>39</v>
      </c>
      <c r="I153" t="s">
        <v>1513</v>
      </c>
      <c r="J153">
        <v>3951</v>
      </c>
      <c r="K153" t="s">
        <v>1514</v>
      </c>
      <c r="L153" t="s">
        <v>42</v>
      </c>
      <c r="M153" t="s">
        <v>43</v>
      </c>
      <c r="O153" t="s">
        <v>44</v>
      </c>
      <c r="P153" t="s">
        <v>45</v>
      </c>
      <c r="Q153">
        <v>1</v>
      </c>
      <c r="R153" t="s">
        <v>310</v>
      </c>
      <c r="S153">
        <v>0</v>
      </c>
      <c r="T153" t="s">
        <v>45</v>
      </c>
      <c r="U153">
        <v>8660</v>
      </c>
      <c r="V153" t="s">
        <v>1445</v>
      </c>
      <c r="W153" t="s">
        <v>1446</v>
      </c>
      <c r="X153" t="s">
        <v>49</v>
      </c>
      <c r="Y153" t="s">
        <v>1515</v>
      </c>
      <c r="Z153" t="s">
        <v>1516</v>
      </c>
      <c r="AA153" t="s">
        <v>52</v>
      </c>
      <c r="AB153" t="str">
        <f>VLOOKUP(Table1[[#This Row],[เจ้าหน้าที่]],List!A:E,2,FALSE)</f>
        <v>IT Support</v>
      </c>
      <c r="AC153" t="str">
        <f>VLOOKUP(Table1[[#This Row],[เจ้าหน้าที่]],List!A:E,3,FALSE)</f>
        <v>Point IT</v>
      </c>
      <c r="AD153" t="str">
        <f>VLOOKUP(Table1[[#This Row],[เจ้าหน้าที่]],List!A:E,4,FALSE)</f>
        <v>Frist Tier</v>
      </c>
      <c r="AE153" t="str">
        <f>VLOOKUP(Table1[[#This Row],[เจ้าหน้าที่]],List!A:E,5,FALSE)</f>
        <v>Frist Tier</v>
      </c>
      <c r="AF153" t="s">
        <v>302</v>
      </c>
      <c r="AG153" t="s">
        <v>54</v>
      </c>
      <c r="AH153" t="s">
        <v>315</v>
      </c>
      <c r="AI153" t="s">
        <v>1517</v>
      </c>
      <c r="AJ153" t="s">
        <v>844</v>
      </c>
      <c r="AL153" t="s">
        <v>43</v>
      </c>
      <c r="AM153" t="s">
        <v>58</v>
      </c>
      <c r="AN153" t="s">
        <v>42</v>
      </c>
      <c r="AO153" t="s">
        <v>1511</v>
      </c>
      <c r="AP153" t="s">
        <v>45</v>
      </c>
    </row>
    <row r="154" spans="1:42" x14ac:dyDescent="0.2">
      <c r="A154" t="s">
        <v>35</v>
      </c>
      <c r="B154" t="s">
        <v>120</v>
      </c>
      <c r="C154" t="s">
        <v>1518</v>
      </c>
      <c r="D154">
        <v>2022</v>
      </c>
      <c r="E154">
        <v>3</v>
      </c>
      <c r="F154">
        <v>9</v>
      </c>
      <c r="G154" s="1">
        <v>0.61141203703703706</v>
      </c>
      <c r="H154" t="s">
        <v>39</v>
      </c>
      <c r="I154" t="s">
        <v>1520</v>
      </c>
      <c r="J154">
        <v>3952</v>
      </c>
      <c r="K154" t="s">
        <v>1521</v>
      </c>
      <c r="L154" t="s">
        <v>42</v>
      </c>
      <c r="M154" t="s">
        <v>43</v>
      </c>
      <c r="O154" t="s">
        <v>44</v>
      </c>
      <c r="P154" t="s">
        <v>45</v>
      </c>
      <c r="Q154">
        <v>1</v>
      </c>
      <c r="R154" t="s">
        <v>297</v>
      </c>
      <c r="S154">
        <v>0</v>
      </c>
      <c r="T154" t="s">
        <v>45</v>
      </c>
      <c r="U154">
        <v>6300</v>
      </c>
      <c r="V154" t="s">
        <v>556</v>
      </c>
      <c r="W154" t="s">
        <v>557</v>
      </c>
      <c r="X154" t="s">
        <v>49</v>
      </c>
      <c r="Y154" t="s">
        <v>1522</v>
      </c>
      <c r="Z154" t="s">
        <v>1523</v>
      </c>
      <c r="AA154" t="s">
        <v>52</v>
      </c>
      <c r="AB154" t="str">
        <f>VLOOKUP(Table1[[#This Row],[เจ้าหน้าที่]],List!A:E,2,FALSE)</f>
        <v>IT Support</v>
      </c>
      <c r="AC154" t="str">
        <f>VLOOKUP(Table1[[#This Row],[เจ้าหน้าที่]],List!A:E,3,FALSE)</f>
        <v>Point IT</v>
      </c>
      <c r="AD154" t="str">
        <f>VLOOKUP(Table1[[#This Row],[เจ้าหน้าที่]],List!A:E,4,FALSE)</f>
        <v>Frist Tier</v>
      </c>
      <c r="AE154" t="str">
        <f>VLOOKUP(Table1[[#This Row],[เจ้าหน้าที่]],List!A:E,5,FALSE)</f>
        <v>Frist Tier</v>
      </c>
      <c r="AF154" t="s">
        <v>53</v>
      </c>
      <c r="AG154" t="s">
        <v>54</v>
      </c>
      <c r="AH154" t="s">
        <v>130</v>
      </c>
      <c r="AI154" t="s">
        <v>1524</v>
      </c>
      <c r="AJ154" t="s">
        <v>96</v>
      </c>
      <c r="AK154" t="s">
        <v>1525</v>
      </c>
      <c r="AL154" t="s">
        <v>43</v>
      </c>
      <c r="AM154" t="s">
        <v>86</v>
      </c>
      <c r="AN154" t="s">
        <v>42</v>
      </c>
      <c r="AO154" t="s">
        <v>1526</v>
      </c>
      <c r="AP154" t="s">
        <v>45</v>
      </c>
    </row>
    <row r="155" spans="1:42" x14ac:dyDescent="0.2">
      <c r="A155" t="s">
        <v>35</v>
      </c>
      <c r="B155" t="s">
        <v>132</v>
      </c>
      <c r="C155" t="s">
        <v>1527</v>
      </c>
      <c r="D155">
        <v>2022</v>
      </c>
      <c r="E155">
        <v>3</v>
      </c>
      <c r="F155">
        <v>9</v>
      </c>
      <c r="G155" s="1">
        <v>0.62435185185185182</v>
      </c>
      <c r="H155" t="s">
        <v>39</v>
      </c>
      <c r="I155" t="s">
        <v>43</v>
      </c>
      <c r="J155">
        <v>3953</v>
      </c>
      <c r="K155" t="s">
        <v>1529</v>
      </c>
      <c r="L155" t="s">
        <v>42</v>
      </c>
      <c r="M155" t="s">
        <v>43</v>
      </c>
      <c r="O155" t="s">
        <v>44</v>
      </c>
      <c r="P155" t="s">
        <v>45</v>
      </c>
      <c r="Q155">
        <v>1</v>
      </c>
      <c r="R155" t="s">
        <v>46</v>
      </c>
      <c r="S155">
        <v>0</v>
      </c>
      <c r="T155" t="s">
        <v>332</v>
      </c>
      <c r="U155">
        <v>958466262</v>
      </c>
      <c r="V155" t="s">
        <v>1530</v>
      </c>
      <c r="W155" t="s">
        <v>1531</v>
      </c>
      <c r="X155" t="s">
        <v>49</v>
      </c>
      <c r="Y155" t="s">
        <v>1532</v>
      </c>
      <c r="Z155" t="s">
        <v>1527</v>
      </c>
      <c r="AA155" t="s">
        <v>140</v>
      </c>
      <c r="AB155" t="str">
        <f>VLOOKUP(Table1[[#This Row],[เจ้าหน้าที่]],List!A:E,2,FALSE)</f>
        <v>IT Support</v>
      </c>
      <c r="AC155" t="str">
        <f>VLOOKUP(Table1[[#This Row],[เจ้าหน้าที่]],List!A:E,3,FALSE)</f>
        <v>Point IT</v>
      </c>
      <c r="AD155" t="str">
        <f>VLOOKUP(Table1[[#This Row],[เจ้าหน้าที่]],List!A:E,4,FALSE)</f>
        <v>Frist Tier</v>
      </c>
      <c r="AE155" t="str">
        <f>VLOOKUP(Table1[[#This Row],[เจ้าหน้าที่]],List!A:E,5,FALSE)</f>
        <v>Frist Tier</v>
      </c>
      <c r="AF155" t="s">
        <v>53</v>
      </c>
      <c r="AG155" t="s">
        <v>54</v>
      </c>
      <c r="AH155" t="s">
        <v>141</v>
      </c>
      <c r="AI155" t="s">
        <v>1533</v>
      </c>
      <c r="AJ155" t="s">
        <v>1534</v>
      </c>
      <c r="AL155" t="s">
        <v>43</v>
      </c>
      <c r="AM155" t="s">
        <v>58</v>
      </c>
      <c r="AN155" t="s">
        <v>42</v>
      </c>
      <c r="AO155" t="s">
        <v>1527</v>
      </c>
      <c r="AP155" t="s">
        <v>45</v>
      </c>
    </row>
    <row r="156" spans="1:42" x14ac:dyDescent="0.2">
      <c r="A156" t="s">
        <v>35</v>
      </c>
      <c r="B156" t="s">
        <v>59</v>
      </c>
      <c r="C156" t="s">
        <v>1535</v>
      </c>
      <c r="D156">
        <v>2022</v>
      </c>
      <c r="E156">
        <v>3</v>
      </c>
      <c r="F156">
        <v>9</v>
      </c>
      <c r="G156" s="1">
        <v>0.63179398148148147</v>
      </c>
      <c r="H156" t="s">
        <v>39</v>
      </c>
      <c r="I156" t="s">
        <v>1537</v>
      </c>
      <c r="J156">
        <v>3954</v>
      </c>
      <c r="K156" t="s">
        <v>1538</v>
      </c>
      <c r="L156" t="s">
        <v>1539</v>
      </c>
      <c r="M156" t="s">
        <v>49</v>
      </c>
      <c r="N156" t="s">
        <v>1540</v>
      </c>
      <c r="O156" t="s">
        <v>44</v>
      </c>
      <c r="P156" t="s">
        <v>45</v>
      </c>
      <c r="Q156">
        <v>1</v>
      </c>
      <c r="R156" t="s">
        <v>168</v>
      </c>
      <c r="S156">
        <v>1</v>
      </c>
      <c r="T156" t="s">
        <v>45</v>
      </c>
      <c r="U156">
        <v>924095975</v>
      </c>
      <c r="V156" t="s">
        <v>1541</v>
      </c>
      <c r="W156" t="s">
        <v>1542</v>
      </c>
      <c r="X156" t="s">
        <v>49</v>
      </c>
      <c r="Y156" t="s">
        <v>1543</v>
      </c>
      <c r="Z156" t="s">
        <v>1544</v>
      </c>
      <c r="AA156" t="s">
        <v>493</v>
      </c>
      <c r="AB156" t="str">
        <f>VLOOKUP(Table1[[#This Row],[เจ้าหน้าที่]],List!A:E,2,FALSE)</f>
        <v>Application Support</v>
      </c>
      <c r="AC156" t="str">
        <f>VLOOKUP(Table1[[#This Row],[เจ้าหน้าที่]],List!A:E,3,FALSE)</f>
        <v>CRA</v>
      </c>
      <c r="AD156" t="str">
        <f>VLOOKUP(Table1[[#This Row],[เจ้าหน้าที่]],List!A:E,4,FALSE)</f>
        <v>Second Tier</v>
      </c>
      <c r="AE156" t="str">
        <f>VLOOKUP(Table1[[#This Row],[เจ้าหน้าที่]],List!A:E,5,FALSE)</f>
        <v>Second Tier</v>
      </c>
      <c r="AF156" t="s">
        <v>53</v>
      </c>
      <c r="AG156" t="s">
        <v>54</v>
      </c>
      <c r="AH156" t="s">
        <v>238</v>
      </c>
      <c r="AI156" t="s">
        <v>1545</v>
      </c>
      <c r="AJ156" t="s">
        <v>757</v>
      </c>
      <c r="AL156" t="s">
        <v>43</v>
      </c>
      <c r="AM156" t="s">
        <v>58</v>
      </c>
      <c r="AN156" t="s">
        <v>42</v>
      </c>
      <c r="AO156" t="s">
        <v>1535</v>
      </c>
      <c r="AP156" t="s">
        <v>45</v>
      </c>
    </row>
    <row r="157" spans="1:42" x14ac:dyDescent="0.2">
      <c r="A157" t="s">
        <v>35</v>
      </c>
      <c r="B157" t="s">
        <v>59</v>
      </c>
      <c r="C157" t="s">
        <v>1546</v>
      </c>
      <c r="D157">
        <v>2022</v>
      </c>
      <c r="E157">
        <v>3</v>
      </c>
      <c r="F157">
        <v>9</v>
      </c>
      <c r="G157" s="1">
        <v>0.63462962962962965</v>
      </c>
      <c r="H157" t="s">
        <v>39</v>
      </c>
      <c r="I157" t="s">
        <v>1548</v>
      </c>
      <c r="J157">
        <v>3955</v>
      </c>
      <c r="K157" t="s">
        <v>1549</v>
      </c>
      <c r="L157" t="s">
        <v>1550</v>
      </c>
      <c r="M157" t="s">
        <v>49</v>
      </c>
      <c r="N157" t="s">
        <v>1551</v>
      </c>
      <c r="O157" t="s">
        <v>44</v>
      </c>
      <c r="P157" t="s">
        <v>45</v>
      </c>
      <c r="Q157">
        <v>1</v>
      </c>
      <c r="R157" t="s">
        <v>668</v>
      </c>
      <c r="S157">
        <v>1</v>
      </c>
      <c r="T157" t="s">
        <v>45</v>
      </c>
      <c r="U157">
        <v>846383222</v>
      </c>
      <c r="V157" t="s">
        <v>1552</v>
      </c>
      <c r="W157" t="s">
        <v>1553</v>
      </c>
      <c r="X157" t="s">
        <v>49</v>
      </c>
      <c r="Y157" t="s">
        <v>1554</v>
      </c>
      <c r="Z157" t="s">
        <v>1555</v>
      </c>
      <c r="AA157" t="s">
        <v>493</v>
      </c>
      <c r="AB157" t="str">
        <f>VLOOKUP(Table1[[#This Row],[เจ้าหน้าที่]],List!A:E,2,FALSE)</f>
        <v>Application Support</v>
      </c>
      <c r="AC157" t="str">
        <f>VLOOKUP(Table1[[#This Row],[เจ้าหน้าที่]],List!A:E,3,FALSE)</f>
        <v>CRA</v>
      </c>
      <c r="AD157" t="str">
        <f>VLOOKUP(Table1[[#This Row],[เจ้าหน้าที่]],List!A:E,4,FALSE)</f>
        <v>Second Tier</v>
      </c>
      <c r="AE157" t="str">
        <f>VLOOKUP(Table1[[#This Row],[เจ้าหน้าที่]],List!A:E,5,FALSE)</f>
        <v>Second Tier</v>
      </c>
      <c r="AF157" t="s">
        <v>53</v>
      </c>
      <c r="AG157" t="s">
        <v>54</v>
      </c>
      <c r="AH157" t="s">
        <v>238</v>
      </c>
      <c r="AI157" t="s">
        <v>1556</v>
      </c>
      <c r="AJ157" t="s">
        <v>757</v>
      </c>
      <c r="AL157" t="s">
        <v>43</v>
      </c>
      <c r="AM157" t="s">
        <v>58</v>
      </c>
      <c r="AN157" t="s">
        <v>42</v>
      </c>
      <c r="AO157" t="s">
        <v>1546</v>
      </c>
      <c r="AP157" t="s">
        <v>45</v>
      </c>
    </row>
    <row r="158" spans="1:42" x14ac:dyDescent="0.2">
      <c r="A158" t="s">
        <v>35</v>
      </c>
      <c r="B158" t="s">
        <v>59</v>
      </c>
      <c r="C158" t="s">
        <v>1557</v>
      </c>
      <c r="D158">
        <v>2022</v>
      </c>
      <c r="E158">
        <v>3</v>
      </c>
      <c r="F158">
        <v>9</v>
      </c>
      <c r="G158" s="1">
        <v>0.63777777777777778</v>
      </c>
      <c r="H158" t="s">
        <v>39</v>
      </c>
      <c r="I158" t="s">
        <v>1559</v>
      </c>
      <c r="J158">
        <v>3956</v>
      </c>
      <c r="K158" t="s">
        <v>1560</v>
      </c>
      <c r="L158" t="s">
        <v>1561</v>
      </c>
      <c r="M158" t="s">
        <v>49</v>
      </c>
      <c r="N158" t="s">
        <v>1562</v>
      </c>
      <c r="O158" t="s">
        <v>44</v>
      </c>
      <c r="P158" t="s">
        <v>45</v>
      </c>
      <c r="Q158">
        <v>1</v>
      </c>
      <c r="R158" t="s">
        <v>168</v>
      </c>
      <c r="S158">
        <v>1</v>
      </c>
      <c r="T158" t="s">
        <v>45</v>
      </c>
      <c r="U158">
        <v>944021609</v>
      </c>
      <c r="V158" t="s">
        <v>1563</v>
      </c>
      <c r="W158" t="s">
        <v>1564</v>
      </c>
      <c r="X158" t="s">
        <v>49</v>
      </c>
      <c r="Y158" t="s">
        <v>1565</v>
      </c>
      <c r="Z158" t="s">
        <v>1566</v>
      </c>
      <c r="AA158" t="s">
        <v>493</v>
      </c>
      <c r="AB158" t="str">
        <f>VLOOKUP(Table1[[#This Row],[เจ้าหน้าที่]],List!A:E,2,FALSE)</f>
        <v>Application Support</v>
      </c>
      <c r="AC158" t="str">
        <f>VLOOKUP(Table1[[#This Row],[เจ้าหน้าที่]],List!A:E,3,FALSE)</f>
        <v>CRA</v>
      </c>
      <c r="AD158" t="str">
        <f>VLOOKUP(Table1[[#This Row],[เจ้าหน้าที่]],List!A:E,4,FALSE)</f>
        <v>Second Tier</v>
      </c>
      <c r="AE158" t="str">
        <f>VLOOKUP(Table1[[#This Row],[เจ้าหน้าที่]],List!A:E,5,FALSE)</f>
        <v>Second Tier</v>
      </c>
      <c r="AF158" t="s">
        <v>53</v>
      </c>
      <c r="AG158" t="s">
        <v>54</v>
      </c>
      <c r="AH158" t="s">
        <v>238</v>
      </c>
      <c r="AI158" t="s">
        <v>1567</v>
      </c>
      <c r="AJ158" t="s">
        <v>213</v>
      </c>
      <c r="AL158" t="s">
        <v>43</v>
      </c>
      <c r="AM158" t="s">
        <v>58</v>
      </c>
      <c r="AN158" t="s">
        <v>42</v>
      </c>
      <c r="AO158" t="s">
        <v>1557</v>
      </c>
      <c r="AP158" t="s">
        <v>45</v>
      </c>
    </row>
    <row r="159" spans="1:42" x14ac:dyDescent="0.2">
      <c r="A159" t="s">
        <v>35</v>
      </c>
      <c r="B159" t="s">
        <v>59</v>
      </c>
      <c r="C159" t="s">
        <v>1568</v>
      </c>
      <c r="D159">
        <v>2022</v>
      </c>
      <c r="E159">
        <v>3</v>
      </c>
      <c r="F159">
        <v>9</v>
      </c>
      <c r="G159" s="1">
        <v>0.64660879629629631</v>
      </c>
      <c r="H159" t="s">
        <v>39</v>
      </c>
      <c r="I159" t="s">
        <v>43</v>
      </c>
      <c r="J159">
        <v>3957</v>
      </c>
      <c r="K159" t="s">
        <v>1570</v>
      </c>
      <c r="L159" t="s">
        <v>42</v>
      </c>
      <c r="M159" t="s">
        <v>43</v>
      </c>
      <c r="O159" t="s">
        <v>44</v>
      </c>
      <c r="P159" t="s">
        <v>45</v>
      </c>
      <c r="Q159">
        <v>1</v>
      </c>
      <c r="R159" t="s">
        <v>46</v>
      </c>
      <c r="S159">
        <v>0</v>
      </c>
      <c r="T159" t="s">
        <v>332</v>
      </c>
      <c r="U159">
        <v>805833760</v>
      </c>
      <c r="V159" t="s">
        <v>1032</v>
      </c>
      <c r="W159" t="s">
        <v>1033</v>
      </c>
      <c r="X159" t="s">
        <v>49</v>
      </c>
      <c r="Y159" t="s">
        <v>1571</v>
      </c>
      <c r="Z159" t="s">
        <v>1568</v>
      </c>
      <c r="AA159" t="s">
        <v>140</v>
      </c>
      <c r="AB159" t="str">
        <f>VLOOKUP(Table1[[#This Row],[เจ้าหน้าที่]],List!A:E,2,FALSE)</f>
        <v>IT Support</v>
      </c>
      <c r="AC159" t="str">
        <f>VLOOKUP(Table1[[#This Row],[เจ้าหน้าที่]],List!A:E,3,FALSE)</f>
        <v>Point IT</v>
      </c>
      <c r="AD159" t="str">
        <f>VLOOKUP(Table1[[#This Row],[เจ้าหน้าที่]],List!A:E,4,FALSE)</f>
        <v>Frist Tier</v>
      </c>
      <c r="AE159" t="str">
        <f>VLOOKUP(Table1[[#This Row],[เจ้าหน้าที่]],List!A:E,5,FALSE)</f>
        <v>Frist Tier</v>
      </c>
      <c r="AF159" t="s">
        <v>53</v>
      </c>
      <c r="AG159" t="s">
        <v>54</v>
      </c>
      <c r="AH159" t="s">
        <v>70</v>
      </c>
      <c r="AI159" t="s">
        <v>1572</v>
      </c>
      <c r="AJ159" t="s">
        <v>239</v>
      </c>
      <c r="AL159" t="s">
        <v>43</v>
      </c>
      <c r="AM159" t="s">
        <v>58</v>
      </c>
      <c r="AN159" t="s">
        <v>42</v>
      </c>
      <c r="AO159" t="s">
        <v>1568</v>
      </c>
      <c r="AP159" t="s">
        <v>45</v>
      </c>
    </row>
    <row r="160" spans="1:42" x14ac:dyDescent="0.2">
      <c r="A160" t="s">
        <v>35</v>
      </c>
      <c r="B160" t="s">
        <v>120</v>
      </c>
      <c r="C160" t="s">
        <v>1573</v>
      </c>
      <c r="D160">
        <v>2022</v>
      </c>
      <c r="E160">
        <v>3</v>
      </c>
      <c r="F160">
        <v>9</v>
      </c>
      <c r="G160" s="1">
        <v>0.64701388888888889</v>
      </c>
      <c r="H160" t="s">
        <v>39</v>
      </c>
      <c r="I160" t="s">
        <v>1575</v>
      </c>
      <c r="J160">
        <v>3958</v>
      </c>
      <c r="K160" t="s">
        <v>1576</v>
      </c>
      <c r="L160" t="s">
        <v>42</v>
      </c>
      <c r="M160" t="s">
        <v>43</v>
      </c>
      <c r="O160" t="s">
        <v>44</v>
      </c>
      <c r="P160" t="s">
        <v>45</v>
      </c>
      <c r="Q160">
        <v>1</v>
      </c>
      <c r="R160" t="s">
        <v>297</v>
      </c>
      <c r="S160">
        <v>0</v>
      </c>
      <c r="T160" t="s">
        <v>45</v>
      </c>
      <c r="U160">
        <v>8484</v>
      </c>
      <c r="V160" t="s">
        <v>1577</v>
      </c>
      <c r="W160" t="s">
        <v>1578</v>
      </c>
      <c r="X160" t="s">
        <v>49</v>
      </c>
      <c r="Y160" t="s">
        <v>1579</v>
      </c>
      <c r="Z160" t="s">
        <v>1580</v>
      </c>
      <c r="AA160" t="s">
        <v>803</v>
      </c>
      <c r="AB160" t="str">
        <f>VLOOKUP(Table1[[#This Row],[เจ้าหน้าที่]],List!A:E,2,FALSE)</f>
        <v>PC Team</v>
      </c>
      <c r="AC160" t="str">
        <f>VLOOKUP(Table1[[#This Row],[เจ้าหน้าที่]],List!A:E,3,FALSE)</f>
        <v>7Sense (Lenovo)</v>
      </c>
      <c r="AD160" t="str">
        <f>VLOOKUP(Table1[[#This Row],[เจ้าหน้าที่]],List!A:E,4,FALSE)</f>
        <v>Second Tier</v>
      </c>
      <c r="AE160" t="str">
        <f>VLOOKUP(Table1[[#This Row],[เจ้าหน้าที่]],List!A:E,5,FALSE)</f>
        <v>Onsite</v>
      </c>
      <c r="AF160" t="s">
        <v>53</v>
      </c>
      <c r="AG160" t="s">
        <v>54</v>
      </c>
      <c r="AH160" t="s">
        <v>251</v>
      </c>
      <c r="AI160" t="s">
        <v>1581</v>
      </c>
      <c r="AJ160" t="s">
        <v>428</v>
      </c>
      <c r="AL160" t="s">
        <v>43</v>
      </c>
      <c r="AM160" t="s">
        <v>86</v>
      </c>
      <c r="AN160" t="s">
        <v>42</v>
      </c>
      <c r="AO160" t="s">
        <v>1582</v>
      </c>
      <c r="AP160" t="s">
        <v>45</v>
      </c>
    </row>
    <row r="161" spans="1:42" x14ac:dyDescent="0.2">
      <c r="A161" t="s">
        <v>35</v>
      </c>
      <c r="B161" t="s">
        <v>59</v>
      </c>
      <c r="D161">
        <v>2022</v>
      </c>
      <c r="E161">
        <v>3</v>
      </c>
      <c r="F161">
        <v>9</v>
      </c>
      <c r="G161" s="1">
        <v>0.65754629629629624</v>
      </c>
      <c r="H161" t="s">
        <v>39</v>
      </c>
      <c r="I161" t="s">
        <v>1584</v>
      </c>
      <c r="J161">
        <v>3959</v>
      </c>
      <c r="K161" t="s">
        <v>1585</v>
      </c>
      <c r="L161" t="s">
        <v>42</v>
      </c>
      <c r="M161" t="s">
        <v>43</v>
      </c>
      <c r="O161" t="s">
        <v>44</v>
      </c>
      <c r="P161" t="s">
        <v>45</v>
      </c>
      <c r="Q161">
        <v>1</v>
      </c>
      <c r="R161" t="s">
        <v>371</v>
      </c>
      <c r="S161">
        <v>0</v>
      </c>
      <c r="T161" t="s">
        <v>45</v>
      </c>
      <c r="U161">
        <v>6941</v>
      </c>
      <c r="V161" t="s">
        <v>1586</v>
      </c>
      <c r="W161" t="s">
        <v>1587</v>
      </c>
      <c r="X161" t="s">
        <v>43</v>
      </c>
      <c r="AA161" t="s">
        <v>374</v>
      </c>
      <c r="AB161" t="str">
        <f>VLOOKUP(Table1[[#This Row],[เจ้าหน้าที่]],List!A:E,2,FALSE)</f>
        <v>PMO</v>
      </c>
      <c r="AC161" t="str">
        <f>VLOOKUP(Table1[[#This Row],[เจ้าหน้าที่]],List!A:E,3,FALSE)</f>
        <v>CRA</v>
      </c>
      <c r="AD161" t="str">
        <f>VLOOKUP(Table1[[#This Row],[เจ้าหน้าที่]],List!A:E,4,FALSE)</f>
        <v>Second Tier</v>
      </c>
      <c r="AE161" t="str">
        <f>VLOOKUP(Table1[[#This Row],[เจ้าหน้าที่]],List!A:E,5,FALSE)</f>
        <v>Second Tier</v>
      </c>
      <c r="AF161" t="s">
        <v>53</v>
      </c>
      <c r="AG161" t="s">
        <v>342</v>
      </c>
      <c r="AH161" t="s">
        <v>375</v>
      </c>
      <c r="AI161" t="s">
        <v>1588</v>
      </c>
      <c r="AJ161" t="s">
        <v>418</v>
      </c>
      <c r="AL161" t="s">
        <v>43</v>
      </c>
      <c r="AM161" t="s">
        <v>58</v>
      </c>
      <c r="AN161" t="s">
        <v>42</v>
      </c>
      <c r="AO161" t="s">
        <v>1589</v>
      </c>
      <c r="AP161" t="s">
        <v>45</v>
      </c>
    </row>
    <row r="162" spans="1:42" x14ac:dyDescent="0.2">
      <c r="A162" t="s">
        <v>35</v>
      </c>
      <c r="B162" t="s">
        <v>36</v>
      </c>
      <c r="C162" t="s">
        <v>1590</v>
      </c>
      <c r="D162">
        <v>2022</v>
      </c>
      <c r="E162">
        <v>3</v>
      </c>
      <c r="F162">
        <v>9</v>
      </c>
      <c r="G162" s="1">
        <v>0.6604282407407408</v>
      </c>
      <c r="H162" t="s">
        <v>39</v>
      </c>
      <c r="I162" t="s">
        <v>1592</v>
      </c>
      <c r="J162">
        <v>3960</v>
      </c>
      <c r="K162" t="s">
        <v>1593</v>
      </c>
      <c r="L162" t="s">
        <v>42</v>
      </c>
      <c r="M162" t="s">
        <v>43</v>
      </c>
      <c r="O162" t="s">
        <v>44</v>
      </c>
      <c r="P162" t="s">
        <v>45</v>
      </c>
      <c r="Q162">
        <v>1</v>
      </c>
      <c r="R162" t="s">
        <v>46</v>
      </c>
      <c r="S162">
        <v>0</v>
      </c>
      <c r="T162" t="s">
        <v>45</v>
      </c>
      <c r="U162">
        <v>5720</v>
      </c>
      <c r="V162" t="s">
        <v>1594</v>
      </c>
      <c r="W162" t="s">
        <v>1595</v>
      </c>
      <c r="X162" t="s">
        <v>49</v>
      </c>
      <c r="Y162" t="s">
        <v>1596</v>
      </c>
      <c r="Z162" t="s">
        <v>1597</v>
      </c>
      <c r="AA162" t="s">
        <v>52</v>
      </c>
      <c r="AB162" t="str">
        <f>VLOOKUP(Table1[[#This Row],[เจ้าหน้าที่]],List!A:E,2,FALSE)</f>
        <v>IT Support</v>
      </c>
      <c r="AC162" t="str">
        <f>VLOOKUP(Table1[[#This Row],[เจ้าหน้าที่]],List!A:E,3,FALSE)</f>
        <v>Point IT</v>
      </c>
      <c r="AD162" t="str">
        <f>VLOOKUP(Table1[[#This Row],[เจ้าหน้าที่]],List!A:E,4,FALSE)</f>
        <v>Frist Tier</v>
      </c>
      <c r="AE162" t="str">
        <f>VLOOKUP(Table1[[#This Row],[เจ้าหน้าที่]],List!A:E,5,FALSE)</f>
        <v>Frist Tier</v>
      </c>
      <c r="AF162" t="s">
        <v>53</v>
      </c>
      <c r="AG162" t="s">
        <v>54</v>
      </c>
      <c r="AH162" t="s">
        <v>117</v>
      </c>
      <c r="AI162" t="s">
        <v>1598</v>
      </c>
      <c r="AJ162" t="s">
        <v>1599</v>
      </c>
      <c r="AL162" t="s">
        <v>43</v>
      </c>
      <c r="AM162" t="s">
        <v>86</v>
      </c>
      <c r="AN162" t="s">
        <v>42</v>
      </c>
      <c r="AO162" t="s">
        <v>1600</v>
      </c>
      <c r="AP162" t="s">
        <v>45</v>
      </c>
    </row>
    <row r="163" spans="1:42" x14ac:dyDescent="0.2">
      <c r="A163" t="s">
        <v>35</v>
      </c>
      <c r="B163" t="s">
        <v>535</v>
      </c>
      <c r="C163" t="s">
        <v>1601</v>
      </c>
      <c r="D163">
        <v>2022</v>
      </c>
      <c r="E163">
        <v>3</v>
      </c>
      <c r="F163">
        <v>9</v>
      </c>
      <c r="G163" s="1">
        <v>0.66195601851851849</v>
      </c>
      <c r="H163" t="s">
        <v>39</v>
      </c>
      <c r="I163" t="s">
        <v>43</v>
      </c>
      <c r="J163">
        <v>3961</v>
      </c>
      <c r="K163" t="s">
        <v>1603</v>
      </c>
      <c r="L163" t="s">
        <v>42</v>
      </c>
      <c r="M163" t="s">
        <v>43</v>
      </c>
      <c r="O163" t="s">
        <v>44</v>
      </c>
      <c r="P163" t="s">
        <v>45</v>
      </c>
      <c r="Q163">
        <v>1</v>
      </c>
      <c r="R163" t="s">
        <v>668</v>
      </c>
      <c r="S163">
        <v>0</v>
      </c>
      <c r="T163" t="s">
        <v>332</v>
      </c>
      <c r="U163">
        <v>962945161</v>
      </c>
      <c r="V163" t="s">
        <v>1604</v>
      </c>
      <c r="W163" t="s">
        <v>1605</v>
      </c>
      <c r="X163" t="s">
        <v>49</v>
      </c>
      <c r="Y163" t="s">
        <v>1606</v>
      </c>
      <c r="Z163" t="s">
        <v>1601</v>
      </c>
      <c r="AA163" t="s">
        <v>543</v>
      </c>
      <c r="AB163" t="str">
        <f>VLOOKUP(Table1[[#This Row],[เจ้าหน้าที่]],List!A:E,2,FALSE)</f>
        <v>E-sarabun</v>
      </c>
      <c r="AC163" t="str">
        <f>VLOOKUP(Table1[[#This Row],[เจ้าหน้าที่]],List!A:E,3,FALSE)</f>
        <v>CRA</v>
      </c>
      <c r="AD163" t="str">
        <f>VLOOKUP(Table1[[#This Row],[เจ้าหน้าที่]],List!A:E,4,FALSE)</f>
        <v>Second Tier</v>
      </c>
      <c r="AE163" t="str">
        <f>VLOOKUP(Table1[[#This Row],[เจ้าหน้าที่]],List!A:E,5,FALSE)</f>
        <v>Second Tier</v>
      </c>
      <c r="AF163" t="s">
        <v>53</v>
      </c>
      <c r="AG163" t="s">
        <v>54</v>
      </c>
      <c r="AH163" t="s">
        <v>544</v>
      </c>
      <c r="AI163" t="s">
        <v>1607</v>
      </c>
      <c r="AJ163" t="s">
        <v>1123</v>
      </c>
      <c r="AL163" t="s">
        <v>43</v>
      </c>
      <c r="AM163" t="s">
        <v>58</v>
      </c>
      <c r="AN163" t="s">
        <v>42</v>
      </c>
      <c r="AO163" t="s">
        <v>1601</v>
      </c>
      <c r="AP163" t="s">
        <v>45</v>
      </c>
    </row>
    <row r="164" spans="1:42" x14ac:dyDescent="0.2">
      <c r="A164" t="s">
        <v>35</v>
      </c>
      <c r="B164" t="s">
        <v>59</v>
      </c>
      <c r="D164">
        <v>2022</v>
      </c>
      <c r="E164">
        <v>3</v>
      </c>
      <c r="F164">
        <v>9</v>
      </c>
      <c r="G164" s="1">
        <v>0.66520833333333329</v>
      </c>
      <c r="H164" t="s">
        <v>39</v>
      </c>
      <c r="I164" t="s">
        <v>1609</v>
      </c>
      <c r="J164">
        <v>3962</v>
      </c>
      <c r="K164" t="s">
        <v>1610</v>
      </c>
      <c r="L164" t="s">
        <v>42</v>
      </c>
      <c r="M164" t="s">
        <v>43</v>
      </c>
      <c r="O164" t="s">
        <v>44</v>
      </c>
      <c r="P164" t="s">
        <v>45</v>
      </c>
      <c r="Q164">
        <v>1</v>
      </c>
      <c r="R164" t="s">
        <v>371</v>
      </c>
      <c r="S164">
        <v>0</v>
      </c>
      <c r="T164" t="s">
        <v>45</v>
      </c>
      <c r="U164">
        <v>6941</v>
      </c>
      <c r="V164" t="s">
        <v>1611</v>
      </c>
      <c r="W164" t="s">
        <v>1612</v>
      </c>
      <c r="X164" t="s">
        <v>43</v>
      </c>
      <c r="AA164" t="s">
        <v>374</v>
      </c>
      <c r="AB164" t="str">
        <f>VLOOKUP(Table1[[#This Row],[เจ้าหน้าที่]],List!A:E,2,FALSE)</f>
        <v>PMO</v>
      </c>
      <c r="AC164" t="str">
        <f>VLOOKUP(Table1[[#This Row],[เจ้าหน้าที่]],List!A:E,3,FALSE)</f>
        <v>CRA</v>
      </c>
      <c r="AD164" t="str">
        <f>VLOOKUP(Table1[[#This Row],[เจ้าหน้าที่]],List!A:E,4,FALSE)</f>
        <v>Second Tier</v>
      </c>
      <c r="AE164" t="str">
        <f>VLOOKUP(Table1[[#This Row],[เจ้าหน้าที่]],List!A:E,5,FALSE)</f>
        <v>Second Tier</v>
      </c>
      <c r="AF164" t="s">
        <v>53</v>
      </c>
      <c r="AG164" t="s">
        <v>342</v>
      </c>
      <c r="AH164" t="s">
        <v>375</v>
      </c>
      <c r="AI164" t="s">
        <v>1613</v>
      </c>
      <c r="AJ164" t="s">
        <v>418</v>
      </c>
      <c r="AL164" t="s">
        <v>43</v>
      </c>
      <c r="AM164" t="s">
        <v>86</v>
      </c>
      <c r="AN164" t="s">
        <v>42</v>
      </c>
      <c r="AO164" t="s">
        <v>1614</v>
      </c>
      <c r="AP164" t="s">
        <v>45</v>
      </c>
    </row>
    <row r="165" spans="1:42" x14ac:dyDescent="0.2">
      <c r="A165" t="s">
        <v>35</v>
      </c>
      <c r="B165" t="s">
        <v>120</v>
      </c>
      <c r="C165" t="s">
        <v>1615</v>
      </c>
      <c r="D165">
        <v>2022</v>
      </c>
      <c r="E165">
        <v>3</v>
      </c>
      <c r="F165">
        <v>9</v>
      </c>
      <c r="G165" s="1">
        <v>0.67964120370370373</v>
      </c>
      <c r="H165" t="s">
        <v>39</v>
      </c>
      <c r="I165" t="s">
        <v>1617</v>
      </c>
      <c r="J165">
        <v>3963</v>
      </c>
      <c r="K165" t="s">
        <v>1618</v>
      </c>
      <c r="L165" t="s">
        <v>42</v>
      </c>
      <c r="M165" t="s">
        <v>43</v>
      </c>
      <c r="O165" t="s">
        <v>44</v>
      </c>
      <c r="P165" t="s">
        <v>45</v>
      </c>
      <c r="Q165">
        <v>1</v>
      </c>
      <c r="R165" t="s">
        <v>297</v>
      </c>
      <c r="S165">
        <v>0</v>
      </c>
      <c r="T165" t="s">
        <v>45</v>
      </c>
      <c r="U165">
        <v>5723</v>
      </c>
      <c r="V165" t="s">
        <v>678</v>
      </c>
      <c r="W165" t="s">
        <v>679</v>
      </c>
      <c r="X165" t="s">
        <v>49</v>
      </c>
      <c r="Y165" t="s">
        <v>1619</v>
      </c>
      <c r="Z165" t="s">
        <v>1620</v>
      </c>
      <c r="AA165" t="s">
        <v>69</v>
      </c>
      <c r="AB165" t="str">
        <f>VLOOKUP(Table1[[#This Row],[เจ้าหน้าที่]],List!A:E,2,FALSE)</f>
        <v>IT Support</v>
      </c>
      <c r="AC165" t="str">
        <f>VLOOKUP(Table1[[#This Row],[เจ้าหน้าที่]],List!A:E,3,FALSE)</f>
        <v>Point IT</v>
      </c>
      <c r="AD165" t="str">
        <f>VLOOKUP(Table1[[#This Row],[เจ้าหน้าที่]],List!A:E,4,FALSE)</f>
        <v>Second Tier</v>
      </c>
      <c r="AE165" t="str">
        <f>VLOOKUP(Table1[[#This Row],[เจ้าหน้าที่]],List!A:E,5,FALSE)</f>
        <v>Onsite</v>
      </c>
      <c r="AF165" t="s">
        <v>53</v>
      </c>
      <c r="AG165" t="s">
        <v>54</v>
      </c>
      <c r="AH165" t="s">
        <v>130</v>
      </c>
      <c r="AI165" t="s">
        <v>1621</v>
      </c>
      <c r="AJ165" t="s">
        <v>683</v>
      </c>
      <c r="AL165" t="s">
        <v>43</v>
      </c>
      <c r="AM165" t="s">
        <v>86</v>
      </c>
      <c r="AN165" t="s">
        <v>42</v>
      </c>
      <c r="AO165" t="s">
        <v>1615</v>
      </c>
      <c r="AP165" t="s">
        <v>45</v>
      </c>
    </row>
    <row r="166" spans="1:42" x14ac:dyDescent="0.2">
      <c r="A166" t="s">
        <v>35</v>
      </c>
      <c r="B166" t="s">
        <v>823</v>
      </c>
      <c r="C166" t="s">
        <v>1622</v>
      </c>
      <c r="D166">
        <v>2022</v>
      </c>
      <c r="E166">
        <v>3</v>
      </c>
      <c r="F166">
        <v>9</v>
      </c>
      <c r="G166" s="1">
        <v>0.68115740740740749</v>
      </c>
      <c r="H166" t="s">
        <v>39</v>
      </c>
      <c r="I166" t="s">
        <v>1624</v>
      </c>
      <c r="J166">
        <v>3964</v>
      </c>
      <c r="K166" t="s">
        <v>1625</v>
      </c>
      <c r="L166" t="s">
        <v>42</v>
      </c>
      <c r="M166" t="s">
        <v>43</v>
      </c>
      <c r="O166" t="s">
        <v>44</v>
      </c>
      <c r="P166" t="s">
        <v>45</v>
      </c>
      <c r="Q166">
        <v>1</v>
      </c>
      <c r="R166" t="s">
        <v>297</v>
      </c>
      <c r="S166">
        <v>0</v>
      </c>
      <c r="T166" t="s">
        <v>45</v>
      </c>
      <c r="U166">
        <v>5723</v>
      </c>
      <c r="V166" t="s">
        <v>678</v>
      </c>
      <c r="W166" t="s">
        <v>679</v>
      </c>
      <c r="X166" t="s">
        <v>49</v>
      </c>
      <c r="Y166" t="s">
        <v>1626</v>
      </c>
      <c r="Z166" t="s">
        <v>1627</v>
      </c>
      <c r="AA166" t="s">
        <v>355</v>
      </c>
      <c r="AB166" t="str">
        <f>VLOOKUP(Table1[[#This Row],[เจ้าหน้าที่]],List!A:E,2,FALSE)</f>
        <v>PC Team</v>
      </c>
      <c r="AC166" t="str">
        <f>VLOOKUP(Table1[[#This Row],[เจ้าหน้าที่]],List!A:E,3,FALSE)</f>
        <v>7Sense (Lenovo)</v>
      </c>
      <c r="AD166" t="str">
        <f>VLOOKUP(Table1[[#This Row],[เจ้าหน้าที่]],List!A:E,4,FALSE)</f>
        <v>Second Tier</v>
      </c>
      <c r="AE166" t="str">
        <f>VLOOKUP(Table1[[#This Row],[เจ้าหน้าที่]],List!A:E,5,FALSE)</f>
        <v>Onsite</v>
      </c>
      <c r="AF166" t="s">
        <v>53</v>
      </c>
      <c r="AG166" t="s">
        <v>54</v>
      </c>
      <c r="AH166" t="s">
        <v>832</v>
      </c>
      <c r="AI166" t="s">
        <v>1628</v>
      </c>
      <c r="AJ166" t="s">
        <v>683</v>
      </c>
      <c r="AL166" t="s">
        <v>43</v>
      </c>
      <c r="AM166" t="s">
        <v>86</v>
      </c>
      <c r="AN166" t="s">
        <v>42</v>
      </c>
      <c r="AO166" t="s">
        <v>1622</v>
      </c>
      <c r="AP166" t="s">
        <v>45</v>
      </c>
    </row>
    <row r="167" spans="1:42" x14ac:dyDescent="0.2">
      <c r="A167" t="s">
        <v>35</v>
      </c>
      <c r="B167" t="s">
        <v>172</v>
      </c>
      <c r="C167" t="s">
        <v>1629</v>
      </c>
      <c r="D167">
        <v>2022</v>
      </c>
      <c r="E167">
        <v>3</v>
      </c>
      <c r="F167">
        <v>9</v>
      </c>
      <c r="G167" s="1">
        <v>0.68276620370370367</v>
      </c>
      <c r="H167" t="s">
        <v>39</v>
      </c>
      <c r="I167" t="s">
        <v>1631</v>
      </c>
      <c r="J167">
        <v>3965</v>
      </c>
      <c r="K167" t="s">
        <v>1632</v>
      </c>
      <c r="L167" t="s">
        <v>1633</v>
      </c>
      <c r="M167" t="s">
        <v>49</v>
      </c>
      <c r="N167" t="s">
        <v>1634</v>
      </c>
      <c r="O167" t="s">
        <v>44</v>
      </c>
      <c r="P167" t="s">
        <v>45</v>
      </c>
      <c r="Q167">
        <v>1</v>
      </c>
      <c r="S167">
        <v>1</v>
      </c>
      <c r="T167" t="s">
        <v>45</v>
      </c>
      <c r="U167">
        <v>5723</v>
      </c>
      <c r="V167" t="s">
        <v>678</v>
      </c>
      <c r="W167" t="s">
        <v>679</v>
      </c>
      <c r="X167" t="s">
        <v>49</v>
      </c>
      <c r="Y167" t="s">
        <v>1635</v>
      </c>
      <c r="Z167" t="s">
        <v>1636</v>
      </c>
      <c r="AA167" t="s">
        <v>52</v>
      </c>
      <c r="AB167" t="str">
        <f>VLOOKUP(Table1[[#This Row],[เจ้าหน้าที่]],List!A:E,2,FALSE)</f>
        <v>IT Support</v>
      </c>
      <c r="AC167" t="str">
        <f>VLOOKUP(Table1[[#This Row],[เจ้าหน้าที่]],List!A:E,3,FALSE)</f>
        <v>Point IT</v>
      </c>
      <c r="AD167" t="str">
        <f>VLOOKUP(Table1[[#This Row],[เจ้าหน้าที่]],List!A:E,4,FALSE)</f>
        <v>Frist Tier</v>
      </c>
      <c r="AE167" t="str">
        <f>VLOOKUP(Table1[[#This Row],[เจ้าหน้าที่]],List!A:E,5,FALSE)</f>
        <v>Frist Tier</v>
      </c>
      <c r="AF167" t="s">
        <v>53</v>
      </c>
      <c r="AG167" t="s">
        <v>54</v>
      </c>
      <c r="AH167" t="s">
        <v>181</v>
      </c>
      <c r="AI167" t="s">
        <v>1637</v>
      </c>
      <c r="AJ167" t="s">
        <v>683</v>
      </c>
      <c r="AL167" t="s">
        <v>43</v>
      </c>
      <c r="AM167" t="s">
        <v>58</v>
      </c>
      <c r="AN167" t="s">
        <v>42</v>
      </c>
      <c r="AO167" t="s">
        <v>1638</v>
      </c>
      <c r="AP167" t="s">
        <v>45</v>
      </c>
    </row>
    <row r="168" spans="1:42" x14ac:dyDescent="0.2">
      <c r="A168" t="s">
        <v>35</v>
      </c>
      <c r="B168" t="s">
        <v>132</v>
      </c>
      <c r="C168" t="s">
        <v>1639</v>
      </c>
      <c r="D168">
        <v>2022</v>
      </c>
      <c r="E168">
        <v>3</v>
      </c>
      <c r="F168">
        <v>9</v>
      </c>
      <c r="G168" s="1">
        <v>0.68383101851851846</v>
      </c>
      <c r="H168" t="s">
        <v>39</v>
      </c>
      <c r="I168" t="s">
        <v>1641</v>
      </c>
      <c r="J168">
        <v>3966</v>
      </c>
      <c r="K168" t="s">
        <v>1642</v>
      </c>
      <c r="L168" t="s">
        <v>42</v>
      </c>
      <c r="M168" t="s">
        <v>43</v>
      </c>
      <c r="O168" t="s">
        <v>44</v>
      </c>
      <c r="P168" t="s">
        <v>45</v>
      </c>
      <c r="Q168">
        <v>1</v>
      </c>
      <c r="R168" t="s">
        <v>46</v>
      </c>
      <c r="S168">
        <v>0</v>
      </c>
      <c r="T168" t="s">
        <v>45</v>
      </c>
      <c r="U168">
        <v>8696</v>
      </c>
      <c r="V168" t="s">
        <v>1643</v>
      </c>
      <c r="W168" t="s">
        <v>1644</v>
      </c>
      <c r="X168" t="s">
        <v>49</v>
      </c>
      <c r="Y168" t="s">
        <v>1645</v>
      </c>
      <c r="Z168" t="s">
        <v>1646</v>
      </c>
      <c r="AA168" t="s">
        <v>52</v>
      </c>
      <c r="AB168" t="str">
        <f>VLOOKUP(Table1[[#This Row],[เจ้าหน้าที่]],List!A:E,2,FALSE)</f>
        <v>IT Support</v>
      </c>
      <c r="AC168" t="str">
        <f>VLOOKUP(Table1[[#This Row],[เจ้าหน้าที่]],List!A:E,3,FALSE)</f>
        <v>Point IT</v>
      </c>
      <c r="AD168" t="str">
        <f>VLOOKUP(Table1[[#This Row],[เจ้าหน้าที่]],List!A:E,4,FALSE)</f>
        <v>Frist Tier</v>
      </c>
      <c r="AE168" t="str">
        <f>VLOOKUP(Table1[[#This Row],[เจ้าหน้าที่]],List!A:E,5,FALSE)</f>
        <v>Frist Tier</v>
      </c>
      <c r="AF168" t="s">
        <v>53</v>
      </c>
      <c r="AG168" t="s">
        <v>54</v>
      </c>
      <c r="AH168" t="s">
        <v>141</v>
      </c>
      <c r="AI168" t="s">
        <v>1647</v>
      </c>
      <c r="AJ168" t="s">
        <v>1648</v>
      </c>
      <c r="AL168" t="s">
        <v>43</v>
      </c>
      <c r="AM168" t="s">
        <v>58</v>
      </c>
      <c r="AN168" t="s">
        <v>42</v>
      </c>
      <c r="AO168" t="s">
        <v>1639</v>
      </c>
      <c r="AP168" t="s">
        <v>45</v>
      </c>
    </row>
    <row r="169" spans="1:42" x14ac:dyDescent="0.2">
      <c r="A169" t="s">
        <v>35</v>
      </c>
      <c r="B169" t="s">
        <v>36</v>
      </c>
      <c r="C169" t="s">
        <v>1649</v>
      </c>
      <c r="D169">
        <v>2022</v>
      </c>
      <c r="E169">
        <v>3</v>
      </c>
      <c r="F169">
        <v>9</v>
      </c>
      <c r="G169" s="1">
        <v>0.68946759259259249</v>
      </c>
      <c r="H169" t="s">
        <v>39</v>
      </c>
      <c r="I169" t="s">
        <v>1651</v>
      </c>
      <c r="J169">
        <v>3967</v>
      </c>
      <c r="K169" t="s">
        <v>1652</v>
      </c>
      <c r="L169" t="s">
        <v>42</v>
      </c>
      <c r="M169" t="s">
        <v>43</v>
      </c>
      <c r="O169" t="s">
        <v>44</v>
      </c>
      <c r="P169" t="s">
        <v>45</v>
      </c>
      <c r="Q169">
        <v>1</v>
      </c>
      <c r="R169" t="s">
        <v>46</v>
      </c>
      <c r="S169">
        <v>0</v>
      </c>
      <c r="T169" t="s">
        <v>45</v>
      </c>
      <c r="U169">
        <v>8429</v>
      </c>
      <c r="V169" t="s">
        <v>1653</v>
      </c>
      <c r="W169" t="s">
        <v>1654</v>
      </c>
      <c r="X169" t="s">
        <v>49</v>
      </c>
      <c r="Y169" t="s">
        <v>1655</v>
      </c>
      <c r="Z169" t="s">
        <v>1649</v>
      </c>
      <c r="AA169" t="s">
        <v>140</v>
      </c>
      <c r="AB169" t="str">
        <f>VLOOKUP(Table1[[#This Row],[เจ้าหน้าที่]],List!A:E,2,FALSE)</f>
        <v>IT Support</v>
      </c>
      <c r="AC169" t="str">
        <f>VLOOKUP(Table1[[#This Row],[เจ้าหน้าที่]],List!A:E,3,FALSE)</f>
        <v>Point IT</v>
      </c>
      <c r="AD169" t="str">
        <f>VLOOKUP(Table1[[#This Row],[เจ้าหน้าที่]],List!A:E,4,FALSE)</f>
        <v>Frist Tier</v>
      </c>
      <c r="AE169" t="str">
        <f>VLOOKUP(Table1[[#This Row],[เจ้าหน้าที่]],List!A:E,5,FALSE)</f>
        <v>Frist Tier</v>
      </c>
      <c r="AF169" t="s">
        <v>53</v>
      </c>
      <c r="AG169" t="s">
        <v>54</v>
      </c>
      <c r="AH169" t="s">
        <v>55</v>
      </c>
      <c r="AI169" t="s">
        <v>1656</v>
      </c>
      <c r="AJ169" t="s">
        <v>1657</v>
      </c>
      <c r="AL169" t="s">
        <v>43</v>
      </c>
      <c r="AM169" t="s">
        <v>86</v>
      </c>
      <c r="AN169" t="s">
        <v>42</v>
      </c>
      <c r="AO169" t="s">
        <v>1649</v>
      </c>
      <c r="AP169" t="s">
        <v>45</v>
      </c>
    </row>
    <row r="170" spans="1:42" x14ac:dyDescent="0.2">
      <c r="A170" t="s">
        <v>35</v>
      </c>
      <c r="B170" t="s">
        <v>823</v>
      </c>
      <c r="C170" t="s">
        <v>1658</v>
      </c>
      <c r="D170">
        <v>2022</v>
      </c>
      <c r="E170">
        <v>3</v>
      </c>
      <c r="F170">
        <v>10</v>
      </c>
      <c r="G170" s="1">
        <v>0.34133101851851855</v>
      </c>
      <c r="H170" t="s">
        <v>39</v>
      </c>
      <c r="I170" t="s">
        <v>1660</v>
      </c>
      <c r="J170">
        <v>3968</v>
      </c>
      <c r="K170" t="s">
        <v>1661</v>
      </c>
      <c r="L170" t="s">
        <v>42</v>
      </c>
      <c r="M170" t="s">
        <v>43</v>
      </c>
      <c r="O170" t="s">
        <v>44</v>
      </c>
      <c r="P170" t="s">
        <v>45</v>
      </c>
      <c r="Q170">
        <v>1</v>
      </c>
      <c r="R170" t="s">
        <v>297</v>
      </c>
      <c r="S170">
        <v>0</v>
      </c>
      <c r="T170" t="s">
        <v>45</v>
      </c>
      <c r="U170">
        <v>7049</v>
      </c>
      <c r="V170" t="s">
        <v>489</v>
      </c>
      <c r="W170" t="s">
        <v>490</v>
      </c>
      <c r="X170" t="s">
        <v>49</v>
      </c>
      <c r="Y170" t="s">
        <v>1662</v>
      </c>
      <c r="Z170" t="s">
        <v>1663</v>
      </c>
      <c r="AA170" t="s">
        <v>355</v>
      </c>
      <c r="AB170" t="str">
        <f>VLOOKUP(Table1[[#This Row],[เจ้าหน้าที่]],List!A:E,2,FALSE)</f>
        <v>PC Team</v>
      </c>
      <c r="AC170" t="str">
        <f>VLOOKUP(Table1[[#This Row],[เจ้าหน้าที่]],List!A:E,3,FALSE)</f>
        <v>7Sense (Lenovo)</v>
      </c>
      <c r="AD170" t="str">
        <f>VLOOKUP(Table1[[#This Row],[เจ้าหน้าที่]],List!A:E,4,FALSE)</f>
        <v>Second Tier</v>
      </c>
      <c r="AE170" t="str">
        <f>VLOOKUP(Table1[[#This Row],[เจ้าหน้าที่]],List!A:E,5,FALSE)</f>
        <v>Onsite</v>
      </c>
      <c r="AF170" t="s">
        <v>53</v>
      </c>
      <c r="AG170" t="s">
        <v>54</v>
      </c>
      <c r="AH170" t="s">
        <v>911</v>
      </c>
      <c r="AI170" t="s">
        <v>1664</v>
      </c>
      <c r="AJ170" t="s">
        <v>673</v>
      </c>
      <c r="AL170" t="s">
        <v>43</v>
      </c>
      <c r="AM170" t="s">
        <v>86</v>
      </c>
      <c r="AN170" t="s">
        <v>42</v>
      </c>
      <c r="AO170" t="s">
        <v>1658</v>
      </c>
      <c r="AP170" t="s">
        <v>45</v>
      </c>
    </row>
    <row r="171" spans="1:42" x14ac:dyDescent="0.2">
      <c r="A171" t="s">
        <v>35</v>
      </c>
      <c r="B171" t="s">
        <v>59</v>
      </c>
      <c r="C171" t="s">
        <v>1665</v>
      </c>
      <c r="D171">
        <v>2022</v>
      </c>
      <c r="E171">
        <v>3</v>
      </c>
      <c r="F171">
        <v>10</v>
      </c>
      <c r="G171" s="1">
        <v>0.34486111111111112</v>
      </c>
      <c r="H171" t="s">
        <v>39</v>
      </c>
      <c r="I171" t="s">
        <v>1667</v>
      </c>
      <c r="J171">
        <v>3969</v>
      </c>
      <c r="K171" t="s">
        <v>1668</v>
      </c>
      <c r="L171" t="s">
        <v>1669</v>
      </c>
      <c r="M171" t="s">
        <v>49</v>
      </c>
      <c r="N171" t="s">
        <v>1670</v>
      </c>
      <c r="O171" t="s">
        <v>44</v>
      </c>
      <c r="P171" t="s">
        <v>45</v>
      </c>
      <c r="Q171">
        <v>1</v>
      </c>
      <c r="R171" t="s">
        <v>168</v>
      </c>
      <c r="S171">
        <v>1</v>
      </c>
      <c r="T171" t="s">
        <v>45</v>
      </c>
      <c r="U171">
        <v>6477</v>
      </c>
      <c r="V171" t="s">
        <v>696</v>
      </c>
      <c r="W171" t="s">
        <v>697</v>
      </c>
      <c r="X171" t="s">
        <v>49</v>
      </c>
      <c r="Y171" t="s">
        <v>1671</v>
      </c>
      <c r="Z171" t="s">
        <v>1672</v>
      </c>
      <c r="AA171" t="s">
        <v>493</v>
      </c>
      <c r="AB171" t="str">
        <f>VLOOKUP(Table1[[#This Row],[เจ้าหน้าที่]],List!A:E,2,FALSE)</f>
        <v>Application Support</v>
      </c>
      <c r="AC171" t="str">
        <f>VLOOKUP(Table1[[#This Row],[เจ้าหน้าที่]],List!A:E,3,FALSE)</f>
        <v>CRA</v>
      </c>
      <c r="AD171" t="str">
        <f>VLOOKUP(Table1[[#This Row],[เจ้าหน้าที่]],List!A:E,4,FALSE)</f>
        <v>Second Tier</v>
      </c>
      <c r="AE171" t="str">
        <f>VLOOKUP(Table1[[#This Row],[เจ้าหน้าที่]],List!A:E,5,FALSE)</f>
        <v>Second Tier</v>
      </c>
      <c r="AF171" t="s">
        <v>53</v>
      </c>
      <c r="AG171" t="s">
        <v>54</v>
      </c>
      <c r="AH171" t="s">
        <v>238</v>
      </c>
      <c r="AI171" t="s">
        <v>1673</v>
      </c>
      <c r="AJ171" t="s">
        <v>702</v>
      </c>
      <c r="AL171" t="s">
        <v>43</v>
      </c>
      <c r="AM171" t="s">
        <v>58</v>
      </c>
      <c r="AN171" t="s">
        <v>42</v>
      </c>
      <c r="AO171" t="s">
        <v>1665</v>
      </c>
      <c r="AP171" t="s">
        <v>45</v>
      </c>
    </row>
    <row r="172" spans="1:42" x14ac:dyDescent="0.2">
      <c r="A172" t="s">
        <v>35</v>
      </c>
      <c r="B172" t="s">
        <v>36</v>
      </c>
      <c r="C172" t="s">
        <v>1674</v>
      </c>
      <c r="D172">
        <v>2022</v>
      </c>
      <c r="E172">
        <v>3</v>
      </c>
      <c r="F172">
        <v>10</v>
      </c>
      <c r="G172" s="1">
        <v>0.34645833333333331</v>
      </c>
      <c r="H172" t="s">
        <v>39</v>
      </c>
      <c r="I172" t="s">
        <v>1676</v>
      </c>
      <c r="J172">
        <v>3970</v>
      </c>
      <c r="K172" t="s">
        <v>1677</v>
      </c>
      <c r="L172" t="s">
        <v>42</v>
      </c>
      <c r="M172" t="s">
        <v>43</v>
      </c>
      <c r="O172" t="s">
        <v>44</v>
      </c>
      <c r="P172" t="s">
        <v>45</v>
      </c>
      <c r="Q172">
        <v>1</v>
      </c>
      <c r="R172" t="s">
        <v>46</v>
      </c>
      <c r="S172">
        <v>0</v>
      </c>
      <c r="T172" t="s">
        <v>45</v>
      </c>
      <c r="U172">
        <v>6784</v>
      </c>
      <c r="V172" t="s">
        <v>1678</v>
      </c>
      <c r="W172" t="s">
        <v>1679</v>
      </c>
      <c r="X172" t="s">
        <v>49</v>
      </c>
      <c r="Y172" t="s">
        <v>1680</v>
      </c>
      <c r="Z172" t="s">
        <v>1681</v>
      </c>
      <c r="AA172" t="s">
        <v>52</v>
      </c>
      <c r="AB172" t="str">
        <f>VLOOKUP(Table1[[#This Row],[เจ้าหน้าที่]],List!A:E,2,FALSE)</f>
        <v>IT Support</v>
      </c>
      <c r="AC172" t="str">
        <f>VLOOKUP(Table1[[#This Row],[เจ้าหน้าที่]],List!A:E,3,FALSE)</f>
        <v>Point IT</v>
      </c>
      <c r="AD172" t="str">
        <f>VLOOKUP(Table1[[#This Row],[เจ้าหน้าที่]],List!A:E,4,FALSE)</f>
        <v>Frist Tier</v>
      </c>
      <c r="AE172" t="str">
        <f>VLOOKUP(Table1[[#This Row],[เจ้าหน้าที่]],List!A:E,5,FALSE)</f>
        <v>Frist Tier</v>
      </c>
      <c r="AF172" t="s">
        <v>53</v>
      </c>
      <c r="AG172" t="s">
        <v>54</v>
      </c>
      <c r="AH172" t="s">
        <v>55</v>
      </c>
      <c r="AI172" t="s">
        <v>1682</v>
      </c>
      <c r="AJ172" t="s">
        <v>1683</v>
      </c>
      <c r="AL172" t="s">
        <v>43</v>
      </c>
      <c r="AM172" t="s">
        <v>58</v>
      </c>
      <c r="AN172" t="s">
        <v>42</v>
      </c>
      <c r="AO172" t="s">
        <v>1674</v>
      </c>
      <c r="AP172" t="s">
        <v>45</v>
      </c>
    </row>
    <row r="173" spans="1:42" x14ac:dyDescent="0.2">
      <c r="A173" t="s">
        <v>35</v>
      </c>
      <c r="B173" t="s">
        <v>59</v>
      </c>
      <c r="C173" t="s">
        <v>1684</v>
      </c>
      <c r="D173">
        <v>2022</v>
      </c>
      <c r="E173">
        <v>3</v>
      </c>
      <c r="F173">
        <v>10</v>
      </c>
      <c r="G173" s="1">
        <v>0.34770833333333334</v>
      </c>
      <c r="H173" t="s">
        <v>39</v>
      </c>
      <c r="I173" t="s">
        <v>1686</v>
      </c>
      <c r="J173">
        <v>3971</v>
      </c>
      <c r="K173" t="s">
        <v>1687</v>
      </c>
      <c r="L173" t="s">
        <v>42</v>
      </c>
      <c r="M173" t="s">
        <v>43</v>
      </c>
      <c r="O173" t="s">
        <v>44</v>
      </c>
      <c r="P173" t="s">
        <v>45</v>
      </c>
      <c r="Q173">
        <v>1</v>
      </c>
      <c r="R173" t="s">
        <v>46</v>
      </c>
      <c r="S173">
        <v>0</v>
      </c>
      <c r="T173" t="s">
        <v>45</v>
      </c>
      <c r="U173">
        <v>649978254</v>
      </c>
      <c r="V173" t="s">
        <v>1688</v>
      </c>
      <c r="W173" t="s">
        <v>1689</v>
      </c>
      <c r="X173" t="s">
        <v>49</v>
      </c>
      <c r="Y173" t="s">
        <v>1690</v>
      </c>
      <c r="Z173" t="s">
        <v>1691</v>
      </c>
      <c r="AA173" t="s">
        <v>69</v>
      </c>
      <c r="AB173" t="str">
        <f>VLOOKUP(Table1[[#This Row],[เจ้าหน้าที่]],List!A:E,2,FALSE)</f>
        <v>IT Support</v>
      </c>
      <c r="AC173" t="str">
        <f>VLOOKUP(Table1[[#This Row],[เจ้าหน้าที่]],List!A:E,3,FALSE)</f>
        <v>Point IT</v>
      </c>
      <c r="AD173" t="str">
        <f>VLOOKUP(Table1[[#This Row],[เจ้าหน้าที่]],List!A:E,4,FALSE)</f>
        <v>Second Tier</v>
      </c>
      <c r="AE173" t="str">
        <f>VLOOKUP(Table1[[#This Row],[เจ้าหน้าที่]],List!A:E,5,FALSE)</f>
        <v>Onsite</v>
      </c>
      <c r="AF173" t="s">
        <v>53</v>
      </c>
      <c r="AG173" t="s">
        <v>54</v>
      </c>
      <c r="AH173" t="s">
        <v>70</v>
      </c>
      <c r="AI173" t="s">
        <v>1692</v>
      </c>
      <c r="AJ173" t="s">
        <v>844</v>
      </c>
      <c r="AL173" t="s">
        <v>43</v>
      </c>
      <c r="AM173" t="s">
        <v>58</v>
      </c>
      <c r="AN173" t="s">
        <v>42</v>
      </c>
      <c r="AO173" t="s">
        <v>1693</v>
      </c>
      <c r="AP173" t="s">
        <v>45</v>
      </c>
    </row>
    <row r="174" spans="1:42" x14ac:dyDescent="0.2">
      <c r="A174" t="s">
        <v>35</v>
      </c>
      <c r="B174" t="s">
        <v>59</v>
      </c>
      <c r="C174" t="s">
        <v>1694</v>
      </c>
      <c r="D174">
        <v>2022</v>
      </c>
      <c r="E174">
        <v>3</v>
      </c>
      <c r="F174">
        <v>10</v>
      </c>
      <c r="G174" s="1">
        <v>0.36289351851851853</v>
      </c>
      <c r="H174" t="s">
        <v>39</v>
      </c>
      <c r="I174" t="s">
        <v>1696</v>
      </c>
      <c r="J174">
        <v>3972</v>
      </c>
      <c r="K174" t="s">
        <v>1697</v>
      </c>
      <c r="L174" t="s">
        <v>1698</v>
      </c>
      <c r="M174" t="s">
        <v>49</v>
      </c>
      <c r="N174" t="s">
        <v>1699</v>
      </c>
      <c r="O174" t="s">
        <v>44</v>
      </c>
      <c r="P174" t="s">
        <v>45</v>
      </c>
      <c r="Q174">
        <v>2</v>
      </c>
      <c r="R174" t="s">
        <v>221</v>
      </c>
      <c r="S174">
        <v>1</v>
      </c>
      <c r="T174" t="s">
        <v>45</v>
      </c>
      <c r="U174">
        <v>6803</v>
      </c>
      <c r="V174" t="s">
        <v>1700</v>
      </c>
      <c r="W174" t="s">
        <v>1701</v>
      </c>
      <c r="X174" t="s">
        <v>66</v>
      </c>
      <c r="Y174" t="s">
        <v>1702</v>
      </c>
      <c r="Z174" t="s">
        <v>1694</v>
      </c>
      <c r="AA174" t="s">
        <v>374</v>
      </c>
      <c r="AB174" t="str">
        <f>VLOOKUP(Table1[[#This Row],[เจ้าหน้าที่]],List!A:E,2,FALSE)</f>
        <v>PMO</v>
      </c>
      <c r="AC174" t="str">
        <f>VLOOKUP(Table1[[#This Row],[เจ้าหน้าที่]],List!A:E,3,FALSE)</f>
        <v>CRA</v>
      </c>
      <c r="AD174" t="str">
        <f>VLOOKUP(Table1[[#This Row],[เจ้าหน้าที่]],List!A:E,4,FALSE)</f>
        <v>Second Tier</v>
      </c>
      <c r="AE174" t="str">
        <f>VLOOKUP(Table1[[#This Row],[เจ้าหน้าที่]],List!A:E,5,FALSE)</f>
        <v>Second Tier</v>
      </c>
      <c r="AF174" t="s">
        <v>53</v>
      </c>
      <c r="AG174" t="s">
        <v>54</v>
      </c>
      <c r="AH174" t="s">
        <v>375</v>
      </c>
      <c r="AI174" t="s">
        <v>1703</v>
      </c>
      <c r="AJ174" t="s">
        <v>106</v>
      </c>
      <c r="AL174" t="s">
        <v>43</v>
      </c>
      <c r="AM174" t="s">
        <v>58</v>
      </c>
      <c r="AN174" t="s">
        <v>42</v>
      </c>
      <c r="AO174" t="s">
        <v>1694</v>
      </c>
      <c r="AP174" t="s">
        <v>45</v>
      </c>
    </row>
    <row r="175" spans="1:42" x14ac:dyDescent="0.2">
      <c r="A175" t="s">
        <v>35</v>
      </c>
      <c r="B175" t="s">
        <v>59</v>
      </c>
      <c r="C175" t="s">
        <v>1704</v>
      </c>
      <c r="D175">
        <v>2022</v>
      </c>
      <c r="E175">
        <v>3</v>
      </c>
      <c r="F175">
        <v>10</v>
      </c>
      <c r="G175" s="1">
        <v>0.36376157407407406</v>
      </c>
      <c r="H175" t="s">
        <v>39</v>
      </c>
      <c r="I175" t="s">
        <v>1706</v>
      </c>
      <c r="J175">
        <v>3973</v>
      </c>
      <c r="K175" t="s">
        <v>1707</v>
      </c>
      <c r="L175" t="s">
        <v>42</v>
      </c>
      <c r="M175" t="s">
        <v>43</v>
      </c>
      <c r="O175" t="s">
        <v>44</v>
      </c>
      <c r="P175" t="s">
        <v>45</v>
      </c>
      <c r="Q175">
        <v>1</v>
      </c>
      <c r="R175" t="s">
        <v>46</v>
      </c>
      <c r="S175">
        <v>0</v>
      </c>
      <c r="T175" t="s">
        <v>45</v>
      </c>
      <c r="U175">
        <v>8637</v>
      </c>
      <c r="V175" t="s">
        <v>1708</v>
      </c>
      <c r="W175" t="s">
        <v>1709</v>
      </c>
      <c r="X175" t="s">
        <v>49</v>
      </c>
      <c r="Y175" t="s">
        <v>1710</v>
      </c>
      <c r="Z175" t="s">
        <v>1704</v>
      </c>
      <c r="AA175" t="s">
        <v>140</v>
      </c>
      <c r="AB175" t="str">
        <f>VLOOKUP(Table1[[#This Row],[เจ้าหน้าที่]],List!A:E,2,FALSE)</f>
        <v>IT Support</v>
      </c>
      <c r="AC175" t="str">
        <f>VLOOKUP(Table1[[#This Row],[เจ้าหน้าที่]],List!A:E,3,FALSE)</f>
        <v>Point IT</v>
      </c>
      <c r="AD175" t="str">
        <f>VLOOKUP(Table1[[#This Row],[เจ้าหน้าที่]],List!A:E,4,FALSE)</f>
        <v>Frist Tier</v>
      </c>
      <c r="AE175" t="str">
        <f>VLOOKUP(Table1[[#This Row],[เจ้าหน้าที่]],List!A:E,5,FALSE)</f>
        <v>Frist Tier</v>
      </c>
      <c r="AF175" t="s">
        <v>53</v>
      </c>
      <c r="AG175" t="s">
        <v>54</v>
      </c>
      <c r="AH175" t="s">
        <v>1711</v>
      </c>
      <c r="AI175" t="s">
        <v>1712</v>
      </c>
      <c r="AJ175" t="s">
        <v>526</v>
      </c>
      <c r="AK175" t="s">
        <v>240</v>
      </c>
      <c r="AL175" t="s">
        <v>43</v>
      </c>
      <c r="AM175" t="s">
        <v>58</v>
      </c>
      <c r="AN175" t="s">
        <v>42</v>
      </c>
      <c r="AO175" t="s">
        <v>1713</v>
      </c>
      <c r="AP175" t="s">
        <v>45</v>
      </c>
    </row>
    <row r="176" spans="1:42" x14ac:dyDescent="0.2">
      <c r="A176" t="s">
        <v>35</v>
      </c>
      <c r="B176" t="s">
        <v>59</v>
      </c>
      <c r="D176">
        <v>2022</v>
      </c>
      <c r="E176">
        <v>3</v>
      </c>
      <c r="F176">
        <v>10</v>
      </c>
      <c r="G176" s="1">
        <v>0.36638888888888888</v>
      </c>
      <c r="H176" t="s">
        <v>39</v>
      </c>
      <c r="I176" t="s">
        <v>1715</v>
      </c>
      <c r="J176">
        <v>3974</v>
      </c>
      <c r="K176" t="s">
        <v>1716</v>
      </c>
      <c r="L176" t="s">
        <v>42</v>
      </c>
      <c r="M176" t="s">
        <v>43</v>
      </c>
      <c r="O176" t="s">
        <v>44</v>
      </c>
      <c r="P176" t="s">
        <v>45</v>
      </c>
      <c r="Q176">
        <v>1</v>
      </c>
      <c r="R176" t="s">
        <v>371</v>
      </c>
      <c r="S176">
        <v>0</v>
      </c>
      <c r="T176" t="s">
        <v>45</v>
      </c>
      <c r="U176">
        <v>6502</v>
      </c>
      <c r="V176" t="s">
        <v>372</v>
      </c>
      <c r="W176" t="s">
        <v>373</v>
      </c>
      <c r="X176" t="s">
        <v>43</v>
      </c>
      <c r="AA176" t="s">
        <v>374</v>
      </c>
      <c r="AB176" t="str">
        <f>VLOOKUP(Table1[[#This Row],[เจ้าหน้าที่]],List!A:E,2,FALSE)</f>
        <v>PMO</v>
      </c>
      <c r="AC176" t="str">
        <f>VLOOKUP(Table1[[#This Row],[เจ้าหน้าที่]],List!A:E,3,FALSE)</f>
        <v>CRA</v>
      </c>
      <c r="AD176" t="str">
        <f>VLOOKUP(Table1[[#This Row],[เจ้าหน้าที่]],List!A:E,4,FALSE)</f>
        <v>Second Tier</v>
      </c>
      <c r="AE176" t="str">
        <f>VLOOKUP(Table1[[#This Row],[เจ้าหน้าที่]],List!A:E,5,FALSE)</f>
        <v>Second Tier</v>
      </c>
      <c r="AF176" t="s">
        <v>53</v>
      </c>
      <c r="AG176" t="s">
        <v>342</v>
      </c>
      <c r="AH176" t="s">
        <v>375</v>
      </c>
      <c r="AI176" t="s">
        <v>1717</v>
      </c>
      <c r="AJ176" t="s">
        <v>377</v>
      </c>
      <c r="AL176" t="s">
        <v>43</v>
      </c>
      <c r="AM176" t="s">
        <v>58</v>
      </c>
      <c r="AN176" t="s">
        <v>42</v>
      </c>
      <c r="AO176" t="s">
        <v>1718</v>
      </c>
      <c r="AP176" t="s">
        <v>45</v>
      </c>
    </row>
    <row r="177" spans="1:42" x14ac:dyDescent="0.2">
      <c r="A177" t="s">
        <v>35</v>
      </c>
      <c r="B177" t="s">
        <v>36</v>
      </c>
      <c r="C177" t="s">
        <v>1719</v>
      </c>
      <c r="D177">
        <v>2022</v>
      </c>
      <c r="E177">
        <v>3</v>
      </c>
      <c r="F177">
        <v>10</v>
      </c>
      <c r="G177" s="1">
        <v>0.37315972222222221</v>
      </c>
      <c r="H177" t="s">
        <v>39</v>
      </c>
      <c r="I177" t="s">
        <v>1721</v>
      </c>
      <c r="J177">
        <v>3975</v>
      </c>
      <c r="K177" t="s">
        <v>1722</v>
      </c>
      <c r="L177" t="s">
        <v>42</v>
      </c>
      <c r="M177" t="s">
        <v>43</v>
      </c>
      <c r="O177" t="s">
        <v>44</v>
      </c>
      <c r="P177" t="s">
        <v>45</v>
      </c>
      <c r="Q177">
        <v>1</v>
      </c>
      <c r="R177" t="s">
        <v>1371</v>
      </c>
      <c r="S177">
        <v>0</v>
      </c>
      <c r="T177" t="s">
        <v>45</v>
      </c>
      <c r="U177">
        <v>6843</v>
      </c>
      <c r="V177" t="s">
        <v>1723</v>
      </c>
      <c r="W177" t="s">
        <v>1724</v>
      </c>
      <c r="X177" t="s">
        <v>49</v>
      </c>
      <c r="Y177" t="s">
        <v>1725</v>
      </c>
      <c r="Z177" t="s">
        <v>1726</v>
      </c>
      <c r="AA177" t="s">
        <v>69</v>
      </c>
      <c r="AB177" t="str">
        <f>VLOOKUP(Table1[[#This Row],[เจ้าหน้าที่]],List!A:E,2,FALSE)</f>
        <v>IT Support</v>
      </c>
      <c r="AC177" t="str">
        <f>VLOOKUP(Table1[[#This Row],[เจ้าหน้าที่]],List!A:E,3,FALSE)</f>
        <v>Point IT</v>
      </c>
      <c r="AD177" t="str">
        <f>VLOOKUP(Table1[[#This Row],[เจ้าหน้าที่]],List!A:E,4,FALSE)</f>
        <v>Second Tier</v>
      </c>
      <c r="AE177" t="str">
        <f>VLOOKUP(Table1[[#This Row],[เจ้าหน้าที่]],List!A:E,5,FALSE)</f>
        <v>Onsite</v>
      </c>
      <c r="AF177" t="s">
        <v>53</v>
      </c>
      <c r="AG177" t="s">
        <v>54</v>
      </c>
      <c r="AH177" t="s">
        <v>1449</v>
      </c>
      <c r="AI177" t="s">
        <v>1727</v>
      </c>
      <c r="AJ177" t="s">
        <v>1728</v>
      </c>
      <c r="AL177" t="s">
        <v>43</v>
      </c>
      <c r="AM177" t="s">
        <v>58</v>
      </c>
      <c r="AN177" t="s">
        <v>42</v>
      </c>
      <c r="AO177" t="s">
        <v>1719</v>
      </c>
      <c r="AP177" t="s">
        <v>45</v>
      </c>
    </row>
    <row r="178" spans="1:42" x14ac:dyDescent="0.2">
      <c r="A178" t="s">
        <v>35</v>
      </c>
      <c r="B178" t="s">
        <v>59</v>
      </c>
      <c r="C178" t="s">
        <v>1729</v>
      </c>
      <c r="D178">
        <v>2022</v>
      </c>
      <c r="E178">
        <v>3</v>
      </c>
      <c r="F178">
        <v>10</v>
      </c>
      <c r="G178" s="1">
        <v>0.38793981481481482</v>
      </c>
      <c r="H178" t="s">
        <v>39</v>
      </c>
      <c r="I178" t="s">
        <v>1731</v>
      </c>
      <c r="J178">
        <v>3976</v>
      </c>
      <c r="K178" t="s">
        <v>1732</v>
      </c>
      <c r="L178" t="s">
        <v>42</v>
      </c>
      <c r="M178" t="s">
        <v>43</v>
      </c>
      <c r="O178" t="s">
        <v>44</v>
      </c>
      <c r="P178" t="s">
        <v>45</v>
      </c>
      <c r="Q178">
        <v>1</v>
      </c>
      <c r="R178" t="s">
        <v>46</v>
      </c>
      <c r="S178">
        <v>0</v>
      </c>
      <c r="T178" t="s">
        <v>45</v>
      </c>
      <c r="U178">
        <v>6483</v>
      </c>
      <c r="V178" t="s">
        <v>1733</v>
      </c>
      <c r="W178" t="s">
        <v>1734</v>
      </c>
      <c r="X178" t="s">
        <v>49</v>
      </c>
      <c r="Y178" t="s">
        <v>1735</v>
      </c>
      <c r="Z178" t="s">
        <v>1736</v>
      </c>
      <c r="AA178" t="s">
        <v>52</v>
      </c>
      <c r="AB178" t="str">
        <f>VLOOKUP(Table1[[#This Row],[เจ้าหน้าที่]],List!A:E,2,FALSE)</f>
        <v>IT Support</v>
      </c>
      <c r="AC178" t="str">
        <f>VLOOKUP(Table1[[#This Row],[เจ้าหน้าที่]],List!A:E,3,FALSE)</f>
        <v>Point IT</v>
      </c>
      <c r="AD178" t="str">
        <f>VLOOKUP(Table1[[#This Row],[เจ้าหน้าที่]],List!A:E,4,FALSE)</f>
        <v>Frist Tier</v>
      </c>
      <c r="AE178" t="str">
        <f>VLOOKUP(Table1[[#This Row],[เจ้าหน้าที่]],List!A:E,5,FALSE)</f>
        <v>Frist Tier</v>
      </c>
      <c r="AF178" t="s">
        <v>53</v>
      </c>
      <c r="AG178" t="s">
        <v>54</v>
      </c>
      <c r="AH178" t="s">
        <v>569</v>
      </c>
      <c r="AI178" t="s">
        <v>1737</v>
      </c>
      <c r="AJ178" t="s">
        <v>702</v>
      </c>
      <c r="AL178" t="s">
        <v>43</v>
      </c>
      <c r="AM178" t="s">
        <v>58</v>
      </c>
      <c r="AN178" t="s">
        <v>42</v>
      </c>
      <c r="AO178" t="s">
        <v>1729</v>
      </c>
      <c r="AP178" t="s">
        <v>45</v>
      </c>
    </row>
    <row r="179" spans="1:42" x14ac:dyDescent="0.2">
      <c r="A179" t="s">
        <v>35</v>
      </c>
      <c r="B179" t="s">
        <v>356</v>
      </c>
      <c r="C179" t="s">
        <v>1738</v>
      </c>
      <c r="D179">
        <v>2022</v>
      </c>
      <c r="E179">
        <v>3</v>
      </c>
      <c r="F179">
        <v>10</v>
      </c>
      <c r="G179" s="1">
        <v>0.38846064814814812</v>
      </c>
      <c r="H179" t="s">
        <v>39</v>
      </c>
      <c r="I179" t="s">
        <v>1740</v>
      </c>
      <c r="J179">
        <v>3977</v>
      </c>
      <c r="K179" t="s">
        <v>1741</v>
      </c>
      <c r="L179" t="s">
        <v>42</v>
      </c>
      <c r="M179" t="s">
        <v>43</v>
      </c>
      <c r="O179" t="s">
        <v>44</v>
      </c>
      <c r="P179" t="s">
        <v>45</v>
      </c>
      <c r="Q179">
        <v>1</v>
      </c>
      <c r="R179" t="s">
        <v>297</v>
      </c>
      <c r="S179">
        <v>0</v>
      </c>
      <c r="T179" t="s">
        <v>45</v>
      </c>
      <c r="U179">
        <v>982795359</v>
      </c>
      <c r="V179" t="s">
        <v>1742</v>
      </c>
      <c r="W179" t="s">
        <v>1743</v>
      </c>
      <c r="X179" t="s">
        <v>49</v>
      </c>
      <c r="Y179" t="s">
        <v>1744</v>
      </c>
      <c r="Z179" t="s">
        <v>1745</v>
      </c>
      <c r="AA179" t="s">
        <v>803</v>
      </c>
      <c r="AB179" t="str">
        <f>VLOOKUP(Table1[[#This Row],[เจ้าหน้าที่]],List!A:E,2,FALSE)</f>
        <v>PC Team</v>
      </c>
      <c r="AC179" t="str">
        <f>VLOOKUP(Table1[[#This Row],[เจ้าหน้าที่]],List!A:E,3,FALSE)</f>
        <v>7Sense (Lenovo)</v>
      </c>
      <c r="AD179" t="str">
        <f>VLOOKUP(Table1[[#This Row],[เจ้าหน้าที่]],List!A:E,4,FALSE)</f>
        <v>Second Tier</v>
      </c>
      <c r="AE179" t="str">
        <f>VLOOKUP(Table1[[#This Row],[เจ้าหน้าที่]],List!A:E,5,FALSE)</f>
        <v>Onsite</v>
      </c>
      <c r="AF179" t="s">
        <v>53</v>
      </c>
      <c r="AG179" t="s">
        <v>54</v>
      </c>
      <c r="AH179" t="s">
        <v>1295</v>
      </c>
      <c r="AI179" t="s">
        <v>1740</v>
      </c>
      <c r="AJ179" t="s">
        <v>607</v>
      </c>
      <c r="AL179" t="s">
        <v>43</v>
      </c>
      <c r="AM179" t="s">
        <v>86</v>
      </c>
      <c r="AN179" t="s">
        <v>42</v>
      </c>
      <c r="AO179" t="s">
        <v>1738</v>
      </c>
      <c r="AP179" t="s">
        <v>45</v>
      </c>
    </row>
    <row r="180" spans="1:42" x14ac:dyDescent="0.2">
      <c r="A180" t="s">
        <v>35</v>
      </c>
      <c r="B180" t="s">
        <v>356</v>
      </c>
      <c r="C180" t="s">
        <v>1746</v>
      </c>
      <c r="D180">
        <v>2022</v>
      </c>
      <c r="E180">
        <v>3</v>
      </c>
      <c r="F180">
        <v>10</v>
      </c>
      <c r="G180" s="1">
        <v>0.39557870370370374</v>
      </c>
      <c r="H180" t="s">
        <v>39</v>
      </c>
      <c r="I180" t="s">
        <v>1748</v>
      </c>
      <c r="J180">
        <v>3978</v>
      </c>
      <c r="K180" t="s">
        <v>1749</v>
      </c>
      <c r="L180" t="s">
        <v>42</v>
      </c>
      <c r="M180" t="s">
        <v>43</v>
      </c>
      <c r="O180" t="s">
        <v>44</v>
      </c>
      <c r="P180" t="s">
        <v>45</v>
      </c>
      <c r="Q180">
        <v>1</v>
      </c>
      <c r="R180" t="s">
        <v>46</v>
      </c>
      <c r="S180">
        <v>0</v>
      </c>
      <c r="T180" t="s">
        <v>45</v>
      </c>
      <c r="U180">
        <v>6528</v>
      </c>
      <c r="V180" t="s">
        <v>1750</v>
      </c>
      <c r="W180" t="s">
        <v>1751</v>
      </c>
      <c r="X180" t="s">
        <v>49</v>
      </c>
      <c r="Y180" t="s">
        <v>1752</v>
      </c>
      <c r="Z180" t="s">
        <v>1753</v>
      </c>
      <c r="AA180" t="s">
        <v>493</v>
      </c>
      <c r="AB180" t="str">
        <f>VLOOKUP(Table1[[#This Row],[เจ้าหน้าที่]],List!A:E,2,FALSE)</f>
        <v>Application Support</v>
      </c>
      <c r="AC180" t="str">
        <f>VLOOKUP(Table1[[#This Row],[เจ้าหน้าที่]],List!A:E,3,FALSE)</f>
        <v>CRA</v>
      </c>
      <c r="AD180" t="str">
        <f>VLOOKUP(Table1[[#This Row],[เจ้าหน้าที่]],List!A:E,4,FALSE)</f>
        <v>Second Tier</v>
      </c>
      <c r="AE180" t="str">
        <f>VLOOKUP(Table1[[#This Row],[เจ้าหน้าที่]],List!A:E,5,FALSE)</f>
        <v>Second Tier</v>
      </c>
      <c r="AF180" t="s">
        <v>53</v>
      </c>
      <c r="AG180" t="s">
        <v>54</v>
      </c>
      <c r="AH180" t="s">
        <v>494</v>
      </c>
      <c r="AI180" t="s">
        <v>1754</v>
      </c>
      <c r="AL180" t="s">
        <v>43</v>
      </c>
      <c r="AM180" t="s">
        <v>86</v>
      </c>
      <c r="AN180" t="s">
        <v>42</v>
      </c>
      <c r="AO180" t="s">
        <v>1746</v>
      </c>
      <c r="AP180" t="s">
        <v>45</v>
      </c>
    </row>
    <row r="181" spans="1:42" x14ac:dyDescent="0.2">
      <c r="A181" t="s">
        <v>35</v>
      </c>
      <c r="B181" t="s">
        <v>59</v>
      </c>
      <c r="C181" t="s">
        <v>1755</v>
      </c>
      <c r="D181">
        <v>2022</v>
      </c>
      <c r="E181">
        <v>3</v>
      </c>
      <c r="F181">
        <v>10</v>
      </c>
      <c r="G181" s="1">
        <v>0.4007060185185185</v>
      </c>
      <c r="H181" t="s">
        <v>39</v>
      </c>
      <c r="I181" t="s">
        <v>1757</v>
      </c>
      <c r="J181">
        <v>3979</v>
      </c>
      <c r="K181" t="s">
        <v>1758</v>
      </c>
      <c r="L181" t="s">
        <v>42</v>
      </c>
      <c r="M181" t="s">
        <v>43</v>
      </c>
      <c r="O181" t="s">
        <v>44</v>
      </c>
      <c r="P181" t="s">
        <v>45</v>
      </c>
      <c r="Q181">
        <v>1</v>
      </c>
      <c r="R181" t="s">
        <v>46</v>
      </c>
      <c r="S181">
        <v>0</v>
      </c>
      <c r="T181" t="s">
        <v>45</v>
      </c>
      <c r="U181">
        <v>6045</v>
      </c>
      <c r="V181" t="s">
        <v>1759</v>
      </c>
      <c r="W181" t="s">
        <v>1760</v>
      </c>
      <c r="X181" t="s">
        <v>49</v>
      </c>
      <c r="Y181" t="s">
        <v>1761</v>
      </c>
      <c r="Z181" t="s">
        <v>1762</v>
      </c>
      <c r="AA181" t="s">
        <v>493</v>
      </c>
      <c r="AB181" t="str">
        <f>VLOOKUP(Table1[[#This Row],[เจ้าหน้าที่]],List!A:E,2,FALSE)</f>
        <v>Application Support</v>
      </c>
      <c r="AC181" t="str">
        <f>VLOOKUP(Table1[[#This Row],[เจ้าหน้าที่]],List!A:E,3,FALSE)</f>
        <v>CRA</v>
      </c>
      <c r="AD181" t="str">
        <f>VLOOKUP(Table1[[#This Row],[เจ้าหน้าที่]],List!A:E,4,FALSE)</f>
        <v>Second Tier</v>
      </c>
      <c r="AE181" t="str">
        <f>VLOOKUP(Table1[[#This Row],[เจ้าหน้าที่]],List!A:E,5,FALSE)</f>
        <v>Second Tier</v>
      </c>
      <c r="AF181" t="s">
        <v>53</v>
      </c>
      <c r="AG181" t="s">
        <v>54</v>
      </c>
      <c r="AH181" t="s">
        <v>569</v>
      </c>
      <c r="AI181" t="s">
        <v>1763</v>
      </c>
      <c r="AJ181" t="s">
        <v>1764</v>
      </c>
      <c r="AL181" t="s">
        <v>43</v>
      </c>
      <c r="AM181" t="s">
        <v>86</v>
      </c>
      <c r="AN181" t="s">
        <v>42</v>
      </c>
      <c r="AO181" t="s">
        <v>1755</v>
      </c>
      <c r="AP181" t="s">
        <v>45</v>
      </c>
    </row>
    <row r="182" spans="1:42" x14ac:dyDescent="0.2">
      <c r="A182" t="s">
        <v>35</v>
      </c>
      <c r="B182" t="s">
        <v>120</v>
      </c>
      <c r="C182" t="s">
        <v>1765</v>
      </c>
      <c r="D182">
        <v>2022</v>
      </c>
      <c r="E182">
        <v>3</v>
      </c>
      <c r="F182">
        <v>10</v>
      </c>
      <c r="G182" s="1">
        <v>0.41163194444444445</v>
      </c>
      <c r="H182" t="s">
        <v>39</v>
      </c>
      <c r="I182" t="s">
        <v>1767</v>
      </c>
      <c r="J182">
        <v>3980</v>
      </c>
      <c r="K182" t="s">
        <v>1768</v>
      </c>
      <c r="L182" t="s">
        <v>42</v>
      </c>
      <c r="M182" t="s">
        <v>43</v>
      </c>
      <c r="O182" t="s">
        <v>44</v>
      </c>
      <c r="P182" t="s">
        <v>45</v>
      </c>
      <c r="Q182">
        <v>1</v>
      </c>
      <c r="R182" t="s">
        <v>125</v>
      </c>
      <c r="S182">
        <v>0</v>
      </c>
      <c r="T182" t="s">
        <v>45</v>
      </c>
      <c r="U182">
        <v>6696</v>
      </c>
      <c r="V182" t="s">
        <v>1064</v>
      </c>
      <c r="W182" t="s">
        <v>1065</v>
      </c>
      <c r="X182" t="s">
        <v>49</v>
      </c>
      <c r="Y182" t="s">
        <v>1769</v>
      </c>
      <c r="Z182" t="s">
        <v>1770</v>
      </c>
      <c r="AA182" t="s">
        <v>52</v>
      </c>
      <c r="AB182" t="str">
        <f>VLOOKUP(Table1[[#This Row],[เจ้าหน้าที่]],List!A:E,2,FALSE)</f>
        <v>IT Support</v>
      </c>
      <c r="AC182" t="str">
        <f>VLOOKUP(Table1[[#This Row],[เจ้าหน้าที่]],List!A:E,3,FALSE)</f>
        <v>Point IT</v>
      </c>
      <c r="AD182" t="str">
        <f>VLOOKUP(Table1[[#This Row],[เจ้าหน้าที่]],List!A:E,4,FALSE)</f>
        <v>Frist Tier</v>
      </c>
      <c r="AE182" t="str">
        <f>VLOOKUP(Table1[[#This Row],[เจ้าหน้าที่]],List!A:E,5,FALSE)</f>
        <v>Frist Tier</v>
      </c>
      <c r="AF182" t="s">
        <v>53</v>
      </c>
      <c r="AG182" t="s">
        <v>54</v>
      </c>
      <c r="AH182" t="s">
        <v>130</v>
      </c>
      <c r="AI182" t="s">
        <v>1771</v>
      </c>
      <c r="AJ182" t="s">
        <v>1068</v>
      </c>
      <c r="AL182" t="s">
        <v>43</v>
      </c>
      <c r="AM182" t="s">
        <v>86</v>
      </c>
      <c r="AN182" t="s">
        <v>42</v>
      </c>
      <c r="AO182" t="s">
        <v>1765</v>
      </c>
      <c r="AP182" t="s">
        <v>45</v>
      </c>
    </row>
    <row r="183" spans="1:42" x14ac:dyDescent="0.2">
      <c r="A183" t="s">
        <v>35</v>
      </c>
      <c r="B183" t="s">
        <v>74</v>
      </c>
      <c r="D183">
        <v>2022</v>
      </c>
      <c r="E183">
        <v>3</v>
      </c>
      <c r="F183">
        <v>10</v>
      </c>
      <c r="G183" s="1">
        <v>0.4256597222222222</v>
      </c>
      <c r="H183" t="s">
        <v>39</v>
      </c>
      <c r="I183" t="s">
        <v>43</v>
      </c>
      <c r="J183">
        <v>3981</v>
      </c>
      <c r="K183" t="s">
        <v>1773</v>
      </c>
      <c r="L183" t="s">
        <v>1774</v>
      </c>
      <c r="M183" t="s">
        <v>49</v>
      </c>
      <c r="N183" t="s">
        <v>1775</v>
      </c>
      <c r="O183" t="s">
        <v>44</v>
      </c>
      <c r="P183" t="s">
        <v>45</v>
      </c>
      <c r="Q183">
        <v>2</v>
      </c>
      <c r="R183" t="s">
        <v>668</v>
      </c>
      <c r="S183">
        <v>1</v>
      </c>
      <c r="T183" t="s">
        <v>332</v>
      </c>
      <c r="U183">
        <v>6036</v>
      </c>
      <c r="V183" t="s">
        <v>1776</v>
      </c>
      <c r="W183" t="s">
        <v>1777</v>
      </c>
      <c r="X183" t="s">
        <v>43</v>
      </c>
      <c r="AA183" t="s">
        <v>341</v>
      </c>
      <c r="AB183" t="str">
        <f>VLOOKUP(Table1[[#This Row],[เจ้าหน้าที่]],List!A:E,2,FALSE)</f>
        <v>Application Support</v>
      </c>
      <c r="AC183" t="str">
        <f>VLOOKUP(Table1[[#This Row],[เจ้าหน้าที่]],List!A:E,3,FALSE)</f>
        <v>CRA</v>
      </c>
      <c r="AD183" t="str">
        <f>VLOOKUP(Table1[[#This Row],[เจ้าหน้าที่]],List!A:E,4,FALSE)</f>
        <v>Second Tier</v>
      </c>
      <c r="AE183" t="str">
        <f>VLOOKUP(Table1[[#This Row],[เจ้าหน้าที่]],List!A:E,5,FALSE)</f>
        <v>Second Tier</v>
      </c>
      <c r="AF183" t="s">
        <v>53</v>
      </c>
      <c r="AG183" t="s">
        <v>342</v>
      </c>
      <c r="AH183" t="s">
        <v>774</v>
      </c>
      <c r="AI183" t="s">
        <v>1778</v>
      </c>
      <c r="AJ183" t="s">
        <v>757</v>
      </c>
      <c r="AL183" t="s">
        <v>43</v>
      </c>
      <c r="AM183" t="s">
        <v>58</v>
      </c>
      <c r="AN183" t="s">
        <v>42</v>
      </c>
      <c r="AO183" t="s">
        <v>1779</v>
      </c>
      <c r="AP183" t="s">
        <v>45</v>
      </c>
    </row>
    <row r="184" spans="1:42" x14ac:dyDescent="0.2">
      <c r="A184" t="s">
        <v>35</v>
      </c>
      <c r="B184" t="s">
        <v>284</v>
      </c>
      <c r="D184">
        <v>2022</v>
      </c>
      <c r="E184">
        <v>3</v>
      </c>
      <c r="F184">
        <v>10</v>
      </c>
      <c r="G184" s="1">
        <v>0.44141203703703707</v>
      </c>
      <c r="H184" t="s">
        <v>39</v>
      </c>
      <c r="I184" t="s">
        <v>1781</v>
      </c>
      <c r="J184">
        <v>3982</v>
      </c>
      <c r="K184" t="s">
        <v>1782</v>
      </c>
      <c r="L184" t="s">
        <v>42</v>
      </c>
      <c r="M184" t="s">
        <v>43</v>
      </c>
      <c r="O184" t="s">
        <v>44</v>
      </c>
      <c r="P184" t="s">
        <v>45</v>
      </c>
      <c r="Q184">
        <v>1</v>
      </c>
      <c r="R184" t="s">
        <v>289</v>
      </c>
      <c r="S184">
        <v>0</v>
      </c>
      <c r="T184" t="s">
        <v>45</v>
      </c>
      <c r="U184">
        <v>659640955</v>
      </c>
      <c r="V184" t="s">
        <v>1783</v>
      </c>
      <c r="W184" t="s">
        <v>1784</v>
      </c>
      <c r="X184" t="s">
        <v>43</v>
      </c>
      <c r="AA184" t="s">
        <v>649</v>
      </c>
      <c r="AB184" t="str">
        <f>VLOOKUP(Table1[[#This Row],[เจ้าหน้าที่]],List!A:E,2,FALSE)</f>
        <v>Network</v>
      </c>
      <c r="AC184" t="str">
        <f>VLOOKUP(Table1[[#This Row],[เจ้าหน้าที่]],List!A:E,3,FALSE)</f>
        <v>CRA</v>
      </c>
      <c r="AD184" t="str">
        <f>VLOOKUP(Table1[[#This Row],[เจ้าหน้าที่]],List!A:E,4,FALSE)</f>
        <v>Second Tier</v>
      </c>
      <c r="AE184" t="str">
        <f>VLOOKUP(Table1[[#This Row],[เจ้าหน้าที่]],List!A:E,5,FALSE)</f>
        <v>Second Tier</v>
      </c>
      <c r="AF184" t="s">
        <v>53</v>
      </c>
      <c r="AG184" t="s">
        <v>342</v>
      </c>
      <c r="AH184" t="s">
        <v>1785</v>
      </c>
      <c r="AI184" t="s">
        <v>1786</v>
      </c>
      <c r="AJ184" t="s">
        <v>1123</v>
      </c>
      <c r="AL184" t="s">
        <v>43</v>
      </c>
      <c r="AM184" t="s">
        <v>58</v>
      </c>
      <c r="AN184" t="s">
        <v>42</v>
      </c>
      <c r="AO184" t="s">
        <v>1787</v>
      </c>
      <c r="AP184" t="s">
        <v>45</v>
      </c>
    </row>
    <row r="185" spans="1:42" x14ac:dyDescent="0.2">
      <c r="A185" t="s">
        <v>35</v>
      </c>
      <c r="B185" t="s">
        <v>284</v>
      </c>
      <c r="C185" t="s">
        <v>1788</v>
      </c>
      <c r="D185">
        <v>2022</v>
      </c>
      <c r="E185">
        <v>3</v>
      </c>
      <c r="F185">
        <v>10</v>
      </c>
      <c r="G185" s="1">
        <v>0.44506944444444446</v>
      </c>
      <c r="H185" t="s">
        <v>39</v>
      </c>
      <c r="I185" t="s">
        <v>1790</v>
      </c>
      <c r="J185">
        <v>3983</v>
      </c>
      <c r="K185" t="s">
        <v>1791</v>
      </c>
      <c r="L185" t="s">
        <v>42</v>
      </c>
      <c r="M185" t="s">
        <v>43</v>
      </c>
      <c r="O185" t="s">
        <v>44</v>
      </c>
      <c r="P185" t="s">
        <v>45</v>
      </c>
      <c r="Q185">
        <v>1</v>
      </c>
      <c r="R185" t="s">
        <v>289</v>
      </c>
      <c r="S185">
        <v>0</v>
      </c>
      <c r="T185" t="s">
        <v>45</v>
      </c>
      <c r="U185">
        <v>642054485</v>
      </c>
      <c r="V185" t="s">
        <v>1792</v>
      </c>
      <c r="W185" t="s">
        <v>1793</v>
      </c>
      <c r="X185" t="s">
        <v>49</v>
      </c>
      <c r="Y185" t="s">
        <v>1794</v>
      </c>
      <c r="Z185" t="s">
        <v>1788</v>
      </c>
      <c r="AA185" t="s">
        <v>1795</v>
      </c>
      <c r="AB185" t="str">
        <f>VLOOKUP(Table1[[#This Row],[เจ้าหน้าที่]],List!A:E,2,FALSE)</f>
        <v>IT Asset</v>
      </c>
      <c r="AC185" t="str">
        <f>VLOOKUP(Table1[[#This Row],[เจ้าหน้าที่]],List!A:E,3,FALSE)</f>
        <v>CRA</v>
      </c>
      <c r="AD185" t="str">
        <f>VLOOKUP(Table1[[#This Row],[เจ้าหน้าที่]],List!A:E,4,FALSE)</f>
        <v>Second Tier</v>
      </c>
      <c r="AE185" t="str">
        <f>VLOOKUP(Table1[[#This Row],[เจ้าหน้าที่]],List!A:E,5,FALSE)</f>
        <v>Second Tier</v>
      </c>
      <c r="AF185" t="s">
        <v>53</v>
      </c>
      <c r="AG185" t="s">
        <v>54</v>
      </c>
      <c r="AH185" t="s">
        <v>660</v>
      </c>
      <c r="AI185" t="s">
        <v>1796</v>
      </c>
      <c r="AJ185" t="s">
        <v>1011</v>
      </c>
      <c r="AL185" t="s">
        <v>43</v>
      </c>
      <c r="AM185" t="s">
        <v>86</v>
      </c>
      <c r="AN185" t="s">
        <v>42</v>
      </c>
      <c r="AO185" t="s">
        <v>1788</v>
      </c>
      <c r="AP185" t="s">
        <v>45</v>
      </c>
    </row>
    <row r="186" spans="1:42" x14ac:dyDescent="0.2">
      <c r="A186" t="s">
        <v>35</v>
      </c>
      <c r="B186" t="s">
        <v>535</v>
      </c>
      <c r="C186" t="s">
        <v>1797</v>
      </c>
      <c r="D186">
        <v>2022</v>
      </c>
      <c r="E186">
        <v>3</v>
      </c>
      <c r="F186">
        <v>10</v>
      </c>
      <c r="G186" s="1">
        <v>0.4450810185185185</v>
      </c>
      <c r="H186" t="s">
        <v>39</v>
      </c>
      <c r="I186" t="s">
        <v>43</v>
      </c>
      <c r="J186">
        <v>3984</v>
      </c>
      <c r="K186" t="s">
        <v>1799</v>
      </c>
      <c r="L186" t="s">
        <v>42</v>
      </c>
      <c r="M186" t="s">
        <v>43</v>
      </c>
      <c r="O186" t="s">
        <v>44</v>
      </c>
      <c r="P186" t="s">
        <v>45</v>
      </c>
      <c r="Q186">
        <v>1</v>
      </c>
      <c r="R186" t="s">
        <v>46</v>
      </c>
      <c r="S186">
        <v>0</v>
      </c>
      <c r="T186" t="s">
        <v>332</v>
      </c>
      <c r="U186">
        <v>917974442</v>
      </c>
      <c r="V186" t="s">
        <v>1800</v>
      </c>
      <c r="W186" t="s">
        <v>1801</v>
      </c>
      <c r="X186" t="s">
        <v>49</v>
      </c>
      <c r="Y186" t="s">
        <v>1802</v>
      </c>
      <c r="Z186" t="s">
        <v>1797</v>
      </c>
      <c r="AA186" t="s">
        <v>543</v>
      </c>
      <c r="AB186" t="str">
        <f>VLOOKUP(Table1[[#This Row],[เจ้าหน้าที่]],List!A:E,2,FALSE)</f>
        <v>E-sarabun</v>
      </c>
      <c r="AC186" t="str">
        <f>VLOOKUP(Table1[[#This Row],[เจ้าหน้าที่]],List!A:E,3,FALSE)</f>
        <v>CRA</v>
      </c>
      <c r="AD186" t="str">
        <f>VLOOKUP(Table1[[#This Row],[เจ้าหน้าที่]],List!A:E,4,FALSE)</f>
        <v>Second Tier</v>
      </c>
      <c r="AE186" t="str">
        <f>VLOOKUP(Table1[[#This Row],[เจ้าหน้าที่]],List!A:E,5,FALSE)</f>
        <v>Second Tier</v>
      </c>
      <c r="AF186" t="s">
        <v>53</v>
      </c>
      <c r="AG186" t="s">
        <v>54</v>
      </c>
      <c r="AH186" t="s">
        <v>544</v>
      </c>
      <c r="AI186" t="s">
        <v>1803</v>
      </c>
      <c r="AJ186" t="s">
        <v>1123</v>
      </c>
      <c r="AL186" t="s">
        <v>43</v>
      </c>
      <c r="AM186" t="s">
        <v>58</v>
      </c>
      <c r="AN186" t="s">
        <v>42</v>
      </c>
      <c r="AO186" t="s">
        <v>1797</v>
      </c>
      <c r="AP186" t="s">
        <v>45</v>
      </c>
    </row>
    <row r="187" spans="1:42" x14ac:dyDescent="0.2">
      <c r="A187" t="s">
        <v>35</v>
      </c>
      <c r="B187" t="s">
        <v>59</v>
      </c>
      <c r="C187" t="s">
        <v>1804</v>
      </c>
      <c r="D187">
        <v>2022</v>
      </c>
      <c r="E187">
        <v>3</v>
      </c>
      <c r="F187">
        <v>10</v>
      </c>
      <c r="G187" s="1">
        <v>0.4456134259259259</v>
      </c>
      <c r="H187" t="s">
        <v>39</v>
      </c>
      <c r="I187" t="s">
        <v>1806</v>
      </c>
      <c r="J187">
        <v>3985</v>
      </c>
      <c r="K187" t="s">
        <v>1807</v>
      </c>
      <c r="L187" t="s">
        <v>42</v>
      </c>
      <c r="M187" t="s">
        <v>43</v>
      </c>
      <c r="O187" t="s">
        <v>44</v>
      </c>
      <c r="P187" t="s">
        <v>45</v>
      </c>
      <c r="Q187">
        <v>1</v>
      </c>
      <c r="R187" t="s">
        <v>644</v>
      </c>
      <c r="S187">
        <v>0</v>
      </c>
      <c r="T187" t="s">
        <v>45</v>
      </c>
      <c r="U187">
        <v>6193</v>
      </c>
      <c r="V187" t="s">
        <v>950</v>
      </c>
      <c r="W187" t="s">
        <v>951</v>
      </c>
      <c r="X187" t="s">
        <v>49</v>
      </c>
      <c r="Y187" t="s">
        <v>1808</v>
      </c>
      <c r="Z187" t="s">
        <v>1804</v>
      </c>
      <c r="AA187" t="s">
        <v>69</v>
      </c>
      <c r="AB187" t="str">
        <f>VLOOKUP(Table1[[#This Row],[เจ้าหน้าที่]],List!A:E,2,FALSE)</f>
        <v>IT Support</v>
      </c>
      <c r="AC187" t="str">
        <f>VLOOKUP(Table1[[#This Row],[เจ้าหน้าที่]],List!A:E,3,FALSE)</f>
        <v>Point IT</v>
      </c>
      <c r="AD187" t="str">
        <f>VLOOKUP(Table1[[#This Row],[เจ้าหน้าที่]],List!A:E,4,FALSE)</f>
        <v>Second Tier</v>
      </c>
      <c r="AE187" t="str">
        <f>VLOOKUP(Table1[[#This Row],[เจ้าหน้าที่]],List!A:E,5,FALSE)</f>
        <v>Onsite</v>
      </c>
      <c r="AF187" t="s">
        <v>53</v>
      </c>
      <c r="AG187" t="s">
        <v>54</v>
      </c>
      <c r="AH187" t="s">
        <v>375</v>
      </c>
      <c r="AI187" t="s">
        <v>953</v>
      </c>
      <c r="AJ187" t="s">
        <v>954</v>
      </c>
      <c r="AL187" t="s">
        <v>43</v>
      </c>
      <c r="AM187" t="s">
        <v>86</v>
      </c>
      <c r="AN187" t="s">
        <v>42</v>
      </c>
      <c r="AO187" t="s">
        <v>1804</v>
      </c>
      <c r="AP187" t="s">
        <v>45</v>
      </c>
    </row>
    <row r="188" spans="1:42" x14ac:dyDescent="0.2">
      <c r="A188" t="s">
        <v>35</v>
      </c>
      <c r="B188" t="s">
        <v>59</v>
      </c>
      <c r="C188" t="s">
        <v>1809</v>
      </c>
      <c r="D188">
        <v>2022</v>
      </c>
      <c r="E188">
        <v>3</v>
      </c>
      <c r="F188">
        <v>10</v>
      </c>
      <c r="G188" s="1">
        <v>0.45527777777777773</v>
      </c>
      <c r="H188" t="s">
        <v>39</v>
      </c>
      <c r="I188" t="s">
        <v>1811</v>
      </c>
      <c r="J188">
        <v>3986</v>
      </c>
      <c r="K188" t="s">
        <v>1812</v>
      </c>
      <c r="L188" t="s">
        <v>42</v>
      </c>
      <c r="M188" t="s">
        <v>43</v>
      </c>
      <c r="O188" t="s">
        <v>44</v>
      </c>
      <c r="P188" t="s">
        <v>45</v>
      </c>
      <c r="Q188">
        <v>1</v>
      </c>
      <c r="R188" t="s">
        <v>46</v>
      </c>
      <c r="S188">
        <v>0</v>
      </c>
      <c r="T188" t="s">
        <v>45</v>
      </c>
      <c r="U188">
        <v>6855</v>
      </c>
      <c r="V188" t="s">
        <v>1813</v>
      </c>
      <c r="W188" t="s">
        <v>1814</v>
      </c>
      <c r="X188" t="s">
        <v>49</v>
      </c>
      <c r="Y188" t="s">
        <v>1815</v>
      </c>
      <c r="Z188" t="s">
        <v>1816</v>
      </c>
      <c r="AA188" t="s">
        <v>52</v>
      </c>
      <c r="AB188" t="str">
        <f>VLOOKUP(Table1[[#This Row],[เจ้าหน้าที่]],List!A:E,2,FALSE)</f>
        <v>IT Support</v>
      </c>
      <c r="AC188" t="str">
        <f>VLOOKUP(Table1[[#This Row],[เจ้าหน้าที่]],List!A:E,3,FALSE)</f>
        <v>Point IT</v>
      </c>
      <c r="AD188" t="str">
        <f>VLOOKUP(Table1[[#This Row],[เจ้าหน้าที่]],List!A:E,4,FALSE)</f>
        <v>Frist Tier</v>
      </c>
      <c r="AE188" t="str">
        <f>VLOOKUP(Table1[[#This Row],[เจ้าหน้าที่]],List!A:E,5,FALSE)</f>
        <v>Frist Tier</v>
      </c>
      <c r="AF188" t="s">
        <v>53</v>
      </c>
      <c r="AG188" t="s">
        <v>54</v>
      </c>
      <c r="AH188" t="s">
        <v>375</v>
      </c>
      <c r="AI188" t="s">
        <v>1817</v>
      </c>
      <c r="AJ188" t="s">
        <v>1818</v>
      </c>
      <c r="AL188" t="s">
        <v>43</v>
      </c>
      <c r="AM188" t="s">
        <v>86</v>
      </c>
      <c r="AN188" t="s">
        <v>42</v>
      </c>
      <c r="AO188" t="s">
        <v>1809</v>
      </c>
      <c r="AP188" t="s">
        <v>45</v>
      </c>
    </row>
    <row r="189" spans="1:42" x14ac:dyDescent="0.2">
      <c r="A189" t="s">
        <v>35</v>
      </c>
      <c r="B189" t="s">
        <v>59</v>
      </c>
      <c r="C189" t="s">
        <v>1819</v>
      </c>
      <c r="D189">
        <v>2022</v>
      </c>
      <c r="E189">
        <v>3</v>
      </c>
      <c r="F189">
        <v>10</v>
      </c>
      <c r="G189" s="1">
        <v>0.45781250000000001</v>
      </c>
      <c r="H189" t="s">
        <v>39</v>
      </c>
      <c r="I189" t="s">
        <v>1821</v>
      </c>
      <c r="J189">
        <v>3987</v>
      </c>
      <c r="K189" t="s">
        <v>1822</v>
      </c>
      <c r="L189" t="s">
        <v>42</v>
      </c>
      <c r="M189" t="s">
        <v>43</v>
      </c>
      <c r="O189" t="s">
        <v>44</v>
      </c>
      <c r="P189" t="s">
        <v>45</v>
      </c>
      <c r="Q189">
        <v>1</v>
      </c>
      <c r="R189" t="s">
        <v>46</v>
      </c>
      <c r="S189">
        <v>0</v>
      </c>
      <c r="T189" t="s">
        <v>45</v>
      </c>
      <c r="U189">
        <v>951540493</v>
      </c>
      <c r="V189" t="s">
        <v>1823</v>
      </c>
      <c r="W189" t="s">
        <v>1824</v>
      </c>
      <c r="X189" t="s">
        <v>49</v>
      </c>
      <c r="Y189" t="s">
        <v>1825</v>
      </c>
      <c r="Z189" t="s">
        <v>1826</v>
      </c>
      <c r="AA189" t="s">
        <v>69</v>
      </c>
      <c r="AB189" t="str">
        <f>VLOOKUP(Table1[[#This Row],[เจ้าหน้าที่]],List!A:E,2,FALSE)</f>
        <v>IT Support</v>
      </c>
      <c r="AC189" t="str">
        <f>VLOOKUP(Table1[[#This Row],[เจ้าหน้าที่]],List!A:E,3,FALSE)</f>
        <v>Point IT</v>
      </c>
      <c r="AD189" t="str">
        <f>VLOOKUP(Table1[[#This Row],[เจ้าหน้าที่]],List!A:E,4,FALSE)</f>
        <v>Second Tier</v>
      </c>
      <c r="AE189" t="str">
        <f>VLOOKUP(Table1[[#This Row],[เจ้าหน้าที่]],List!A:E,5,FALSE)</f>
        <v>Onsite</v>
      </c>
      <c r="AF189" t="s">
        <v>53</v>
      </c>
      <c r="AG189" t="s">
        <v>54</v>
      </c>
      <c r="AH189" t="s">
        <v>70</v>
      </c>
      <c r="AI189" t="s">
        <v>1827</v>
      </c>
      <c r="AJ189" t="s">
        <v>1209</v>
      </c>
      <c r="AL189" t="s">
        <v>43</v>
      </c>
      <c r="AM189" t="s">
        <v>58</v>
      </c>
      <c r="AN189" t="s">
        <v>42</v>
      </c>
      <c r="AO189" t="s">
        <v>1819</v>
      </c>
      <c r="AP189" t="s">
        <v>45</v>
      </c>
    </row>
    <row r="190" spans="1:42" x14ac:dyDescent="0.2">
      <c r="A190" t="s">
        <v>35</v>
      </c>
      <c r="B190" t="s">
        <v>36</v>
      </c>
      <c r="C190" t="s">
        <v>1828</v>
      </c>
      <c r="D190">
        <v>2022</v>
      </c>
      <c r="E190">
        <v>3</v>
      </c>
      <c r="F190">
        <v>10</v>
      </c>
      <c r="G190" s="1">
        <v>0.46025462962962965</v>
      </c>
      <c r="H190" t="s">
        <v>39</v>
      </c>
      <c r="I190" t="s">
        <v>1830</v>
      </c>
      <c r="J190">
        <v>3988</v>
      </c>
      <c r="K190" t="s">
        <v>1831</v>
      </c>
      <c r="L190" t="s">
        <v>42</v>
      </c>
      <c r="M190" t="s">
        <v>43</v>
      </c>
      <c r="O190" t="s">
        <v>44</v>
      </c>
      <c r="P190" t="s">
        <v>45</v>
      </c>
      <c r="Q190">
        <v>1</v>
      </c>
      <c r="R190" t="s">
        <v>1371</v>
      </c>
      <c r="S190">
        <v>0</v>
      </c>
      <c r="T190" t="s">
        <v>45</v>
      </c>
      <c r="U190">
        <v>6060</v>
      </c>
      <c r="V190" t="s">
        <v>771</v>
      </c>
      <c r="W190" t="s">
        <v>772</v>
      </c>
      <c r="X190" t="s">
        <v>49</v>
      </c>
      <c r="Y190" t="s">
        <v>1832</v>
      </c>
      <c r="Z190" t="s">
        <v>1833</v>
      </c>
      <c r="AA190" t="s">
        <v>69</v>
      </c>
      <c r="AB190" t="str">
        <f>VLOOKUP(Table1[[#This Row],[เจ้าหน้าที่]],List!A:E,2,FALSE)</f>
        <v>IT Support</v>
      </c>
      <c r="AC190" t="str">
        <f>VLOOKUP(Table1[[#This Row],[เจ้าหน้าที่]],List!A:E,3,FALSE)</f>
        <v>Point IT</v>
      </c>
      <c r="AD190" t="str">
        <f>VLOOKUP(Table1[[#This Row],[เจ้าหน้าที่]],List!A:E,4,FALSE)</f>
        <v>Second Tier</v>
      </c>
      <c r="AE190" t="str">
        <f>VLOOKUP(Table1[[#This Row],[เจ้าหน้าที่]],List!A:E,5,FALSE)</f>
        <v>Onsite</v>
      </c>
      <c r="AF190" t="s">
        <v>53</v>
      </c>
      <c r="AG190" t="s">
        <v>54</v>
      </c>
      <c r="AH190" t="s">
        <v>55</v>
      </c>
      <c r="AI190" t="s">
        <v>1834</v>
      </c>
      <c r="AJ190" t="s">
        <v>1835</v>
      </c>
      <c r="AL190" t="s">
        <v>43</v>
      </c>
      <c r="AM190" t="s">
        <v>58</v>
      </c>
      <c r="AN190" t="s">
        <v>42</v>
      </c>
      <c r="AO190" t="s">
        <v>1828</v>
      </c>
      <c r="AP190" t="s">
        <v>45</v>
      </c>
    </row>
    <row r="191" spans="1:42" x14ac:dyDescent="0.2">
      <c r="A191" t="s">
        <v>35</v>
      </c>
      <c r="B191" t="s">
        <v>74</v>
      </c>
      <c r="D191">
        <v>2022</v>
      </c>
      <c r="E191">
        <v>3</v>
      </c>
      <c r="F191">
        <v>10</v>
      </c>
      <c r="G191" s="1">
        <v>0.5388425925925926</v>
      </c>
      <c r="H191" t="s">
        <v>39</v>
      </c>
      <c r="I191" t="s">
        <v>1837</v>
      </c>
      <c r="J191">
        <v>3989</v>
      </c>
      <c r="K191" t="s">
        <v>1838</v>
      </c>
      <c r="L191" t="s">
        <v>42</v>
      </c>
      <c r="M191" t="s">
        <v>43</v>
      </c>
      <c r="O191" t="s">
        <v>44</v>
      </c>
      <c r="P191" t="s">
        <v>45</v>
      </c>
      <c r="Q191">
        <v>1</v>
      </c>
      <c r="S191">
        <v>0</v>
      </c>
      <c r="T191" t="s">
        <v>45</v>
      </c>
      <c r="U191">
        <v>6417</v>
      </c>
      <c r="V191" t="s">
        <v>137</v>
      </c>
      <c r="W191" t="s">
        <v>138</v>
      </c>
      <c r="X191" t="s">
        <v>43</v>
      </c>
      <c r="AA191" t="s">
        <v>250</v>
      </c>
      <c r="AB191" t="str">
        <f>VLOOKUP(Table1[[#This Row],[เจ้าหน้าที่]],List!A:E,2,FALSE)</f>
        <v>IT Support</v>
      </c>
      <c r="AC191" t="str">
        <f>VLOOKUP(Table1[[#This Row],[เจ้าหน้าที่]],List!A:E,3,FALSE)</f>
        <v>CRA</v>
      </c>
      <c r="AD191" t="str">
        <f>VLOOKUP(Table1[[#This Row],[เจ้าหน้าที่]],List!A:E,4,FALSE)</f>
        <v>Second Tier</v>
      </c>
      <c r="AE191" t="str">
        <f>VLOOKUP(Table1[[#This Row],[เจ้าหน้าที่]],List!A:E,5,FALSE)</f>
        <v>Onsite</v>
      </c>
      <c r="AF191" t="s">
        <v>53</v>
      </c>
      <c r="AG191" t="s">
        <v>342</v>
      </c>
      <c r="AI191" t="s">
        <v>1839</v>
      </c>
      <c r="AJ191" t="s">
        <v>143</v>
      </c>
      <c r="AL191" t="s">
        <v>43</v>
      </c>
      <c r="AM191" t="s">
        <v>86</v>
      </c>
      <c r="AN191" t="s">
        <v>42</v>
      </c>
      <c r="AO191" t="s">
        <v>1840</v>
      </c>
      <c r="AP191" t="s">
        <v>45</v>
      </c>
    </row>
    <row r="192" spans="1:42" x14ac:dyDescent="0.2">
      <c r="A192" t="s">
        <v>35</v>
      </c>
      <c r="B192" t="s">
        <v>59</v>
      </c>
      <c r="C192" t="s">
        <v>1841</v>
      </c>
      <c r="D192">
        <v>2022</v>
      </c>
      <c r="E192">
        <v>3</v>
      </c>
      <c r="F192">
        <v>10</v>
      </c>
      <c r="G192" s="1">
        <v>0.54677083333333332</v>
      </c>
      <c r="H192" t="s">
        <v>39</v>
      </c>
      <c r="I192" t="s">
        <v>1843</v>
      </c>
      <c r="J192">
        <v>3990</v>
      </c>
      <c r="K192" t="s">
        <v>1844</v>
      </c>
      <c r="L192" t="s">
        <v>42</v>
      </c>
      <c r="M192" t="s">
        <v>43</v>
      </c>
      <c r="O192" t="s">
        <v>44</v>
      </c>
      <c r="P192" t="s">
        <v>45</v>
      </c>
      <c r="Q192">
        <v>1</v>
      </c>
      <c r="R192" t="s">
        <v>46</v>
      </c>
      <c r="S192">
        <v>0</v>
      </c>
      <c r="T192" t="s">
        <v>45</v>
      </c>
      <c r="U192">
        <v>6037</v>
      </c>
      <c r="V192" t="s">
        <v>848</v>
      </c>
      <c r="W192" t="s">
        <v>849</v>
      </c>
      <c r="X192" t="s">
        <v>49</v>
      </c>
      <c r="Y192" t="s">
        <v>1845</v>
      </c>
      <c r="Z192" t="s">
        <v>1841</v>
      </c>
      <c r="AA192" t="s">
        <v>140</v>
      </c>
      <c r="AB192" t="str">
        <f>VLOOKUP(Table1[[#This Row],[เจ้าหน้าที่]],List!A:E,2,FALSE)</f>
        <v>IT Support</v>
      </c>
      <c r="AC192" t="str">
        <f>VLOOKUP(Table1[[#This Row],[เจ้าหน้าที่]],List!A:E,3,FALSE)</f>
        <v>Point IT</v>
      </c>
      <c r="AD192" t="str">
        <f>VLOOKUP(Table1[[#This Row],[เจ้าหน้าที่]],List!A:E,4,FALSE)</f>
        <v>Frist Tier</v>
      </c>
      <c r="AE192" t="str">
        <f>VLOOKUP(Table1[[#This Row],[เจ้าหน้าที่]],List!A:E,5,FALSE)</f>
        <v>Frist Tier</v>
      </c>
      <c r="AF192" t="s">
        <v>53</v>
      </c>
      <c r="AG192" t="s">
        <v>54</v>
      </c>
      <c r="AH192" t="s">
        <v>70</v>
      </c>
      <c r="AI192" t="s">
        <v>1846</v>
      </c>
      <c r="AJ192" t="s">
        <v>757</v>
      </c>
      <c r="AK192" t="s">
        <v>240</v>
      </c>
      <c r="AL192" t="s">
        <v>43</v>
      </c>
      <c r="AM192" t="s">
        <v>58</v>
      </c>
      <c r="AN192" t="s">
        <v>42</v>
      </c>
      <c r="AO192" t="s">
        <v>1847</v>
      </c>
      <c r="AP192" t="s">
        <v>45</v>
      </c>
    </row>
    <row r="193" spans="1:42" x14ac:dyDescent="0.2">
      <c r="A193" t="s">
        <v>35</v>
      </c>
      <c r="B193" t="s">
        <v>132</v>
      </c>
      <c r="C193" t="s">
        <v>1848</v>
      </c>
      <c r="D193">
        <v>2022</v>
      </c>
      <c r="E193">
        <v>3</v>
      </c>
      <c r="F193">
        <v>10</v>
      </c>
      <c r="G193" s="1">
        <v>0.56350694444444438</v>
      </c>
      <c r="H193" t="s">
        <v>39</v>
      </c>
      <c r="I193" t="s">
        <v>1850</v>
      </c>
      <c r="J193">
        <v>3991</v>
      </c>
      <c r="K193" t="s">
        <v>1851</v>
      </c>
      <c r="L193" t="s">
        <v>42</v>
      </c>
      <c r="M193" t="s">
        <v>43</v>
      </c>
      <c r="O193" t="s">
        <v>44</v>
      </c>
      <c r="P193" t="s">
        <v>45</v>
      </c>
      <c r="Q193">
        <v>1</v>
      </c>
      <c r="R193" t="s">
        <v>46</v>
      </c>
      <c r="S193">
        <v>0</v>
      </c>
      <c r="T193" t="s">
        <v>45</v>
      </c>
      <c r="U193">
        <v>8488</v>
      </c>
      <c r="V193" t="s">
        <v>1852</v>
      </c>
      <c r="W193" t="s">
        <v>1853</v>
      </c>
      <c r="X193" t="s">
        <v>49</v>
      </c>
      <c r="Y193" t="s">
        <v>1854</v>
      </c>
      <c r="Z193" t="s">
        <v>1848</v>
      </c>
      <c r="AA193" t="s">
        <v>140</v>
      </c>
      <c r="AB193" t="str">
        <f>VLOOKUP(Table1[[#This Row],[เจ้าหน้าที่]],List!A:E,2,FALSE)</f>
        <v>IT Support</v>
      </c>
      <c r="AC193" t="str">
        <f>VLOOKUP(Table1[[#This Row],[เจ้าหน้าที่]],List!A:E,3,FALSE)</f>
        <v>Point IT</v>
      </c>
      <c r="AD193" t="str">
        <f>VLOOKUP(Table1[[#This Row],[เจ้าหน้าที่]],List!A:E,4,FALSE)</f>
        <v>Frist Tier</v>
      </c>
      <c r="AE193" t="str">
        <f>VLOOKUP(Table1[[#This Row],[เจ้าหน้าที่]],List!A:E,5,FALSE)</f>
        <v>Frist Tier</v>
      </c>
      <c r="AF193" t="s">
        <v>53</v>
      </c>
      <c r="AG193" t="s">
        <v>54</v>
      </c>
      <c r="AH193" t="s">
        <v>141</v>
      </c>
      <c r="AI193" t="s">
        <v>1855</v>
      </c>
      <c r="AJ193" t="s">
        <v>1209</v>
      </c>
      <c r="AK193" t="s">
        <v>240</v>
      </c>
      <c r="AL193" t="s">
        <v>43</v>
      </c>
      <c r="AM193" t="s">
        <v>58</v>
      </c>
      <c r="AN193" t="s">
        <v>42</v>
      </c>
      <c r="AO193" t="s">
        <v>1856</v>
      </c>
      <c r="AP193" t="s">
        <v>45</v>
      </c>
    </row>
    <row r="194" spans="1:42" x14ac:dyDescent="0.2">
      <c r="A194" t="s">
        <v>35</v>
      </c>
      <c r="B194" t="s">
        <v>59</v>
      </c>
      <c r="C194" t="s">
        <v>1857</v>
      </c>
      <c r="D194">
        <v>2022</v>
      </c>
      <c r="E194">
        <v>3</v>
      </c>
      <c r="F194">
        <v>10</v>
      </c>
      <c r="G194" s="1">
        <v>0.57362268518518522</v>
      </c>
      <c r="H194" t="s">
        <v>39</v>
      </c>
      <c r="I194" t="s">
        <v>1859</v>
      </c>
      <c r="J194">
        <v>3992</v>
      </c>
      <c r="K194" t="s">
        <v>1860</v>
      </c>
      <c r="L194" t="s">
        <v>1861</v>
      </c>
      <c r="M194" t="s">
        <v>49</v>
      </c>
      <c r="N194" t="s">
        <v>1862</v>
      </c>
      <c r="O194" t="s">
        <v>44</v>
      </c>
      <c r="P194" t="s">
        <v>45</v>
      </c>
      <c r="Q194">
        <v>1</v>
      </c>
      <c r="R194" t="s">
        <v>668</v>
      </c>
      <c r="S194">
        <v>1</v>
      </c>
      <c r="T194" t="s">
        <v>45</v>
      </c>
      <c r="U194">
        <v>6081</v>
      </c>
      <c r="V194" t="s">
        <v>1863</v>
      </c>
      <c r="W194" t="s">
        <v>1864</v>
      </c>
      <c r="X194" t="s">
        <v>49</v>
      </c>
      <c r="Y194" t="s">
        <v>1865</v>
      </c>
      <c r="Z194" t="s">
        <v>1857</v>
      </c>
      <c r="AA194" t="s">
        <v>626</v>
      </c>
      <c r="AB194" t="str">
        <f>VLOOKUP(Table1[[#This Row],[เจ้าหน้าที่]],List!A:E,2,FALSE)</f>
        <v>IT Support</v>
      </c>
      <c r="AC194" t="str">
        <f>VLOOKUP(Table1[[#This Row],[เจ้าหน้าที่]],List!A:E,3,FALSE)</f>
        <v>CRA</v>
      </c>
      <c r="AD194" t="str">
        <f>VLOOKUP(Table1[[#This Row],[เจ้าหน้าที่]],List!A:E,4,FALSE)</f>
        <v>Second Tier</v>
      </c>
      <c r="AE194" t="str">
        <f>VLOOKUP(Table1[[#This Row],[เจ้าหน้าที่]],List!A:E,5,FALSE)</f>
        <v>Onsite</v>
      </c>
      <c r="AF194" t="s">
        <v>53</v>
      </c>
      <c r="AG194" t="s">
        <v>54</v>
      </c>
      <c r="AH194" t="s">
        <v>238</v>
      </c>
      <c r="AI194" t="s">
        <v>1866</v>
      </c>
      <c r="AJ194" t="s">
        <v>1867</v>
      </c>
      <c r="AL194" t="s">
        <v>43</v>
      </c>
      <c r="AM194" t="s">
        <v>58</v>
      </c>
      <c r="AN194" t="s">
        <v>42</v>
      </c>
      <c r="AO194" t="s">
        <v>1857</v>
      </c>
      <c r="AP194" t="s">
        <v>45</v>
      </c>
    </row>
    <row r="195" spans="1:42" x14ac:dyDescent="0.2">
      <c r="A195" t="s">
        <v>35</v>
      </c>
      <c r="B195" t="s">
        <v>74</v>
      </c>
      <c r="C195" t="s">
        <v>1868</v>
      </c>
      <c r="D195">
        <v>2022</v>
      </c>
      <c r="E195">
        <v>3</v>
      </c>
      <c r="F195">
        <v>10</v>
      </c>
      <c r="G195" s="1">
        <v>0.57603009259259264</v>
      </c>
      <c r="H195" t="s">
        <v>39</v>
      </c>
      <c r="I195" t="s">
        <v>1870</v>
      </c>
      <c r="J195">
        <v>3993</v>
      </c>
      <c r="K195" t="s">
        <v>1871</v>
      </c>
      <c r="L195" t="s">
        <v>42</v>
      </c>
      <c r="M195" t="s">
        <v>43</v>
      </c>
      <c r="O195" t="s">
        <v>44</v>
      </c>
      <c r="P195" t="s">
        <v>45</v>
      </c>
      <c r="Q195">
        <v>1</v>
      </c>
      <c r="R195" t="s">
        <v>864</v>
      </c>
      <c r="S195">
        <v>0</v>
      </c>
      <c r="T195" t="s">
        <v>45</v>
      </c>
      <c r="U195">
        <v>6483</v>
      </c>
      <c r="V195" t="s">
        <v>1872</v>
      </c>
      <c r="W195" t="s">
        <v>1873</v>
      </c>
      <c r="X195" t="s">
        <v>49</v>
      </c>
      <c r="Y195" t="s">
        <v>1874</v>
      </c>
      <c r="Z195" t="s">
        <v>1875</v>
      </c>
      <c r="AA195" t="s">
        <v>341</v>
      </c>
      <c r="AB195" t="str">
        <f>VLOOKUP(Table1[[#This Row],[เจ้าหน้าที่]],List!A:E,2,FALSE)</f>
        <v>Application Support</v>
      </c>
      <c r="AC195" t="str">
        <f>VLOOKUP(Table1[[#This Row],[เจ้าหน้าที่]],List!A:E,3,FALSE)</f>
        <v>CRA</v>
      </c>
      <c r="AD195" t="str">
        <f>VLOOKUP(Table1[[#This Row],[เจ้าหน้าที่]],List!A:E,4,FALSE)</f>
        <v>Second Tier</v>
      </c>
      <c r="AE195" t="str">
        <f>VLOOKUP(Table1[[#This Row],[เจ้าหน้าที่]],List!A:E,5,FALSE)</f>
        <v>Second Tier</v>
      </c>
      <c r="AF195" t="s">
        <v>53</v>
      </c>
      <c r="AG195" t="s">
        <v>54</v>
      </c>
      <c r="AH195" t="s">
        <v>1112</v>
      </c>
      <c r="AI195" t="s">
        <v>1876</v>
      </c>
      <c r="AJ195" t="s">
        <v>702</v>
      </c>
      <c r="AK195" t="s">
        <v>1525</v>
      </c>
      <c r="AL195" t="s">
        <v>43</v>
      </c>
      <c r="AM195" t="s">
        <v>58</v>
      </c>
      <c r="AN195" t="s">
        <v>42</v>
      </c>
      <c r="AO195" t="s">
        <v>1877</v>
      </c>
      <c r="AP195" t="s">
        <v>45</v>
      </c>
    </row>
    <row r="196" spans="1:42" x14ac:dyDescent="0.2">
      <c r="A196" t="s">
        <v>35</v>
      </c>
      <c r="B196" t="s">
        <v>120</v>
      </c>
      <c r="C196" t="s">
        <v>1878</v>
      </c>
      <c r="D196">
        <v>2022</v>
      </c>
      <c r="E196">
        <v>3</v>
      </c>
      <c r="F196">
        <v>10</v>
      </c>
      <c r="G196" s="1">
        <v>0.58119212962962963</v>
      </c>
      <c r="H196" t="s">
        <v>39</v>
      </c>
      <c r="I196" t="s">
        <v>1880</v>
      </c>
      <c r="J196">
        <v>3994</v>
      </c>
      <c r="K196" t="s">
        <v>1881</v>
      </c>
      <c r="L196" t="s">
        <v>42</v>
      </c>
      <c r="M196" t="s">
        <v>43</v>
      </c>
      <c r="O196" t="s">
        <v>44</v>
      </c>
      <c r="P196" t="s">
        <v>45</v>
      </c>
      <c r="Q196">
        <v>1</v>
      </c>
      <c r="R196" t="s">
        <v>125</v>
      </c>
      <c r="S196">
        <v>0</v>
      </c>
      <c r="T196" t="s">
        <v>45</v>
      </c>
      <c r="U196">
        <v>8603</v>
      </c>
      <c r="V196" t="s">
        <v>1882</v>
      </c>
      <c r="W196" t="s">
        <v>1883</v>
      </c>
      <c r="X196" t="s">
        <v>49</v>
      </c>
      <c r="Y196" t="s">
        <v>1884</v>
      </c>
      <c r="Z196" t="s">
        <v>1885</v>
      </c>
      <c r="AA196" t="s">
        <v>69</v>
      </c>
      <c r="AB196" t="str">
        <f>VLOOKUP(Table1[[#This Row],[เจ้าหน้าที่]],List!A:E,2,FALSE)</f>
        <v>IT Support</v>
      </c>
      <c r="AC196" t="str">
        <f>VLOOKUP(Table1[[#This Row],[เจ้าหน้าที่]],List!A:E,3,FALSE)</f>
        <v>Point IT</v>
      </c>
      <c r="AD196" t="str">
        <f>VLOOKUP(Table1[[#This Row],[เจ้าหน้าที่]],List!A:E,4,FALSE)</f>
        <v>Second Tier</v>
      </c>
      <c r="AE196" t="str">
        <f>VLOOKUP(Table1[[#This Row],[เจ้าหน้าที่]],List!A:E,5,FALSE)</f>
        <v>Onsite</v>
      </c>
      <c r="AF196" t="s">
        <v>53</v>
      </c>
      <c r="AG196" t="s">
        <v>54</v>
      </c>
      <c r="AH196" t="s">
        <v>251</v>
      </c>
      <c r="AI196" t="s">
        <v>1886</v>
      </c>
      <c r="AJ196" t="s">
        <v>253</v>
      </c>
      <c r="AL196" t="s">
        <v>43</v>
      </c>
      <c r="AM196" t="s">
        <v>86</v>
      </c>
      <c r="AN196" t="s">
        <v>42</v>
      </c>
      <c r="AO196" t="s">
        <v>1878</v>
      </c>
      <c r="AP196" t="s">
        <v>45</v>
      </c>
    </row>
    <row r="197" spans="1:42" x14ac:dyDescent="0.2">
      <c r="A197" t="s">
        <v>35</v>
      </c>
      <c r="B197" t="s">
        <v>59</v>
      </c>
      <c r="C197" t="s">
        <v>1887</v>
      </c>
      <c r="D197">
        <v>2022</v>
      </c>
      <c r="E197">
        <v>3</v>
      </c>
      <c r="F197">
        <v>10</v>
      </c>
      <c r="G197" s="1">
        <v>0.59809027777777779</v>
      </c>
      <c r="H197" t="s">
        <v>39</v>
      </c>
      <c r="I197" t="s">
        <v>43</v>
      </c>
      <c r="J197">
        <v>3995</v>
      </c>
      <c r="K197" t="s">
        <v>1889</v>
      </c>
      <c r="L197" t="s">
        <v>1890</v>
      </c>
      <c r="M197" t="s">
        <v>49</v>
      </c>
      <c r="N197" t="s">
        <v>1891</v>
      </c>
      <c r="O197" t="s">
        <v>44</v>
      </c>
      <c r="P197" t="s">
        <v>45</v>
      </c>
      <c r="Q197">
        <v>2</v>
      </c>
      <c r="R197" t="s">
        <v>168</v>
      </c>
      <c r="S197">
        <v>2</v>
      </c>
      <c r="T197" t="s">
        <v>332</v>
      </c>
      <c r="U197">
        <v>8518</v>
      </c>
      <c r="V197" t="s">
        <v>1363</v>
      </c>
      <c r="W197" t="s">
        <v>1364</v>
      </c>
      <c r="X197" t="s">
        <v>66</v>
      </c>
      <c r="Y197" t="s">
        <v>1892</v>
      </c>
      <c r="Z197" t="s">
        <v>1887</v>
      </c>
      <c r="AA197" t="s">
        <v>1277</v>
      </c>
      <c r="AB197" t="str">
        <f>VLOOKUP(Table1[[#This Row],[เจ้าหน้าที่]],List!A:E,2,FALSE)</f>
        <v>Microsoft team</v>
      </c>
      <c r="AC197" t="str">
        <f>VLOOKUP(Table1[[#This Row],[เจ้าหน้าที่]],List!A:E,3,FALSE)</f>
        <v>CRA</v>
      </c>
      <c r="AD197" t="str">
        <f>VLOOKUP(Table1[[#This Row],[เจ้าหน้าที่]],List!A:E,4,FALSE)</f>
        <v>Second Tier</v>
      </c>
      <c r="AE197" t="str">
        <f>VLOOKUP(Table1[[#This Row],[เจ้าหน้าที่]],List!A:E,5,FALSE)</f>
        <v>Second Tier</v>
      </c>
      <c r="AF197" t="s">
        <v>53</v>
      </c>
      <c r="AG197" t="s">
        <v>54</v>
      </c>
      <c r="AH197" t="s">
        <v>1893</v>
      </c>
      <c r="AI197" t="s">
        <v>1366</v>
      </c>
      <c r="AJ197" t="s">
        <v>1894</v>
      </c>
      <c r="AK197" t="s">
        <v>240</v>
      </c>
      <c r="AL197" t="s">
        <v>43</v>
      </c>
      <c r="AM197" t="s">
        <v>58</v>
      </c>
      <c r="AN197" t="s">
        <v>42</v>
      </c>
      <c r="AO197" t="s">
        <v>1895</v>
      </c>
      <c r="AP197" t="s">
        <v>45</v>
      </c>
    </row>
    <row r="198" spans="1:42" x14ac:dyDescent="0.2">
      <c r="A198" t="s">
        <v>35</v>
      </c>
      <c r="B198" t="s">
        <v>59</v>
      </c>
      <c r="C198" t="s">
        <v>1896</v>
      </c>
      <c r="D198">
        <v>2022</v>
      </c>
      <c r="E198">
        <v>3</v>
      </c>
      <c r="F198">
        <v>10</v>
      </c>
      <c r="G198" s="1">
        <v>0.59971064814814812</v>
      </c>
      <c r="H198" t="s">
        <v>39</v>
      </c>
      <c r="I198" t="s">
        <v>1898</v>
      </c>
      <c r="J198">
        <v>3996</v>
      </c>
      <c r="K198" t="s">
        <v>1899</v>
      </c>
      <c r="L198" t="s">
        <v>42</v>
      </c>
      <c r="M198" t="s">
        <v>43</v>
      </c>
      <c r="O198" t="s">
        <v>44</v>
      </c>
      <c r="P198" t="s">
        <v>332</v>
      </c>
      <c r="Q198">
        <v>1</v>
      </c>
      <c r="R198" t="s">
        <v>46</v>
      </c>
      <c r="S198">
        <v>0</v>
      </c>
      <c r="T198" t="s">
        <v>45</v>
      </c>
      <c r="U198">
        <v>6482</v>
      </c>
      <c r="V198" t="s">
        <v>1733</v>
      </c>
      <c r="W198" t="s">
        <v>1734</v>
      </c>
      <c r="X198" t="s">
        <v>49</v>
      </c>
      <c r="Y198" t="s">
        <v>1900</v>
      </c>
      <c r="Z198" t="s">
        <v>1901</v>
      </c>
      <c r="AA198" t="s">
        <v>52</v>
      </c>
      <c r="AB198" t="str">
        <f>VLOOKUP(Table1[[#This Row],[เจ้าหน้าที่]],List!A:E,2,FALSE)</f>
        <v>IT Support</v>
      </c>
      <c r="AC198" t="str">
        <f>VLOOKUP(Table1[[#This Row],[เจ้าหน้าที่]],List!A:E,3,FALSE)</f>
        <v>Point IT</v>
      </c>
      <c r="AD198" t="str">
        <f>VLOOKUP(Table1[[#This Row],[เจ้าหน้าที่]],List!A:E,4,FALSE)</f>
        <v>Frist Tier</v>
      </c>
      <c r="AE198" t="str">
        <f>VLOOKUP(Table1[[#This Row],[เจ้าหน้าที่]],List!A:E,5,FALSE)</f>
        <v>Frist Tier</v>
      </c>
      <c r="AF198" t="s">
        <v>53</v>
      </c>
      <c r="AG198" t="s">
        <v>54</v>
      </c>
      <c r="AH198" t="s">
        <v>569</v>
      </c>
      <c r="AI198" t="s">
        <v>1902</v>
      </c>
      <c r="AJ198" t="s">
        <v>702</v>
      </c>
      <c r="AL198" t="s">
        <v>43</v>
      </c>
      <c r="AM198" t="s">
        <v>58</v>
      </c>
      <c r="AN198" t="s">
        <v>42</v>
      </c>
      <c r="AO198" t="s">
        <v>1896</v>
      </c>
      <c r="AP198" t="s">
        <v>332</v>
      </c>
    </row>
    <row r="199" spans="1:42" x14ac:dyDescent="0.2">
      <c r="A199" t="s">
        <v>35</v>
      </c>
      <c r="B199" t="s">
        <v>36</v>
      </c>
      <c r="C199" t="s">
        <v>1903</v>
      </c>
      <c r="D199">
        <v>2022</v>
      </c>
      <c r="E199">
        <v>3</v>
      </c>
      <c r="F199">
        <v>10</v>
      </c>
      <c r="G199" s="1">
        <v>0.63293981481481476</v>
      </c>
      <c r="H199" t="s">
        <v>39</v>
      </c>
      <c r="I199" t="s">
        <v>1905</v>
      </c>
      <c r="J199">
        <v>3997</v>
      </c>
      <c r="K199" t="s">
        <v>1906</v>
      </c>
      <c r="L199" t="s">
        <v>42</v>
      </c>
      <c r="M199" t="s">
        <v>43</v>
      </c>
      <c r="O199" t="s">
        <v>44</v>
      </c>
      <c r="P199" t="s">
        <v>45</v>
      </c>
      <c r="Q199">
        <v>1</v>
      </c>
      <c r="R199" t="s">
        <v>46</v>
      </c>
      <c r="S199">
        <v>0</v>
      </c>
      <c r="T199" t="s">
        <v>45</v>
      </c>
      <c r="U199">
        <v>5722</v>
      </c>
      <c r="V199" t="s">
        <v>1907</v>
      </c>
      <c r="W199" t="s">
        <v>1908</v>
      </c>
      <c r="X199" t="s">
        <v>49</v>
      </c>
      <c r="Y199" t="s">
        <v>1909</v>
      </c>
      <c r="Z199" t="s">
        <v>1903</v>
      </c>
      <c r="AA199" t="s">
        <v>140</v>
      </c>
      <c r="AB199" t="str">
        <f>VLOOKUP(Table1[[#This Row],[เจ้าหน้าที่]],List!A:E,2,FALSE)</f>
        <v>IT Support</v>
      </c>
      <c r="AC199" t="str">
        <f>VLOOKUP(Table1[[#This Row],[เจ้าหน้าที่]],List!A:E,3,FALSE)</f>
        <v>Point IT</v>
      </c>
      <c r="AD199" t="str">
        <f>VLOOKUP(Table1[[#This Row],[เจ้าหน้าที่]],List!A:E,4,FALSE)</f>
        <v>Frist Tier</v>
      </c>
      <c r="AE199" t="str">
        <f>VLOOKUP(Table1[[#This Row],[เจ้าหน้าที่]],List!A:E,5,FALSE)</f>
        <v>Frist Tier</v>
      </c>
      <c r="AF199" t="s">
        <v>53</v>
      </c>
      <c r="AG199" t="s">
        <v>54</v>
      </c>
      <c r="AH199" t="s">
        <v>117</v>
      </c>
      <c r="AI199" t="s">
        <v>1910</v>
      </c>
      <c r="AJ199" t="s">
        <v>683</v>
      </c>
      <c r="AL199" t="s">
        <v>43</v>
      </c>
      <c r="AM199" t="s">
        <v>86</v>
      </c>
      <c r="AN199" t="s">
        <v>42</v>
      </c>
      <c r="AO199" t="s">
        <v>1903</v>
      </c>
      <c r="AP199" t="s">
        <v>45</v>
      </c>
    </row>
    <row r="200" spans="1:42" x14ac:dyDescent="0.2">
      <c r="A200" t="s">
        <v>35</v>
      </c>
      <c r="B200" t="s">
        <v>172</v>
      </c>
      <c r="C200" t="s">
        <v>1911</v>
      </c>
      <c r="D200">
        <v>2022</v>
      </c>
      <c r="E200">
        <v>3</v>
      </c>
      <c r="F200">
        <v>10</v>
      </c>
      <c r="G200" s="1">
        <v>0.63770833333333332</v>
      </c>
      <c r="H200" t="s">
        <v>39</v>
      </c>
      <c r="I200" t="s">
        <v>1913</v>
      </c>
      <c r="J200">
        <v>3998</v>
      </c>
      <c r="K200" t="s">
        <v>1914</v>
      </c>
      <c r="L200" t="s">
        <v>1915</v>
      </c>
      <c r="M200" t="s">
        <v>49</v>
      </c>
      <c r="N200" t="s">
        <v>1916</v>
      </c>
      <c r="O200" t="s">
        <v>44</v>
      </c>
      <c r="P200" t="s">
        <v>45</v>
      </c>
      <c r="Q200">
        <v>2</v>
      </c>
      <c r="S200">
        <v>1</v>
      </c>
      <c r="T200" t="s">
        <v>45</v>
      </c>
      <c r="U200">
        <v>6734</v>
      </c>
      <c r="V200" t="s">
        <v>1917</v>
      </c>
      <c r="W200" t="s">
        <v>1918</v>
      </c>
      <c r="X200" t="s">
        <v>49</v>
      </c>
      <c r="Y200" t="s">
        <v>1919</v>
      </c>
      <c r="Z200" t="s">
        <v>1920</v>
      </c>
      <c r="AA200" t="s">
        <v>803</v>
      </c>
      <c r="AB200" t="str">
        <f>VLOOKUP(Table1[[#This Row],[เจ้าหน้าที่]],List!A:E,2,FALSE)</f>
        <v>PC Team</v>
      </c>
      <c r="AC200" t="str">
        <f>VLOOKUP(Table1[[#This Row],[เจ้าหน้าที่]],List!A:E,3,FALSE)</f>
        <v>7Sense (Lenovo)</v>
      </c>
      <c r="AD200" t="str">
        <f>VLOOKUP(Table1[[#This Row],[เจ้าหน้าที่]],List!A:E,4,FALSE)</f>
        <v>Second Tier</v>
      </c>
      <c r="AE200" t="str">
        <f>VLOOKUP(Table1[[#This Row],[เจ้าหน้าที่]],List!A:E,5,FALSE)</f>
        <v>Onsite</v>
      </c>
      <c r="AF200" t="s">
        <v>53</v>
      </c>
      <c r="AG200" t="s">
        <v>54</v>
      </c>
      <c r="AH200" t="s">
        <v>181</v>
      </c>
      <c r="AI200" t="s">
        <v>1921</v>
      </c>
      <c r="AJ200" t="s">
        <v>327</v>
      </c>
      <c r="AL200" t="s">
        <v>43</v>
      </c>
      <c r="AM200" t="s">
        <v>58</v>
      </c>
      <c r="AN200" t="s">
        <v>42</v>
      </c>
      <c r="AO200" t="s">
        <v>1911</v>
      </c>
      <c r="AP200" t="s">
        <v>45</v>
      </c>
    </row>
    <row r="201" spans="1:42" x14ac:dyDescent="0.2">
      <c r="A201" t="s">
        <v>35</v>
      </c>
      <c r="B201" t="s">
        <v>535</v>
      </c>
      <c r="C201" t="s">
        <v>1922</v>
      </c>
      <c r="D201">
        <v>2022</v>
      </c>
      <c r="E201">
        <v>3</v>
      </c>
      <c r="F201">
        <v>10</v>
      </c>
      <c r="G201" s="1">
        <v>0.64081018518518518</v>
      </c>
      <c r="H201" t="s">
        <v>39</v>
      </c>
      <c r="I201" t="s">
        <v>43</v>
      </c>
      <c r="J201">
        <v>3999</v>
      </c>
      <c r="K201" t="s">
        <v>1924</v>
      </c>
      <c r="L201" t="s">
        <v>42</v>
      </c>
      <c r="M201" t="s">
        <v>43</v>
      </c>
      <c r="O201" t="s">
        <v>44</v>
      </c>
      <c r="P201" t="s">
        <v>45</v>
      </c>
      <c r="Q201">
        <v>1</v>
      </c>
      <c r="R201" t="s">
        <v>668</v>
      </c>
      <c r="S201">
        <v>0</v>
      </c>
      <c r="T201" t="s">
        <v>332</v>
      </c>
      <c r="U201">
        <v>8825</v>
      </c>
      <c r="V201" t="s">
        <v>1925</v>
      </c>
      <c r="W201" t="s">
        <v>1926</v>
      </c>
      <c r="X201" t="s">
        <v>49</v>
      </c>
      <c r="Y201" t="s">
        <v>1927</v>
      </c>
      <c r="Z201" t="s">
        <v>1922</v>
      </c>
      <c r="AA201" t="s">
        <v>543</v>
      </c>
      <c r="AB201" t="str">
        <f>VLOOKUP(Table1[[#This Row],[เจ้าหน้าที่]],List!A:E,2,FALSE)</f>
        <v>E-sarabun</v>
      </c>
      <c r="AC201" t="str">
        <f>VLOOKUP(Table1[[#This Row],[เจ้าหน้าที่]],List!A:E,3,FALSE)</f>
        <v>CRA</v>
      </c>
      <c r="AD201" t="str">
        <f>VLOOKUP(Table1[[#This Row],[เจ้าหน้าที่]],List!A:E,4,FALSE)</f>
        <v>Second Tier</v>
      </c>
      <c r="AE201" t="str">
        <f>VLOOKUP(Table1[[#This Row],[เจ้าหน้าที่]],List!A:E,5,FALSE)</f>
        <v>Second Tier</v>
      </c>
      <c r="AF201" t="s">
        <v>53</v>
      </c>
      <c r="AG201" t="s">
        <v>54</v>
      </c>
      <c r="AH201" t="s">
        <v>544</v>
      </c>
      <c r="AI201" t="s">
        <v>1928</v>
      </c>
      <c r="AJ201" t="s">
        <v>162</v>
      </c>
      <c r="AL201" t="s">
        <v>43</v>
      </c>
      <c r="AM201" t="s">
        <v>58</v>
      </c>
      <c r="AN201" t="s">
        <v>42</v>
      </c>
      <c r="AO201" t="s">
        <v>1922</v>
      </c>
      <c r="AP201" t="s">
        <v>45</v>
      </c>
    </row>
    <row r="202" spans="1:42" x14ac:dyDescent="0.2">
      <c r="A202" t="s">
        <v>35</v>
      </c>
      <c r="B202" t="s">
        <v>535</v>
      </c>
      <c r="C202" t="s">
        <v>1929</v>
      </c>
      <c r="D202">
        <v>2022</v>
      </c>
      <c r="E202">
        <v>3</v>
      </c>
      <c r="F202">
        <v>10</v>
      </c>
      <c r="G202" s="1">
        <v>0.68122685185185183</v>
      </c>
      <c r="H202" t="s">
        <v>39</v>
      </c>
      <c r="I202" t="s">
        <v>43</v>
      </c>
      <c r="J202">
        <v>4000</v>
      </c>
      <c r="K202" t="s">
        <v>1931</v>
      </c>
      <c r="L202" t="s">
        <v>42</v>
      </c>
      <c r="M202" t="s">
        <v>43</v>
      </c>
      <c r="O202" t="s">
        <v>44</v>
      </c>
      <c r="P202" t="s">
        <v>45</v>
      </c>
      <c r="Q202">
        <v>1</v>
      </c>
      <c r="R202" t="s">
        <v>46</v>
      </c>
      <c r="S202">
        <v>0</v>
      </c>
      <c r="T202" t="s">
        <v>332</v>
      </c>
      <c r="U202">
        <v>8650</v>
      </c>
      <c r="V202" t="s">
        <v>1932</v>
      </c>
      <c r="W202" t="s">
        <v>1933</v>
      </c>
      <c r="X202" t="s">
        <v>49</v>
      </c>
      <c r="Y202" t="s">
        <v>1934</v>
      </c>
      <c r="Z202" t="s">
        <v>1929</v>
      </c>
      <c r="AA202" t="s">
        <v>543</v>
      </c>
      <c r="AB202" t="str">
        <f>VLOOKUP(Table1[[#This Row],[เจ้าหน้าที่]],List!A:E,2,FALSE)</f>
        <v>E-sarabun</v>
      </c>
      <c r="AC202" t="str">
        <f>VLOOKUP(Table1[[#This Row],[เจ้าหน้าที่]],List!A:E,3,FALSE)</f>
        <v>CRA</v>
      </c>
      <c r="AD202" t="str">
        <f>VLOOKUP(Table1[[#This Row],[เจ้าหน้าที่]],List!A:E,4,FALSE)</f>
        <v>Second Tier</v>
      </c>
      <c r="AE202" t="str">
        <f>VLOOKUP(Table1[[#This Row],[เจ้าหน้าที่]],List!A:E,5,FALSE)</f>
        <v>Second Tier</v>
      </c>
      <c r="AF202" t="s">
        <v>53</v>
      </c>
      <c r="AG202" t="s">
        <v>54</v>
      </c>
      <c r="AH202" t="s">
        <v>544</v>
      </c>
      <c r="AI202" t="s">
        <v>1935</v>
      </c>
      <c r="AJ202" t="s">
        <v>844</v>
      </c>
      <c r="AL202" t="s">
        <v>43</v>
      </c>
      <c r="AM202" t="s">
        <v>58</v>
      </c>
      <c r="AN202" t="s">
        <v>42</v>
      </c>
      <c r="AO202" t="s">
        <v>1929</v>
      </c>
      <c r="AP202" t="s">
        <v>45</v>
      </c>
    </row>
    <row r="203" spans="1:42" x14ac:dyDescent="0.2">
      <c r="A203" t="s">
        <v>35</v>
      </c>
      <c r="B203" t="s">
        <v>59</v>
      </c>
      <c r="C203" t="s">
        <v>1936</v>
      </c>
      <c r="D203">
        <v>2022</v>
      </c>
      <c r="E203">
        <v>3</v>
      </c>
      <c r="F203">
        <v>10</v>
      </c>
      <c r="G203" s="1">
        <v>0.69767361111111104</v>
      </c>
      <c r="H203" t="s">
        <v>39</v>
      </c>
      <c r="I203" t="s">
        <v>1938</v>
      </c>
      <c r="J203">
        <v>4001</v>
      </c>
      <c r="K203" t="s">
        <v>1939</v>
      </c>
      <c r="L203" t="s">
        <v>42</v>
      </c>
      <c r="M203" t="s">
        <v>43</v>
      </c>
      <c r="O203" t="s">
        <v>44</v>
      </c>
      <c r="P203" t="s">
        <v>45</v>
      </c>
      <c r="Q203">
        <v>1</v>
      </c>
      <c r="R203" t="s">
        <v>46</v>
      </c>
      <c r="S203">
        <v>0</v>
      </c>
      <c r="T203" t="s">
        <v>45</v>
      </c>
      <c r="U203">
        <v>6363</v>
      </c>
      <c r="V203" t="s">
        <v>1940</v>
      </c>
      <c r="W203" t="s">
        <v>1941</v>
      </c>
      <c r="X203" t="s">
        <v>49</v>
      </c>
      <c r="Y203" t="s">
        <v>1942</v>
      </c>
      <c r="Z203" t="s">
        <v>1943</v>
      </c>
      <c r="AA203" t="s">
        <v>69</v>
      </c>
      <c r="AB203" t="str">
        <f>VLOOKUP(Table1[[#This Row],[เจ้าหน้าที่]],List!A:E,2,FALSE)</f>
        <v>IT Support</v>
      </c>
      <c r="AC203" t="str">
        <f>VLOOKUP(Table1[[#This Row],[เจ้าหน้าที่]],List!A:E,3,FALSE)</f>
        <v>Point IT</v>
      </c>
      <c r="AD203" t="str">
        <f>VLOOKUP(Table1[[#This Row],[เจ้าหน้าที่]],List!A:E,4,FALSE)</f>
        <v>Second Tier</v>
      </c>
      <c r="AE203" t="str">
        <f>VLOOKUP(Table1[[#This Row],[เจ้าหน้าที่]],List!A:E,5,FALSE)</f>
        <v>Onsite</v>
      </c>
      <c r="AF203" t="s">
        <v>53</v>
      </c>
      <c r="AG203" t="s">
        <v>54</v>
      </c>
      <c r="AH203" t="s">
        <v>70</v>
      </c>
      <c r="AI203" t="s">
        <v>1944</v>
      </c>
      <c r="AJ203" t="s">
        <v>85</v>
      </c>
      <c r="AL203" t="s">
        <v>43</v>
      </c>
      <c r="AM203" t="s">
        <v>58</v>
      </c>
      <c r="AN203" t="s">
        <v>42</v>
      </c>
      <c r="AO203" t="s">
        <v>1936</v>
      </c>
      <c r="AP203" t="s">
        <v>45</v>
      </c>
    </row>
    <row r="204" spans="1:42" x14ac:dyDescent="0.2">
      <c r="A204" t="s">
        <v>35</v>
      </c>
      <c r="B204" t="s">
        <v>36</v>
      </c>
      <c r="C204" t="s">
        <v>1945</v>
      </c>
      <c r="D204">
        <v>2022</v>
      </c>
      <c r="E204">
        <v>3</v>
      </c>
      <c r="F204">
        <v>10</v>
      </c>
      <c r="G204" s="1">
        <v>0.72385416666666658</v>
      </c>
      <c r="H204" t="s">
        <v>39</v>
      </c>
      <c r="I204" t="s">
        <v>43</v>
      </c>
      <c r="J204">
        <v>4002</v>
      </c>
      <c r="K204" t="s">
        <v>1947</v>
      </c>
      <c r="L204" t="s">
        <v>42</v>
      </c>
      <c r="M204" t="s">
        <v>43</v>
      </c>
      <c r="O204" t="s">
        <v>44</v>
      </c>
      <c r="P204" t="s">
        <v>45</v>
      </c>
      <c r="Q204">
        <v>2</v>
      </c>
      <c r="R204" t="s">
        <v>1948</v>
      </c>
      <c r="S204">
        <v>0</v>
      </c>
      <c r="T204" t="s">
        <v>332</v>
      </c>
      <c r="U204">
        <v>8809</v>
      </c>
      <c r="V204" t="s">
        <v>1949</v>
      </c>
      <c r="W204" t="s">
        <v>1950</v>
      </c>
      <c r="X204" t="s">
        <v>49</v>
      </c>
      <c r="Y204" t="s">
        <v>1951</v>
      </c>
      <c r="Z204" t="s">
        <v>1952</v>
      </c>
      <c r="AA204" t="s">
        <v>69</v>
      </c>
      <c r="AB204" t="str">
        <f>VLOOKUP(Table1[[#This Row],[เจ้าหน้าที่]],List!A:E,2,FALSE)</f>
        <v>IT Support</v>
      </c>
      <c r="AC204" t="str">
        <f>VLOOKUP(Table1[[#This Row],[เจ้าหน้าที่]],List!A:E,3,FALSE)</f>
        <v>Point IT</v>
      </c>
      <c r="AD204" t="str">
        <f>VLOOKUP(Table1[[#This Row],[เจ้าหน้าที่]],List!A:E,4,FALSE)</f>
        <v>Second Tier</v>
      </c>
      <c r="AE204" t="str">
        <f>VLOOKUP(Table1[[#This Row],[เจ้าหน้าที่]],List!A:E,5,FALSE)</f>
        <v>Onsite</v>
      </c>
      <c r="AF204" t="s">
        <v>53</v>
      </c>
      <c r="AG204" t="s">
        <v>54</v>
      </c>
      <c r="AH204" t="s">
        <v>55</v>
      </c>
      <c r="AI204" t="s">
        <v>1953</v>
      </c>
      <c r="AJ204" t="s">
        <v>1954</v>
      </c>
      <c r="AL204" t="s">
        <v>43</v>
      </c>
      <c r="AM204" t="s">
        <v>58</v>
      </c>
      <c r="AN204" t="s">
        <v>42</v>
      </c>
      <c r="AO204" t="s">
        <v>1955</v>
      </c>
      <c r="AP204" t="s">
        <v>45</v>
      </c>
    </row>
    <row r="205" spans="1:42" x14ac:dyDescent="0.2">
      <c r="A205" t="s">
        <v>35</v>
      </c>
      <c r="B205" t="s">
        <v>59</v>
      </c>
      <c r="C205" t="s">
        <v>1956</v>
      </c>
      <c r="D205">
        <v>2022</v>
      </c>
      <c r="E205">
        <v>3</v>
      </c>
      <c r="F205">
        <v>10</v>
      </c>
      <c r="G205" s="1">
        <v>0.82273148148148145</v>
      </c>
      <c r="H205" t="s">
        <v>39</v>
      </c>
      <c r="I205" t="s">
        <v>1958</v>
      </c>
      <c r="J205">
        <v>4003</v>
      </c>
      <c r="K205" t="s">
        <v>1959</v>
      </c>
      <c r="L205" t="s">
        <v>42</v>
      </c>
      <c r="M205" t="s">
        <v>43</v>
      </c>
      <c r="O205" t="s">
        <v>44</v>
      </c>
      <c r="P205" t="s">
        <v>45</v>
      </c>
      <c r="Q205">
        <v>1</v>
      </c>
      <c r="R205" t="s">
        <v>949</v>
      </c>
      <c r="S205">
        <v>0</v>
      </c>
      <c r="T205" t="s">
        <v>45</v>
      </c>
      <c r="U205">
        <v>6246</v>
      </c>
      <c r="V205" t="s">
        <v>1960</v>
      </c>
      <c r="W205" t="s">
        <v>1961</v>
      </c>
      <c r="X205" t="s">
        <v>49</v>
      </c>
      <c r="Y205" t="s">
        <v>1951</v>
      </c>
      <c r="Z205" t="s">
        <v>1956</v>
      </c>
      <c r="AA205" t="s">
        <v>140</v>
      </c>
      <c r="AB205" t="str">
        <f>VLOOKUP(Table1[[#This Row],[เจ้าหน้าที่]],List!A:E,2,FALSE)</f>
        <v>IT Support</v>
      </c>
      <c r="AC205" t="str">
        <f>VLOOKUP(Table1[[#This Row],[เจ้าหน้าที่]],List!A:E,3,FALSE)</f>
        <v>Point IT</v>
      </c>
      <c r="AD205" t="str">
        <f>VLOOKUP(Table1[[#This Row],[เจ้าหน้าที่]],List!A:E,4,FALSE)</f>
        <v>Frist Tier</v>
      </c>
      <c r="AE205" t="str">
        <f>VLOOKUP(Table1[[#This Row],[เจ้าหน้าที่]],List!A:E,5,FALSE)</f>
        <v>Frist Tier</v>
      </c>
      <c r="AF205" t="s">
        <v>53</v>
      </c>
      <c r="AG205" t="s">
        <v>54</v>
      </c>
      <c r="AH205" t="s">
        <v>375</v>
      </c>
      <c r="AI205" t="s">
        <v>1962</v>
      </c>
      <c r="AJ205" t="s">
        <v>1963</v>
      </c>
      <c r="AL205" t="s">
        <v>43</v>
      </c>
      <c r="AM205" t="s">
        <v>86</v>
      </c>
      <c r="AN205" t="s">
        <v>42</v>
      </c>
      <c r="AO205" t="s">
        <v>1964</v>
      </c>
      <c r="AP205" t="s">
        <v>45</v>
      </c>
    </row>
    <row r="206" spans="1:42" x14ac:dyDescent="0.2">
      <c r="A206" t="s">
        <v>35</v>
      </c>
      <c r="B206" t="s">
        <v>120</v>
      </c>
      <c r="C206" t="s">
        <v>1965</v>
      </c>
      <c r="D206">
        <v>2022</v>
      </c>
      <c r="E206">
        <v>3</v>
      </c>
      <c r="F206">
        <v>11</v>
      </c>
      <c r="G206" s="1">
        <v>0.30379629629629629</v>
      </c>
      <c r="H206" t="s">
        <v>39</v>
      </c>
      <c r="I206" t="s">
        <v>1967</v>
      </c>
      <c r="J206">
        <v>4004</v>
      </c>
      <c r="K206" t="s">
        <v>1968</v>
      </c>
      <c r="L206" t="s">
        <v>42</v>
      </c>
      <c r="M206" t="s">
        <v>43</v>
      </c>
      <c r="O206" t="s">
        <v>44</v>
      </c>
      <c r="P206" t="s">
        <v>45</v>
      </c>
      <c r="Q206">
        <v>1</v>
      </c>
      <c r="R206" t="s">
        <v>297</v>
      </c>
      <c r="S206">
        <v>0</v>
      </c>
      <c r="T206" t="s">
        <v>45</v>
      </c>
      <c r="U206">
        <v>6855</v>
      </c>
      <c r="V206" t="s">
        <v>1969</v>
      </c>
      <c r="W206" t="s">
        <v>1970</v>
      </c>
      <c r="X206" t="s">
        <v>49</v>
      </c>
      <c r="Y206" t="s">
        <v>1971</v>
      </c>
      <c r="Z206" t="s">
        <v>1972</v>
      </c>
      <c r="AA206" t="s">
        <v>355</v>
      </c>
      <c r="AB206" t="str">
        <f>VLOOKUP(Table1[[#This Row],[เจ้าหน้าที่]],List!A:E,2,FALSE)</f>
        <v>PC Team</v>
      </c>
      <c r="AC206" t="str">
        <f>VLOOKUP(Table1[[#This Row],[เจ้าหน้าที่]],List!A:E,3,FALSE)</f>
        <v>7Sense (Lenovo)</v>
      </c>
      <c r="AD206" t="str">
        <f>VLOOKUP(Table1[[#This Row],[เจ้าหน้าที่]],List!A:E,4,FALSE)</f>
        <v>Second Tier</v>
      </c>
      <c r="AE206" t="str">
        <f>VLOOKUP(Table1[[#This Row],[เจ้าหน้าที่]],List!A:E,5,FALSE)</f>
        <v>Onsite</v>
      </c>
      <c r="AF206" t="s">
        <v>53</v>
      </c>
      <c r="AG206" t="s">
        <v>54</v>
      </c>
      <c r="AH206" t="s">
        <v>251</v>
      </c>
      <c r="AI206" t="s">
        <v>1973</v>
      </c>
      <c r="AJ206" t="s">
        <v>1818</v>
      </c>
      <c r="AL206" t="s">
        <v>43</v>
      </c>
      <c r="AM206" t="s">
        <v>86</v>
      </c>
      <c r="AN206" t="s">
        <v>42</v>
      </c>
      <c r="AO206" t="s">
        <v>1965</v>
      </c>
      <c r="AP206" t="s">
        <v>45</v>
      </c>
    </row>
    <row r="207" spans="1:42" x14ac:dyDescent="0.2">
      <c r="A207" t="s">
        <v>35</v>
      </c>
      <c r="B207" t="s">
        <v>74</v>
      </c>
      <c r="C207" t="s">
        <v>1974</v>
      </c>
      <c r="D207">
        <v>2022</v>
      </c>
      <c r="E207">
        <v>3</v>
      </c>
      <c r="F207">
        <v>11</v>
      </c>
      <c r="G207" s="1">
        <v>0.3409490740740741</v>
      </c>
      <c r="H207" t="s">
        <v>39</v>
      </c>
      <c r="I207" t="s">
        <v>1976</v>
      </c>
      <c r="J207">
        <v>4005</v>
      </c>
      <c r="K207" t="s">
        <v>1977</v>
      </c>
      <c r="L207" t="s">
        <v>42</v>
      </c>
      <c r="M207" t="s">
        <v>43</v>
      </c>
      <c r="O207" t="s">
        <v>44</v>
      </c>
      <c r="P207" t="s">
        <v>45</v>
      </c>
      <c r="Q207">
        <v>2</v>
      </c>
      <c r="R207" t="s">
        <v>46</v>
      </c>
      <c r="S207">
        <v>0</v>
      </c>
      <c r="T207" t="s">
        <v>45</v>
      </c>
      <c r="U207">
        <v>6336</v>
      </c>
      <c r="V207" t="s">
        <v>1978</v>
      </c>
      <c r="W207" t="s">
        <v>1979</v>
      </c>
      <c r="X207" t="s">
        <v>49</v>
      </c>
      <c r="Y207" t="s">
        <v>1980</v>
      </c>
      <c r="Z207" t="s">
        <v>1974</v>
      </c>
      <c r="AA207" t="s">
        <v>140</v>
      </c>
      <c r="AB207" t="str">
        <f>VLOOKUP(Table1[[#This Row],[เจ้าหน้าที่]],List!A:E,2,FALSE)</f>
        <v>IT Support</v>
      </c>
      <c r="AC207" t="str">
        <f>VLOOKUP(Table1[[#This Row],[เจ้าหน้าที่]],List!A:E,3,FALSE)</f>
        <v>Point IT</v>
      </c>
      <c r="AD207" t="str">
        <f>VLOOKUP(Table1[[#This Row],[เจ้าหน้าที่]],List!A:E,4,FALSE)</f>
        <v>Frist Tier</v>
      </c>
      <c r="AE207" t="str">
        <f>VLOOKUP(Table1[[#This Row],[เจ้าหน้าที่]],List!A:E,5,FALSE)</f>
        <v>Frist Tier</v>
      </c>
      <c r="AF207" t="s">
        <v>53</v>
      </c>
      <c r="AG207" t="s">
        <v>54</v>
      </c>
      <c r="AH207" t="s">
        <v>83</v>
      </c>
      <c r="AI207" t="s">
        <v>303</v>
      </c>
      <c r="AJ207" t="s">
        <v>1981</v>
      </c>
      <c r="AL207" t="s">
        <v>43</v>
      </c>
      <c r="AM207" t="s">
        <v>86</v>
      </c>
      <c r="AN207" t="s">
        <v>42</v>
      </c>
      <c r="AO207" t="s">
        <v>1974</v>
      </c>
      <c r="AP207" t="s">
        <v>45</v>
      </c>
    </row>
    <row r="208" spans="1:42" x14ac:dyDescent="0.2">
      <c r="A208" t="s">
        <v>35</v>
      </c>
      <c r="B208" t="s">
        <v>120</v>
      </c>
      <c r="C208" t="s">
        <v>1982</v>
      </c>
      <c r="D208">
        <v>2022</v>
      </c>
      <c r="E208">
        <v>3</v>
      </c>
      <c r="F208">
        <v>11</v>
      </c>
      <c r="G208" s="1">
        <v>0.34717592592592594</v>
      </c>
      <c r="H208" t="s">
        <v>39</v>
      </c>
      <c r="I208" t="s">
        <v>1984</v>
      </c>
      <c r="J208">
        <v>4006</v>
      </c>
      <c r="K208" t="s">
        <v>1985</v>
      </c>
      <c r="L208" t="s">
        <v>42</v>
      </c>
      <c r="M208" t="s">
        <v>43</v>
      </c>
      <c r="O208" t="s">
        <v>44</v>
      </c>
      <c r="P208" t="s">
        <v>45</v>
      </c>
      <c r="Q208">
        <v>1</v>
      </c>
      <c r="R208" t="s">
        <v>125</v>
      </c>
      <c r="S208">
        <v>0</v>
      </c>
      <c r="T208" t="s">
        <v>45</v>
      </c>
      <c r="U208">
        <v>7032</v>
      </c>
      <c r="V208" t="s">
        <v>669</v>
      </c>
      <c r="W208" t="s">
        <v>670</v>
      </c>
      <c r="X208" t="s">
        <v>49</v>
      </c>
      <c r="Y208" t="s">
        <v>1986</v>
      </c>
      <c r="Z208" t="s">
        <v>1987</v>
      </c>
      <c r="AA208" t="s">
        <v>52</v>
      </c>
      <c r="AB208" t="str">
        <f>VLOOKUP(Table1[[#This Row],[เจ้าหน้าที่]],List!A:E,2,FALSE)</f>
        <v>IT Support</v>
      </c>
      <c r="AC208" t="str">
        <f>VLOOKUP(Table1[[#This Row],[เจ้าหน้าที่]],List!A:E,3,FALSE)</f>
        <v>Point IT</v>
      </c>
      <c r="AD208" t="str">
        <f>VLOOKUP(Table1[[#This Row],[เจ้าหน้าที่]],List!A:E,4,FALSE)</f>
        <v>Frist Tier</v>
      </c>
      <c r="AE208" t="str">
        <f>VLOOKUP(Table1[[#This Row],[เจ้าหน้าที่]],List!A:E,5,FALSE)</f>
        <v>Frist Tier</v>
      </c>
      <c r="AF208" t="s">
        <v>53</v>
      </c>
      <c r="AG208" t="s">
        <v>54</v>
      </c>
      <c r="AH208" t="s">
        <v>130</v>
      </c>
      <c r="AI208" t="s">
        <v>1988</v>
      </c>
      <c r="AJ208" t="s">
        <v>673</v>
      </c>
      <c r="AL208" t="s">
        <v>43</v>
      </c>
      <c r="AM208" t="s">
        <v>86</v>
      </c>
      <c r="AN208" t="s">
        <v>42</v>
      </c>
      <c r="AO208" t="s">
        <v>1982</v>
      </c>
      <c r="AP208" t="s">
        <v>45</v>
      </c>
    </row>
    <row r="209" spans="1:42" x14ac:dyDescent="0.2">
      <c r="A209" t="s">
        <v>35</v>
      </c>
      <c r="B209" t="s">
        <v>59</v>
      </c>
      <c r="C209" t="s">
        <v>1989</v>
      </c>
      <c r="D209">
        <v>2022</v>
      </c>
      <c r="E209">
        <v>3</v>
      </c>
      <c r="F209">
        <v>11</v>
      </c>
      <c r="G209" s="1">
        <v>0.35309027777777779</v>
      </c>
      <c r="H209" t="s">
        <v>39</v>
      </c>
      <c r="I209" t="s">
        <v>1991</v>
      </c>
      <c r="J209">
        <v>4007</v>
      </c>
      <c r="K209" t="s">
        <v>1992</v>
      </c>
      <c r="L209" t="s">
        <v>42</v>
      </c>
      <c r="M209" t="s">
        <v>43</v>
      </c>
      <c r="O209" t="s">
        <v>44</v>
      </c>
      <c r="P209" t="s">
        <v>45</v>
      </c>
      <c r="Q209">
        <v>2</v>
      </c>
      <c r="R209" t="s">
        <v>46</v>
      </c>
      <c r="S209">
        <v>0</v>
      </c>
      <c r="T209" t="s">
        <v>45</v>
      </c>
      <c r="U209">
        <v>8716</v>
      </c>
      <c r="V209" t="s">
        <v>1993</v>
      </c>
      <c r="W209" t="s">
        <v>1994</v>
      </c>
      <c r="X209" t="s">
        <v>49</v>
      </c>
      <c r="Y209" t="s">
        <v>1995</v>
      </c>
      <c r="Z209" t="s">
        <v>1996</v>
      </c>
      <c r="AA209" t="s">
        <v>250</v>
      </c>
      <c r="AB209" t="str">
        <f>VLOOKUP(Table1[[#This Row],[เจ้าหน้าที่]],List!A:E,2,FALSE)</f>
        <v>IT Support</v>
      </c>
      <c r="AC209" t="str">
        <f>VLOOKUP(Table1[[#This Row],[เจ้าหน้าที่]],List!A:E,3,FALSE)</f>
        <v>CRA</v>
      </c>
      <c r="AD209" t="str">
        <f>VLOOKUP(Table1[[#This Row],[เจ้าหน้าที่]],List!A:E,4,FALSE)</f>
        <v>Second Tier</v>
      </c>
      <c r="AE209" t="str">
        <f>VLOOKUP(Table1[[#This Row],[เจ้าหน้าที่]],List!A:E,5,FALSE)</f>
        <v>Onsite</v>
      </c>
      <c r="AF209" t="s">
        <v>53</v>
      </c>
      <c r="AG209" t="s">
        <v>54</v>
      </c>
      <c r="AH209" t="s">
        <v>238</v>
      </c>
      <c r="AI209" t="s">
        <v>1997</v>
      </c>
      <c r="AJ209" t="s">
        <v>317</v>
      </c>
      <c r="AK209" t="s">
        <v>240</v>
      </c>
      <c r="AL209" t="s">
        <v>43</v>
      </c>
      <c r="AM209" t="s">
        <v>58</v>
      </c>
      <c r="AN209" t="s">
        <v>42</v>
      </c>
      <c r="AO209" t="s">
        <v>1998</v>
      </c>
      <c r="AP209" t="s">
        <v>45</v>
      </c>
    </row>
    <row r="210" spans="1:42" x14ac:dyDescent="0.2">
      <c r="A210" t="s">
        <v>35</v>
      </c>
      <c r="B210" t="s">
        <v>59</v>
      </c>
      <c r="C210" t="s">
        <v>1999</v>
      </c>
      <c r="D210">
        <v>2022</v>
      </c>
      <c r="E210">
        <v>3</v>
      </c>
      <c r="F210">
        <v>11</v>
      </c>
      <c r="G210" s="1">
        <v>0.35362268518518519</v>
      </c>
      <c r="H210" t="s">
        <v>39</v>
      </c>
      <c r="I210" t="s">
        <v>43</v>
      </c>
      <c r="J210">
        <v>4008</v>
      </c>
      <c r="K210" t="s">
        <v>2001</v>
      </c>
      <c r="L210" t="s">
        <v>42</v>
      </c>
      <c r="M210" t="s">
        <v>43</v>
      </c>
      <c r="O210" t="s">
        <v>44</v>
      </c>
      <c r="P210" t="s">
        <v>45</v>
      </c>
      <c r="Q210">
        <v>3</v>
      </c>
      <c r="R210" t="s">
        <v>168</v>
      </c>
      <c r="S210">
        <v>0</v>
      </c>
      <c r="T210" t="s">
        <v>332</v>
      </c>
      <c r="U210">
        <v>639324324</v>
      </c>
      <c r="V210" t="s">
        <v>2002</v>
      </c>
      <c r="W210" t="s">
        <v>2003</v>
      </c>
      <c r="X210" t="s">
        <v>49</v>
      </c>
      <c r="Y210" t="s">
        <v>2004</v>
      </c>
      <c r="Z210" t="s">
        <v>1999</v>
      </c>
      <c r="AA210" t="s">
        <v>626</v>
      </c>
      <c r="AB210" t="str">
        <f>VLOOKUP(Table1[[#This Row],[เจ้าหน้าที่]],List!A:E,2,FALSE)</f>
        <v>IT Support</v>
      </c>
      <c r="AC210" t="str">
        <f>VLOOKUP(Table1[[#This Row],[เจ้าหน้าที่]],List!A:E,3,FALSE)</f>
        <v>CRA</v>
      </c>
      <c r="AD210" t="str">
        <f>VLOOKUP(Table1[[#This Row],[เจ้าหน้าที่]],List!A:E,4,FALSE)</f>
        <v>Second Tier</v>
      </c>
      <c r="AE210" t="str">
        <f>VLOOKUP(Table1[[#This Row],[เจ้าหน้าที่]],List!A:E,5,FALSE)</f>
        <v>Onsite</v>
      </c>
      <c r="AF210" t="s">
        <v>53</v>
      </c>
      <c r="AG210" t="s">
        <v>54</v>
      </c>
      <c r="AH210" t="s">
        <v>238</v>
      </c>
      <c r="AI210" t="s">
        <v>2005</v>
      </c>
      <c r="AJ210" t="s">
        <v>317</v>
      </c>
      <c r="AL210" t="s">
        <v>43</v>
      </c>
      <c r="AM210" t="s">
        <v>58</v>
      </c>
      <c r="AN210" t="s">
        <v>42</v>
      </c>
      <c r="AO210" t="s">
        <v>1999</v>
      </c>
      <c r="AP210" t="s">
        <v>45</v>
      </c>
    </row>
    <row r="211" spans="1:42" x14ac:dyDescent="0.2">
      <c r="A211" t="s">
        <v>35</v>
      </c>
      <c r="B211" t="s">
        <v>36</v>
      </c>
      <c r="C211" t="s">
        <v>2006</v>
      </c>
      <c r="D211">
        <v>2022</v>
      </c>
      <c r="E211">
        <v>3</v>
      </c>
      <c r="F211">
        <v>11</v>
      </c>
      <c r="G211" s="1">
        <v>0.35942129629629632</v>
      </c>
      <c r="H211" t="s">
        <v>39</v>
      </c>
      <c r="I211" t="s">
        <v>2008</v>
      </c>
      <c r="J211">
        <v>4009</v>
      </c>
      <c r="K211" t="s">
        <v>2009</v>
      </c>
      <c r="L211" t="s">
        <v>42</v>
      </c>
      <c r="M211" t="s">
        <v>43</v>
      </c>
      <c r="O211" t="s">
        <v>44</v>
      </c>
      <c r="P211" t="s">
        <v>45</v>
      </c>
      <c r="Q211">
        <v>1</v>
      </c>
      <c r="R211" t="s">
        <v>46</v>
      </c>
      <c r="S211">
        <v>0</v>
      </c>
      <c r="T211" t="s">
        <v>45</v>
      </c>
      <c r="U211">
        <v>5626</v>
      </c>
      <c r="V211" t="s">
        <v>2010</v>
      </c>
      <c r="W211" t="s">
        <v>2011</v>
      </c>
      <c r="X211" t="s">
        <v>49</v>
      </c>
      <c r="Y211" t="s">
        <v>2012</v>
      </c>
      <c r="Z211" t="s">
        <v>2013</v>
      </c>
      <c r="AA211" t="s">
        <v>69</v>
      </c>
      <c r="AB211" t="str">
        <f>VLOOKUP(Table1[[#This Row],[เจ้าหน้าที่]],List!A:E,2,FALSE)</f>
        <v>IT Support</v>
      </c>
      <c r="AC211" t="str">
        <f>VLOOKUP(Table1[[#This Row],[เจ้าหน้าที่]],List!A:E,3,FALSE)</f>
        <v>Point IT</v>
      </c>
      <c r="AD211" t="str">
        <f>VLOOKUP(Table1[[#This Row],[เจ้าหน้าที่]],List!A:E,4,FALSE)</f>
        <v>Second Tier</v>
      </c>
      <c r="AE211" t="str">
        <f>VLOOKUP(Table1[[#This Row],[เจ้าหน้าที่]],List!A:E,5,FALSE)</f>
        <v>Onsite</v>
      </c>
      <c r="AF211" t="s">
        <v>53</v>
      </c>
      <c r="AG211" t="s">
        <v>54</v>
      </c>
      <c r="AH211" t="s">
        <v>55</v>
      </c>
      <c r="AI211" t="s">
        <v>2014</v>
      </c>
      <c r="AJ211" t="s">
        <v>1407</v>
      </c>
      <c r="AL211" t="s">
        <v>43</v>
      </c>
      <c r="AM211" t="s">
        <v>86</v>
      </c>
      <c r="AN211" t="s">
        <v>42</v>
      </c>
      <c r="AO211" t="s">
        <v>2006</v>
      </c>
      <c r="AP211" t="s">
        <v>45</v>
      </c>
    </row>
    <row r="212" spans="1:42" x14ac:dyDescent="0.2">
      <c r="A212" t="s">
        <v>35</v>
      </c>
      <c r="B212" t="s">
        <v>172</v>
      </c>
      <c r="C212" t="s">
        <v>6624</v>
      </c>
      <c r="D212">
        <v>2022</v>
      </c>
      <c r="E212">
        <v>3</v>
      </c>
      <c r="F212">
        <v>28</v>
      </c>
      <c r="G212" s="1">
        <v>0.48555555555555557</v>
      </c>
      <c r="H212" t="s">
        <v>39</v>
      </c>
      <c r="I212" t="s">
        <v>6626</v>
      </c>
      <c r="J212">
        <v>4637</v>
      </c>
      <c r="K212" t="s">
        <v>6627</v>
      </c>
      <c r="L212" t="s">
        <v>42</v>
      </c>
      <c r="M212" t="s">
        <v>43</v>
      </c>
      <c r="O212" t="s">
        <v>44</v>
      </c>
      <c r="P212" t="s">
        <v>45</v>
      </c>
      <c r="Q212">
        <v>1</v>
      </c>
      <c r="S212">
        <v>0</v>
      </c>
      <c r="T212" t="s">
        <v>45</v>
      </c>
      <c r="U212">
        <v>642175520</v>
      </c>
      <c r="V212" t="s">
        <v>6620</v>
      </c>
      <c r="W212" t="s">
        <v>6621</v>
      </c>
      <c r="X212" t="s">
        <v>49</v>
      </c>
      <c r="Y212" t="s">
        <v>6628</v>
      </c>
      <c r="Z212" t="s">
        <v>6624</v>
      </c>
      <c r="AA212" t="s">
        <v>5866</v>
      </c>
      <c r="AB212" t="str">
        <f>VLOOKUP(Table1[[#This Row],[เจ้าหน้าที่]],List!A:E,2,FALSE)</f>
        <v>Application Support</v>
      </c>
      <c r="AC212" t="str">
        <f>VLOOKUP(Table1[[#This Row],[เจ้าหน้าที่]],List!A:E,3,FALSE)</f>
        <v>CRA</v>
      </c>
      <c r="AD212" t="str">
        <f>VLOOKUP(Table1[[#This Row],[เจ้าหน้าที่]],List!A:E,4,FALSE)</f>
        <v>Second Tier</v>
      </c>
      <c r="AE212" t="str">
        <f>VLOOKUP(Table1[[#This Row],[เจ้าหน้าที่]],List!A:E,5,FALSE)</f>
        <v>Second Tier</v>
      </c>
      <c r="AF212" t="s">
        <v>53</v>
      </c>
      <c r="AG212" t="s">
        <v>54</v>
      </c>
      <c r="AH212" t="s">
        <v>5966</v>
      </c>
      <c r="AI212" t="s">
        <v>6629</v>
      </c>
      <c r="AJ212" t="s">
        <v>2210</v>
      </c>
      <c r="AL212" t="s">
        <v>43</v>
      </c>
      <c r="AM212" t="s">
        <v>58</v>
      </c>
      <c r="AN212" t="s">
        <v>42</v>
      </c>
      <c r="AO212" t="s">
        <v>6624</v>
      </c>
      <c r="AP212" t="s">
        <v>45</v>
      </c>
    </row>
    <row r="213" spans="1:42" x14ac:dyDescent="0.2">
      <c r="A213" t="s">
        <v>35</v>
      </c>
      <c r="B213" t="s">
        <v>284</v>
      </c>
      <c r="C213" t="s">
        <v>2025</v>
      </c>
      <c r="D213">
        <v>2022</v>
      </c>
      <c r="E213">
        <v>3</v>
      </c>
      <c r="F213">
        <v>11</v>
      </c>
      <c r="G213" s="1">
        <v>0.36957175925925928</v>
      </c>
      <c r="H213" t="s">
        <v>39</v>
      </c>
      <c r="I213" t="s">
        <v>2027</v>
      </c>
      <c r="J213">
        <v>4011</v>
      </c>
      <c r="K213" t="s">
        <v>2028</v>
      </c>
      <c r="L213" t="s">
        <v>42</v>
      </c>
      <c r="M213" t="s">
        <v>43</v>
      </c>
      <c r="O213" t="s">
        <v>44</v>
      </c>
      <c r="P213" t="s">
        <v>45</v>
      </c>
      <c r="Q213">
        <v>1</v>
      </c>
      <c r="R213" t="s">
        <v>289</v>
      </c>
      <c r="S213">
        <v>0</v>
      </c>
      <c r="T213" t="s">
        <v>45</v>
      </c>
      <c r="U213">
        <v>866063408</v>
      </c>
      <c r="V213" t="s">
        <v>2029</v>
      </c>
      <c r="W213" t="s">
        <v>2030</v>
      </c>
      <c r="X213" t="s">
        <v>66</v>
      </c>
      <c r="Y213" t="s">
        <v>2031</v>
      </c>
      <c r="Z213" t="s">
        <v>2032</v>
      </c>
      <c r="AA213" t="s">
        <v>2033</v>
      </c>
      <c r="AB213" t="str">
        <f>VLOOKUP(Table1[[#This Row],[เจ้าหน้าที่]],List!A:E,2,FALSE)</f>
        <v>IT Support</v>
      </c>
      <c r="AC213" t="str">
        <f>VLOOKUP(Table1[[#This Row],[เจ้าหน้าที่]],List!A:E,3,FALSE)</f>
        <v>Point IT</v>
      </c>
      <c r="AD213" t="str">
        <f>VLOOKUP(Table1[[#This Row],[เจ้าหน้าที่]],List!A:E,4,FALSE)</f>
        <v>Second Tier</v>
      </c>
      <c r="AE213" t="str">
        <f>VLOOKUP(Table1[[#This Row],[เจ้าหน้าที่]],List!A:E,5,FALSE)</f>
        <v>Onsite</v>
      </c>
      <c r="AF213" t="s">
        <v>53</v>
      </c>
      <c r="AG213" t="s">
        <v>54</v>
      </c>
      <c r="AH213" t="s">
        <v>117</v>
      </c>
      <c r="AI213" t="s">
        <v>2034</v>
      </c>
      <c r="AJ213" t="s">
        <v>96</v>
      </c>
      <c r="AL213" t="s">
        <v>43</v>
      </c>
      <c r="AM213" t="s">
        <v>58</v>
      </c>
      <c r="AN213" t="s">
        <v>42</v>
      </c>
      <c r="AO213" t="s">
        <v>2025</v>
      </c>
      <c r="AP213" t="s">
        <v>45</v>
      </c>
    </row>
    <row r="214" spans="1:42" x14ac:dyDescent="0.2">
      <c r="A214" t="s">
        <v>35</v>
      </c>
      <c r="B214" t="s">
        <v>59</v>
      </c>
      <c r="C214" t="s">
        <v>2035</v>
      </c>
      <c r="D214">
        <v>2022</v>
      </c>
      <c r="E214">
        <v>3</v>
      </c>
      <c r="F214">
        <v>11</v>
      </c>
      <c r="G214" s="1">
        <v>0.37097222222222226</v>
      </c>
      <c r="H214" t="s">
        <v>39</v>
      </c>
      <c r="I214" t="s">
        <v>2037</v>
      </c>
      <c r="J214">
        <v>4012</v>
      </c>
      <c r="K214" t="s">
        <v>2038</v>
      </c>
      <c r="L214" t="s">
        <v>42</v>
      </c>
      <c r="M214" t="s">
        <v>43</v>
      </c>
      <c r="O214" t="s">
        <v>44</v>
      </c>
      <c r="P214" t="s">
        <v>45</v>
      </c>
      <c r="Q214">
        <v>1</v>
      </c>
      <c r="R214" t="s">
        <v>46</v>
      </c>
      <c r="S214">
        <v>0</v>
      </c>
      <c r="T214" t="s">
        <v>45</v>
      </c>
      <c r="U214">
        <v>896833428</v>
      </c>
      <c r="V214" t="s">
        <v>2039</v>
      </c>
      <c r="W214" t="s">
        <v>2040</v>
      </c>
      <c r="X214" t="s">
        <v>49</v>
      </c>
      <c r="Y214" t="s">
        <v>2041</v>
      </c>
      <c r="Z214" t="s">
        <v>2042</v>
      </c>
      <c r="AA214" t="s">
        <v>69</v>
      </c>
      <c r="AB214" t="str">
        <f>VLOOKUP(Table1[[#This Row],[เจ้าหน้าที่]],List!A:E,2,FALSE)</f>
        <v>IT Support</v>
      </c>
      <c r="AC214" t="str">
        <f>VLOOKUP(Table1[[#This Row],[เจ้าหน้าที่]],List!A:E,3,FALSE)</f>
        <v>Point IT</v>
      </c>
      <c r="AD214" t="str">
        <f>VLOOKUP(Table1[[#This Row],[เจ้าหน้าที่]],List!A:E,4,FALSE)</f>
        <v>Second Tier</v>
      </c>
      <c r="AE214" t="str">
        <f>VLOOKUP(Table1[[#This Row],[เจ้าหน้าที่]],List!A:E,5,FALSE)</f>
        <v>Onsite</v>
      </c>
      <c r="AF214" t="s">
        <v>53</v>
      </c>
      <c r="AG214" t="s">
        <v>54</v>
      </c>
      <c r="AH214" t="s">
        <v>70</v>
      </c>
      <c r="AI214" t="s">
        <v>2043</v>
      </c>
      <c r="AJ214" t="s">
        <v>428</v>
      </c>
      <c r="AL214" t="s">
        <v>43</v>
      </c>
      <c r="AM214" t="s">
        <v>58</v>
      </c>
      <c r="AN214" t="s">
        <v>42</v>
      </c>
      <c r="AO214" t="s">
        <v>2035</v>
      </c>
      <c r="AP214" t="s">
        <v>45</v>
      </c>
    </row>
    <row r="215" spans="1:42" x14ac:dyDescent="0.2">
      <c r="A215" t="s">
        <v>35</v>
      </c>
      <c r="B215" t="s">
        <v>284</v>
      </c>
      <c r="C215" t="s">
        <v>2044</v>
      </c>
      <c r="D215">
        <v>2022</v>
      </c>
      <c r="E215">
        <v>3</v>
      </c>
      <c r="F215">
        <v>11</v>
      </c>
      <c r="G215" s="1">
        <v>0.38055555555555554</v>
      </c>
      <c r="H215" t="s">
        <v>39</v>
      </c>
      <c r="I215" t="s">
        <v>2046</v>
      </c>
      <c r="J215">
        <v>4013</v>
      </c>
      <c r="K215" t="s">
        <v>2047</v>
      </c>
      <c r="L215" t="s">
        <v>2048</v>
      </c>
      <c r="M215" t="s">
        <v>49</v>
      </c>
      <c r="N215" t="s">
        <v>2049</v>
      </c>
      <c r="O215" t="s">
        <v>44</v>
      </c>
      <c r="P215" t="s">
        <v>45</v>
      </c>
      <c r="Q215">
        <v>2</v>
      </c>
      <c r="R215" t="s">
        <v>289</v>
      </c>
      <c r="S215">
        <v>1</v>
      </c>
      <c r="T215" t="s">
        <v>45</v>
      </c>
      <c r="U215">
        <v>964819826</v>
      </c>
      <c r="V215" t="s">
        <v>2050</v>
      </c>
      <c r="W215" t="s">
        <v>2051</v>
      </c>
      <c r="X215" t="s">
        <v>49</v>
      </c>
      <c r="Y215" t="s">
        <v>2052</v>
      </c>
      <c r="Z215" t="s">
        <v>2044</v>
      </c>
      <c r="AA215" t="s">
        <v>140</v>
      </c>
      <c r="AB215" t="str">
        <f>VLOOKUP(Table1[[#This Row],[เจ้าหน้าที่]],List!A:E,2,FALSE)</f>
        <v>IT Support</v>
      </c>
      <c r="AC215" t="str">
        <f>VLOOKUP(Table1[[#This Row],[เจ้าหน้าที่]],List!A:E,3,FALSE)</f>
        <v>Point IT</v>
      </c>
      <c r="AD215" t="str">
        <f>VLOOKUP(Table1[[#This Row],[เจ้าหน้าที่]],List!A:E,4,FALSE)</f>
        <v>Frist Tier</v>
      </c>
      <c r="AE215" t="str">
        <f>VLOOKUP(Table1[[#This Row],[เจ้าหน้าที่]],List!A:E,5,FALSE)</f>
        <v>Frist Tier</v>
      </c>
      <c r="AF215" t="s">
        <v>53</v>
      </c>
      <c r="AG215" t="s">
        <v>54</v>
      </c>
      <c r="AH215" t="s">
        <v>660</v>
      </c>
      <c r="AI215" t="s">
        <v>2053</v>
      </c>
      <c r="AJ215" t="s">
        <v>2054</v>
      </c>
      <c r="AK215" t="s">
        <v>240</v>
      </c>
      <c r="AL215" t="s">
        <v>43</v>
      </c>
      <c r="AM215" t="s">
        <v>58</v>
      </c>
      <c r="AN215" t="s">
        <v>42</v>
      </c>
      <c r="AO215" t="s">
        <v>2055</v>
      </c>
      <c r="AP215" t="s">
        <v>45</v>
      </c>
    </row>
    <row r="216" spans="1:42" x14ac:dyDescent="0.2">
      <c r="A216" t="s">
        <v>35</v>
      </c>
      <c r="B216" t="s">
        <v>74</v>
      </c>
      <c r="C216" t="s">
        <v>2056</v>
      </c>
      <c r="D216">
        <v>2022</v>
      </c>
      <c r="E216">
        <v>3</v>
      </c>
      <c r="F216">
        <v>11</v>
      </c>
      <c r="G216" s="1">
        <v>0.38628472222222227</v>
      </c>
      <c r="H216" t="s">
        <v>39</v>
      </c>
      <c r="I216" t="s">
        <v>2058</v>
      </c>
      <c r="J216">
        <v>4014</v>
      </c>
      <c r="K216" t="s">
        <v>2059</v>
      </c>
      <c r="L216" t="s">
        <v>42</v>
      </c>
      <c r="M216" t="s">
        <v>43</v>
      </c>
      <c r="O216" t="s">
        <v>44</v>
      </c>
      <c r="P216" t="s">
        <v>45</v>
      </c>
      <c r="Q216">
        <v>1</v>
      </c>
      <c r="R216" t="s">
        <v>864</v>
      </c>
      <c r="S216">
        <v>0</v>
      </c>
      <c r="T216" t="s">
        <v>45</v>
      </c>
      <c r="U216">
        <v>6417</v>
      </c>
      <c r="V216" t="s">
        <v>2060</v>
      </c>
      <c r="W216" t="s">
        <v>2061</v>
      </c>
      <c r="X216" t="s">
        <v>49</v>
      </c>
      <c r="Y216" t="s">
        <v>2062</v>
      </c>
      <c r="Z216" t="s">
        <v>2056</v>
      </c>
      <c r="AA216" t="s">
        <v>140</v>
      </c>
      <c r="AB216" t="str">
        <f>VLOOKUP(Table1[[#This Row],[เจ้าหน้าที่]],List!A:E,2,FALSE)</f>
        <v>IT Support</v>
      </c>
      <c r="AC216" t="str">
        <f>VLOOKUP(Table1[[#This Row],[เจ้าหน้าที่]],List!A:E,3,FALSE)</f>
        <v>Point IT</v>
      </c>
      <c r="AD216" t="str">
        <f>VLOOKUP(Table1[[#This Row],[เจ้าหน้าที่]],List!A:E,4,FALSE)</f>
        <v>Frist Tier</v>
      </c>
      <c r="AE216" t="str">
        <f>VLOOKUP(Table1[[#This Row],[เจ้าหน้าที่]],List!A:E,5,FALSE)</f>
        <v>Frist Tier</v>
      </c>
      <c r="AF216" t="s">
        <v>53</v>
      </c>
      <c r="AG216" t="s">
        <v>54</v>
      </c>
      <c r="AH216" t="s">
        <v>226</v>
      </c>
      <c r="AI216" t="s">
        <v>2063</v>
      </c>
      <c r="AJ216" t="s">
        <v>143</v>
      </c>
      <c r="AL216" t="s">
        <v>43</v>
      </c>
      <c r="AM216" t="s">
        <v>86</v>
      </c>
      <c r="AN216" t="s">
        <v>42</v>
      </c>
      <c r="AO216" t="s">
        <v>2056</v>
      </c>
      <c r="AP216" t="s">
        <v>45</v>
      </c>
    </row>
    <row r="217" spans="1:42" x14ac:dyDescent="0.2">
      <c r="A217" t="s">
        <v>35</v>
      </c>
      <c r="B217" t="s">
        <v>535</v>
      </c>
      <c r="C217" t="s">
        <v>2064</v>
      </c>
      <c r="D217">
        <v>2022</v>
      </c>
      <c r="E217">
        <v>3</v>
      </c>
      <c r="F217">
        <v>11</v>
      </c>
      <c r="G217" s="1">
        <v>0.38989583333333333</v>
      </c>
      <c r="H217" t="s">
        <v>39</v>
      </c>
      <c r="I217" t="s">
        <v>43</v>
      </c>
      <c r="J217">
        <v>4015</v>
      </c>
      <c r="K217" t="s">
        <v>2066</v>
      </c>
      <c r="L217" t="s">
        <v>2067</v>
      </c>
      <c r="M217" t="s">
        <v>49</v>
      </c>
      <c r="N217" t="s">
        <v>2068</v>
      </c>
      <c r="O217" t="s">
        <v>44</v>
      </c>
      <c r="P217" t="s">
        <v>45</v>
      </c>
      <c r="Q217">
        <v>2</v>
      </c>
      <c r="R217" t="s">
        <v>46</v>
      </c>
      <c r="S217">
        <v>1</v>
      </c>
      <c r="T217" t="s">
        <v>332</v>
      </c>
      <c r="U217">
        <v>5707</v>
      </c>
      <c r="V217" t="s">
        <v>2069</v>
      </c>
      <c r="W217" t="s">
        <v>2070</v>
      </c>
      <c r="X217" t="s">
        <v>49</v>
      </c>
      <c r="Y217" t="s">
        <v>2071</v>
      </c>
      <c r="Z217" t="s">
        <v>2064</v>
      </c>
      <c r="AA217" t="s">
        <v>543</v>
      </c>
      <c r="AB217" t="str">
        <f>VLOOKUP(Table1[[#This Row],[เจ้าหน้าที่]],List!A:E,2,FALSE)</f>
        <v>E-sarabun</v>
      </c>
      <c r="AC217" t="str">
        <f>VLOOKUP(Table1[[#This Row],[เจ้าหน้าที่]],List!A:E,3,FALSE)</f>
        <v>CRA</v>
      </c>
      <c r="AD217" t="str">
        <f>VLOOKUP(Table1[[#This Row],[เจ้าหน้าที่]],List!A:E,4,FALSE)</f>
        <v>Second Tier</v>
      </c>
      <c r="AE217" t="str">
        <f>VLOOKUP(Table1[[#This Row],[เจ้าหน้าที่]],List!A:E,5,FALSE)</f>
        <v>Second Tier</v>
      </c>
      <c r="AF217" t="s">
        <v>53</v>
      </c>
      <c r="AG217" t="s">
        <v>54</v>
      </c>
      <c r="AH217" t="s">
        <v>544</v>
      </c>
      <c r="AI217" t="s">
        <v>2072</v>
      </c>
      <c r="AJ217" t="s">
        <v>2073</v>
      </c>
      <c r="AL217" t="s">
        <v>43</v>
      </c>
      <c r="AM217" t="s">
        <v>58</v>
      </c>
      <c r="AN217" t="s">
        <v>42</v>
      </c>
      <c r="AO217" t="s">
        <v>2064</v>
      </c>
      <c r="AP217" t="s">
        <v>45</v>
      </c>
    </row>
    <row r="218" spans="1:42" x14ac:dyDescent="0.2">
      <c r="A218" t="s">
        <v>35</v>
      </c>
      <c r="B218" t="s">
        <v>59</v>
      </c>
      <c r="D218">
        <v>2022</v>
      </c>
      <c r="E218">
        <v>3</v>
      </c>
      <c r="F218">
        <v>11</v>
      </c>
      <c r="G218" s="1">
        <v>0.39633101851851849</v>
      </c>
      <c r="H218" t="s">
        <v>39</v>
      </c>
      <c r="I218" t="s">
        <v>2075</v>
      </c>
      <c r="J218">
        <v>4016</v>
      </c>
      <c r="K218" t="s">
        <v>2076</v>
      </c>
      <c r="L218" t="s">
        <v>42</v>
      </c>
      <c r="M218" t="s">
        <v>43</v>
      </c>
      <c r="O218" t="s">
        <v>44</v>
      </c>
      <c r="P218" t="s">
        <v>45</v>
      </c>
      <c r="Q218">
        <v>1</v>
      </c>
      <c r="R218" t="s">
        <v>46</v>
      </c>
      <c r="S218">
        <v>0</v>
      </c>
      <c r="T218" t="s">
        <v>332</v>
      </c>
      <c r="U218">
        <v>8664</v>
      </c>
      <c r="V218" t="s">
        <v>2077</v>
      </c>
      <c r="W218" t="s">
        <v>2078</v>
      </c>
      <c r="X218" t="s">
        <v>43</v>
      </c>
      <c r="AA218" t="s">
        <v>1085</v>
      </c>
      <c r="AB218" t="str">
        <f>VLOOKUP(Table1[[#This Row],[เจ้าหน้าที่]],List!A:E,2,FALSE)</f>
        <v>Programer</v>
      </c>
      <c r="AC218" t="str">
        <f>VLOOKUP(Table1[[#This Row],[เจ้าหน้าที่]],List!A:E,3,FALSE)</f>
        <v>CRA</v>
      </c>
      <c r="AD218" t="str">
        <f>VLOOKUP(Table1[[#This Row],[เจ้าหน้าที่]],List!A:E,4,FALSE)</f>
        <v>Second Tier</v>
      </c>
      <c r="AE218" t="str">
        <f>VLOOKUP(Table1[[#This Row],[เจ้าหน้าที่]],List!A:E,5,FALSE)</f>
        <v>Second Tier</v>
      </c>
      <c r="AF218" t="s">
        <v>302</v>
      </c>
      <c r="AG218" t="s">
        <v>342</v>
      </c>
      <c r="AH218" t="s">
        <v>635</v>
      </c>
      <c r="AI218" t="s">
        <v>2079</v>
      </c>
      <c r="AJ218" t="s">
        <v>844</v>
      </c>
      <c r="AL218" t="s">
        <v>43</v>
      </c>
      <c r="AM218" t="s">
        <v>58</v>
      </c>
      <c r="AN218" t="s">
        <v>42</v>
      </c>
      <c r="AO218" t="s">
        <v>2080</v>
      </c>
      <c r="AP218" t="s">
        <v>45</v>
      </c>
    </row>
    <row r="219" spans="1:42" x14ac:dyDescent="0.2">
      <c r="A219" t="s">
        <v>35</v>
      </c>
      <c r="B219" t="s">
        <v>36</v>
      </c>
      <c r="C219" t="s">
        <v>2081</v>
      </c>
      <c r="D219">
        <v>2022</v>
      </c>
      <c r="E219">
        <v>3</v>
      </c>
      <c r="F219">
        <v>11</v>
      </c>
      <c r="G219" s="1">
        <v>0.40326388888888887</v>
      </c>
      <c r="H219" t="s">
        <v>39</v>
      </c>
      <c r="I219" t="s">
        <v>2083</v>
      </c>
      <c r="J219">
        <v>4017</v>
      </c>
      <c r="K219" t="s">
        <v>2084</v>
      </c>
      <c r="L219" t="s">
        <v>42</v>
      </c>
      <c r="M219" t="s">
        <v>43</v>
      </c>
      <c r="O219" t="s">
        <v>44</v>
      </c>
      <c r="P219" t="s">
        <v>45</v>
      </c>
      <c r="Q219">
        <v>1</v>
      </c>
      <c r="R219" t="s">
        <v>46</v>
      </c>
      <c r="S219">
        <v>0</v>
      </c>
      <c r="T219" t="s">
        <v>45</v>
      </c>
      <c r="U219">
        <v>842266464</v>
      </c>
      <c r="V219" t="s">
        <v>2085</v>
      </c>
      <c r="W219" t="s">
        <v>2086</v>
      </c>
      <c r="X219" t="s">
        <v>49</v>
      </c>
      <c r="Y219" t="s">
        <v>2087</v>
      </c>
      <c r="Z219" t="s">
        <v>2081</v>
      </c>
      <c r="AA219" t="s">
        <v>140</v>
      </c>
      <c r="AB219" t="str">
        <f>VLOOKUP(Table1[[#This Row],[เจ้าหน้าที่]],List!A:E,2,FALSE)</f>
        <v>IT Support</v>
      </c>
      <c r="AC219" t="str">
        <f>VLOOKUP(Table1[[#This Row],[เจ้าหน้าที่]],List!A:E,3,FALSE)</f>
        <v>Point IT</v>
      </c>
      <c r="AD219" t="str">
        <f>VLOOKUP(Table1[[#This Row],[เจ้าหน้าที่]],List!A:E,4,FALSE)</f>
        <v>Frist Tier</v>
      </c>
      <c r="AE219" t="str">
        <f>VLOOKUP(Table1[[#This Row],[เจ้าหน้าที่]],List!A:E,5,FALSE)</f>
        <v>Frist Tier</v>
      </c>
      <c r="AF219" t="s">
        <v>53</v>
      </c>
      <c r="AG219" t="s">
        <v>54</v>
      </c>
      <c r="AH219" t="s">
        <v>2088</v>
      </c>
      <c r="AI219" t="s">
        <v>2089</v>
      </c>
      <c r="AJ219" t="s">
        <v>2054</v>
      </c>
      <c r="AL219" t="s">
        <v>43</v>
      </c>
      <c r="AM219" t="s">
        <v>58</v>
      </c>
      <c r="AN219" t="s">
        <v>42</v>
      </c>
      <c r="AO219" t="s">
        <v>2081</v>
      </c>
      <c r="AP219" t="s">
        <v>45</v>
      </c>
    </row>
    <row r="220" spans="1:42" x14ac:dyDescent="0.2">
      <c r="A220" t="s">
        <v>35</v>
      </c>
      <c r="B220" t="s">
        <v>120</v>
      </c>
      <c r="C220" t="s">
        <v>2090</v>
      </c>
      <c r="D220">
        <v>2022</v>
      </c>
      <c r="E220">
        <v>3</v>
      </c>
      <c r="F220">
        <v>11</v>
      </c>
      <c r="G220" s="1">
        <v>0.40343749999999995</v>
      </c>
      <c r="H220" t="s">
        <v>39</v>
      </c>
      <c r="I220" t="s">
        <v>2092</v>
      </c>
      <c r="J220">
        <v>4018</v>
      </c>
      <c r="K220" t="s">
        <v>2093</v>
      </c>
      <c r="L220" t="s">
        <v>42</v>
      </c>
      <c r="M220" t="s">
        <v>43</v>
      </c>
      <c r="O220" t="s">
        <v>44</v>
      </c>
      <c r="P220" t="s">
        <v>45</v>
      </c>
      <c r="Q220">
        <v>1</v>
      </c>
      <c r="R220" t="s">
        <v>125</v>
      </c>
      <c r="S220">
        <v>0</v>
      </c>
      <c r="T220" t="s">
        <v>45</v>
      </c>
      <c r="U220">
        <v>6334</v>
      </c>
      <c r="V220" t="s">
        <v>1978</v>
      </c>
      <c r="W220" t="s">
        <v>1979</v>
      </c>
      <c r="X220" t="s">
        <v>49</v>
      </c>
      <c r="Y220" t="s">
        <v>2094</v>
      </c>
      <c r="Z220" t="s">
        <v>2095</v>
      </c>
      <c r="AA220" t="s">
        <v>52</v>
      </c>
      <c r="AB220" t="str">
        <f>VLOOKUP(Table1[[#This Row],[เจ้าหน้าที่]],List!A:E,2,FALSE)</f>
        <v>IT Support</v>
      </c>
      <c r="AC220" t="str">
        <f>VLOOKUP(Table1[[#This Row],[เจ้าหน้าที่]],List!A:E,3,FALSE)</f>
        <v>Point IT</v>
      </c>
      <c r="AD220" t="str">
        <f>VLOOKUP(Table1[[#This Row],[เจ้าหน้าที่]],List!A:E,4,FALSE)</f>
        <v>Frist Tier</v>
      </c>
      <c r="AE220" t="str">
        <f>VLOOKUP(Table1[[#This Row],[เจ้าหน้าที่]],List!A:E,5,FALSE)</f>
        <v>Frist Tier</v>
      </c>
      <c r="AF220" t="s">
        <v>53</v>
      </c>
      <c r="AG220" t="s">
        <v>54</v>
      </c>
      <c r="AH220" t="s">
        <v>130</v>
      </c>
      <c r="AI220" t="s">
        <v>2096</v>
      </c>
      <c r="AJ220" t="s">
        <v>96</v>
      </c>
      <c r="AL220" t="s">
        <v>43</v>
      </c>
      <c r="AM220" t="s">
        <v>86</v>
      </c>
      <c r="AN220" t="s">
        <v>42</v>
      </c>
      <c r="AO220" t="s">
        <v>2090</v>
      </c>
      <c r="AP220" t="s">
        <v>45</v>
      </c>
    </row>
    <row r="221" spans="1:42" x14ac:dyDescent="0.2">
      <c r="A221" t="s">
        <v>35</v>
      </c>
      <c r="D221">
        <v>2022</v>
      </c>
      <c r="E221">
        <v>3</v>
      </c>
      <c r="F221">
        <v>11</v>
      </c>
      <c r="G221" s="1">
        <v>0.40696759259259258</v>
      </c>
      <c r="H221" t="s">
        <v>2098</v>
      </c>
      <c r="I221" t="s">
        <v>2099</v>
      </c>
      <c r="J221">
        <v>4019</v>
      </c>
      <c r="K221" t="s">
        <v>2100</v>
      </c>
      <c r="L221" t="s">
        <v>42</v>
      </c>
      <c r="M221" t="s">
        <v>43</v>
      </c>
      <c r="O221" t="s">
        <v>44</v>
      </c>
      <c r="P221" t="s">
        <v>45</v>
      </c>
      <c r="Q221">
        <v>1</v>
      </c>
      <c r="S221">
        <v>0</v>
      </c>
      <c r="T221" t="s">
        <v>332</v>
      </c>
      <c r="U221">
        <v>6690</v>
      </c>
      <c r="V221" t="s">
        <v>2077</v>
      </c>
      <c r="W221" t="s">
        <v>2078</v>
      </c>
      <c r="X221" t="s">
        <v>43</v>
      </c>
      <c r="AA221" t="s">
        <v>1085</v>
      </c>
      <c r="AB221" t="str">
        <f>VLOOKUP(Table1[[#This Row],[เจ้าหน้าที่]],List!A:E,2,FALSE)</f>
        <v>Programer</v>
      </c>
      <c r="AC221" t="str">
        <f>VLOOKUP(Table1[[#This Row],[เจ้าหน้าที่]],List!A:E,3,FALSE)</f>
        <v>CRA</v>
      </c>
      <c r="AD221" t="str">
        <f>VLOOKUP(Table1[[#This Row],[เจ้าหน้าที่]],List!A:E,4,FALSE)</f>
        <v>Second Tier</v>
      </c>
      <c r="AE221" t="str">
        <f>VLOOKUP(Table1[[#This Row],[เจ้าหน้าที่]],List!A:E,5,FALSE)</f>
        <v>Second Tier</v>
      </c>
      <c r="AF221" t="s">
        <v>2101</v>
      </c>
      <c r="AG221" t="s">
        <v>342</v>
      </c>
      <c r="AI221" t="s">
        <v>2079</v>
      </c>
      <c r="AJ221" t="s">
        <v>844</v>
      </c>
      <c r="AL221" t="s">
        <v>43</v>
      </c>
      <c r="AM221" t="s">
        <v>58</v>
      </c>
      <c r="AN221" t="s">
        <v>42</v>
      </c>
      <c r="AO221" t="s">
        <v>2102</v>
      </c>
      <c r="AP221" t="s">
        <v>45</v>
      </c>
    </row>
    <row r="222" spans="1:42" x14ac:dyDescent="0.2">
      <c r="A222" t="s">
        <v>35</v>
      </c>
      <c r="B222" t="s">
        <v>59</v>
      </c>
      <c r="D222">
        <v>2022</v>
      </c>
      <c r="E222">
        <v>3</v>
      </c>
      <c r="F222">
        <v>11</v>
      </c>
      <c r="G222" s="1">
        <v>0.40964120370370366</v>
      </c>
      <c r="H222" t="s">
        <v>39</v>
      </c>
      <c r="I222" t="s">
        <v>2104</v>
      </c>
      <c r="J222">
        <v>4020</v>
      </c>
      <c r="K222" t="s">
        <v>2105</v>
      </c>
      <c r="L222" t="s">
        <v>2106</v>
      </c>
      <c r="M222" t="s">
        <v>49</v>
      </c>
      <c r="N222" t="s">
        <v>2107</v>
      </c>
      <c r="O222" t="s">
        <v>44</v>
      </c>
      <c r="P222" t="s">
        <v>45</v>
      </c>
      <c r="Q222">
        <v>3</v>
      </c>
      <c r="R222" t="s">
        <v>46</v>
      </c>
      <c r="S222">
        <v>1</v>
      </c>
      <c r="T222" t="s">
        <v>45</v>
      </c>
      <c r="U222">
        <v>8761</v>
      </c>
      <c r="V222" t="s">
        <v>2108</v>
      </c>
      <c r="W222" t="s">
        <v>2109</v>
      </c>
      <c r="X222" t="s">
        <v>43</v>
      </c>
      <c r="AA222" t="s">
        <v>2110</v>
      </c>
      <c r="AB222" t="str">
        <f>VLOOKUP(Table1[[#This Row],[เจ้าหน้าที่]],List!A:E,2,FALSE)</f>
        <v>IT Manager</v>
      </c>
      <c r="AC222" t="str">
        <f>VLOOKUP(Table1[[#This Row],[เจ้าหน้าที่]],List!A:E,3,FALSE)</f>
        <v>CRA</v>
      </c>
      <c r="AD222" t="str">
        <f>VLOOKUP(Table1[[#This Row],[เจ้าหน้าที่]],List!A:E,4,FALSE)</f>
        <v>Second Tier</v>
      </c>
      <c r="AE222" t="str">
        <f>VLOOKUP(Table1[[#This Row],[เจ้าหน้าที่]],List!A:E,5,FALSE)</f>
        <v>Second Tier</v>
      </c>
      <c r="AF222" t="s">
        <v>53</v>
      </c>
      <c r="AG222" t="s">
        <v>342</v>
      </c>
      <c r="AH222" t="s">
        <v>978</v>
      </c>
      <c r="AI222" t="s">
        <v>2111</v>
      </c>
      <c r="AJ222" t="s">
        <v>2112</v>
      </c>
      <c r="AL222" t="s">
        <v>43</v>
      </c>
      <c r="AM222" t="s">
        <v>58</v>
      </c>
      <c r="AN222" t="s">
        <v>42</v>
      </c>
      <c r="AO222" t="s">
        <v>2113</v>
      </c>
      <c r="AP222" t="s">
        <v>45</v>
      </c>
    </row>
    <row r="223" spans="1:42" x14ac:dyDescent="0.2">
      <c r="A223" t="s">
        <v>35</v>
      </c>
      <c r="D223">
        <v>2022</v>
      </c>
      <c r="E223">
        <v>3</v>
      </c>
      <c r="F223">
        <v>11</v>
      </c>
      <c r="G223" s="1">
        <v>0.40968749999999998</v>
      </c>
      <c r="I223" t="s">
        <v>2115</v>
      </c>
      <c r="J223">
        <v>4021</v>
      </c>
      <c r="K223" t="s">
        <v>2116</v>
      </c>
      <c r="L223" t="s">
        <v>42</v>
      </c>
      <c r="M223" t="s">
        <v>43</v>
      </c>
      <c r="O223" t="s">
        <v>44</v>
      </c>
      <c r="P223" t="s">
        <v>45</v>
      </c>
      <c r="Q223">
        <v>1</v>
      </c>
      <c r="S223">
        <v>0</v>
      </c>
      <c r="T223" t="s">
        <v>332</v>
      </c>
      <c r="U223">
        <v>5815</v>
      </c>
      <c r="V223" t="s">
        <v>2117</v>
      </c>
      <c r="W223" t="s">
        <v>2118</v>
      </c>
      <c r="X223" t="s">
        <v>43</v>
      </c>
      <c r="AA223" t="s">
        <v>1085</v>
      </c>
      <c r="AB223" t="str">
        <f>VLOOKUP(Table1[[#This Row],[เจ้าหน้าที่]],List!A:E,2,FALSE)</f>
        <v>Programer</v>
      </c>
      <c r="AC223" t="str">
        <f>VLOOKUP(Table1[[#This Row],[เจ้าหน้าที่]],List!A:E,3,FALSE)</f>
        <v>CRA</v>
      </c>
      <c r="AD223" t="str">
        <f>VLOOKUP(Table1[[#This Row],[เจ้าหน้าที่]],List!A:E,4,FALSE)</f>
        <v>Second Tier</v>
      </c>
      <c r="AE223" t="str">
        <f>VLOOKUP(Table1[[#This Row],[เจ้าหน้าที่]],List!A:E,5,FALSE)</f>
        <v>Second Tier</v>
      </c>
      <c r="AF223" t="s">
        <v>2101</v>
      </c>
      <c r="AG223" t="s">
        <v>342</v>
      </c>
      <c r="AI223" t="s">
        <v>2119</v>
      </c>
      <c r="AJ223" t="s">
        <v>618</v>
      </c>
      <c r="AL223" t="s">
        <v>43</v>
      </c>
      <c r="AM223" t="s">
        <v>58</v>
      </c>
      <c r="AN223" t="s">
        <v>42</v>
      </c>
      <c r="AO223" t="s">
        <v>2120</v>
      </c>
      <c r="AP223" t="s">
        <v>45</v>
      </c>
    </row>
    <row r="224" spans="1:42" x14ac:dyDescent="0.2">
      <c r="A224" t="s">
        <v>35</v>
      </c>
      <c r="D224">
        <v>2022</v>
      </c>
      <c r="E224">
        <v>3</v>
      </c>
      <c r="F224">
        <v>11</v>
      </c>
      <c r="G224" s="1">
        <v>0.41793981481481479</v>
      </c>
      <c r="H224" t="s">
        <v>2122</v>
      </c>
      <c r="I224" t="s">
        <v>2123</v>
      </c>
      <c r="J224">
        <v>4022</v>
      </c>
      <c r="K224" t="s">
        <v>2124</v>
      </c>
      <c r="L224" t="s">
        <v>42</v>
      </c>
      <c r="M224" t="s">
        <v>43</v>
      </c>
      <c r="O224" t="s">
        <v>44</v>
      </c>
      <c r="P224" t="s">
        <v>45</v>
      </c>
      <c r="Q224">
        <v>1</v>
      </c>
      <c r="S224">
        <v>0</v>
      </c>
      <c r="T224" t="s">
        <v>332</v>
      </c>
      <c r="U224">
        <v>6358</v>
      </c>
      <c r="V224" t="s">
        <v>2125</v>
      </c>
      <c r="W224" t="s">
        <v>2126</v>
      </c>
      <c r="X224" t="s">
        <v>43</v>
      </c>
      <c r="AA224" t="s">
        <v>1085</v>
      </c>
      <c r="AB224" t="str">
        <f>VLOOKUP(Table1[[#This Row],[เจ้าหน้าที่]],List!A:E,2,FALSE)</f>
        <v>Programer</v>
      </c>
      <c r="AC224" t="str">
        <f>VLOOKUP(Table1[[#This Row],[เจ้าหน้าที่]],List!A:E,3,FALSE)</f>
        <v>CRA</v>
      </c>
      <c r="AD224" t="str">
        <f>VLOOKUP(Table1[[#This Row],[เจ้าหน้าที่]],List!A:E,4,FALSE)</f>
        <v>Second Tier</v>
      </c>
      <c r="AE224" t="str">
        <f>VLOOKUP(Table1[[#This Row],[เจ้าหน้าที่]],List!A:E,5,FALSE)</f>
        <v>Second Tier</v>
      </c>
      <c r="AF224" t="s">
        <v>2101</v>
      </c>
      <c r="AG224" t="s">
        <v>342</v>
      </c>
      <c r="AI224" t="s">
        <v>2127</v>
      </c>
      <c r="AJ224" t="s">
        <v>1011</v>
      </c>
      <c r="AL224" t="s">
        <v>43</v>
      </c>
      <c r="AM224" t="s">
        <v>58</v>
      </c>
      <c r="AN224" t="s">
        <v>42</v>
      </c>
      <c r="AO224" t="s">
        <v>2128</v>
      </c>
      <c r="AP224" t="s">
        <v>45</v>
      </c>
    </row>
    <row r="225" spans="1:42" x14ac:dyDescent="0.2">
      <c r="A225" t="s">
        <v>35</v>
      </c>
      <c r="B225" t="s">
        <v>132</v>
      </c>
      <c r="C225" t="s">
        <v>2129</v>
      </c>
      <c r="D225">
        <v>2022</v>
      </c>
      <c r="E225">
        <v>3</v>
      </c>
      <c r="F225">
        <v>11</v>
      </c>
      <c r="G225" s="1">
        <v>0.41947916666666668</v>
      </c>
      <c r="H225" t="s">
        <v>39</v>
      </c>
      <c r="I225" t="s">
        <v>2131</v>
      </c>
      <c r="J225">
        <v>4023</v>
      </c>
      <c r="K225" t="s">
        <v>2132</v>
      </c>
      <c r="L225" t="s">
        <v>42</v>
      </c>
      <c r="M225" t="s">
        <v>43</v>
      </c>
      <c r="O225" t="s">
        <v>44</v>
      </c>
      <c r="P225" t="s">
        <v>45</v>
      </c>
      <c r="Q225">
        <v>1</v>
      </c>
      <c r="R225" t="s">
        <v>864</v>
      </c>
      <c r="S225">
        <v>0</v>
      </c>
      <c r="T225" t="s">
        <v>45</v>
      </c>
      <c r="U225">
        <v>6684</v>
      </c>
      <c r="V225" t="s">
        <v>1196</v>
      </c>
      <c r="W225" t="s">
        <v>1197</v>
      </c>
      <c r="X225" t="s">
        <v>49</v>
      </c>
      <c r="Y225" t="s">
        <v>2133</v>
      </c>
      <c r="Z225" t="s">
        <v>2129</v>
      </c>
      <c r="AA225" t="s">
        <v>140</v>
      </c>
      <c r="AB225" t="str">
        <f>VLOOKUP(Table1[[#This Row],[เจ้าหน้าที่]],List!A:E,2,FALSE)</f>
        <v>IT Support</v>
      </c>
      <c r="AC225" t="str">
        <f>VLOOKUP(Table1[[#This Row],[เจ้าหน้าที่]],List!A:E,3,FALSE)</f>
        <v>Point IT</v>
      </c>
      <c r="AD225" t="str">
        <f>VLOOKUP(Table1[[#This Row],[เจ้าหน้าที่]],List!A:E,4,FALSE)</f>
        <v>Frist Tier</v>
      </c>
      <c r="AE225" t="str">
        <f>VLOOKUP(Table1[[#This Row],[เจ้าหน้าที่]],List!A:E,5,FALSE)</f>
        <v>Frist Tier</v>
      </c>
      <c r="AF225" t="s">
        <v>53</v>
      </c>
      <c r="AG225" t="s">
        <v>54</v>
      </c>
      <c r="AH225" t="s">
        <v>387</v>
      </c>
      <c r="AI225" t="s">
        <v>2134</v>
      </c>
      <c r="AJ225" t="s">
        <v>844</v>
      </c>
      <c r="AL225" t="s">
        <v>43</v>
      </c>
      <c r="AM225" t="s">
        <v>58</v>
      </c>
      <c r="AN225" t="s">
        <v>42</v>
      </c>
      <c r="AO225" t="s">
        <v>2129</v>
      </c>
      <c r="AP225" t="s">
        <v>45</v>
      </c>
    </row>
    <row r="226" spans="1:42" x14ac:dyDescent="0.2">
      <c r="A226" t="s">
        <v>35</v>
      </c>
      <c r="B226" t="s">
        <v>120</v>
      </c>
      <c r="C226" t="s">
        <v>2135</v>
      </c>
      <c r="D226">
        <v>2022</v>
      </c>
      <c r="E226">
        <v>3</v>
      </c>
      <c r="F226">
        <v>11</v>
      </c>
      <c r="G226" s="1">
        <v>0.42018518518518522</v>
      </c>
      <c r="H226" t="s">
        <v>39</v>
      </c>
      <c r="I226" t="s">
        <v>2137</v>
      </c>
      <c r="J226">
        <v>4024</v>
      </c>
      <c r="K226" t="s">
        <v>2138</v>
      </c>
      <c r="L226" t="s">
        <v>42</v>
      </c>
      <c r="M226" t="s">
        <v>43</v>
      </c>
      <c r="O226" t="s">
        <v>44</v>
      </c>
      <c r="P226" t="s">
        <v>45</v>
      </c>
      <c r="Q226">
        <v>1</v>
      </c>
      <c r="R226" t="s">
        <v>125</v>
      </c>
      <c r="S226">
        <v>0</v>
      </c>
      <c r="T226" t="s">
        <v>45</v>
      </c>
      <c r="U226">
        <v>6965</v>
      </c>
      <c r="V226" t="s">
        <v>2139</v>
      </c>
      <c r="W226" t="s">
        <v>2140</v>
      </c>
      <c r="X226" t="s">
        <v>49</v>
      </c>
      <c r="Y226" t="s">
        <v>2141</v>
      </c>
      <c r="Z226" t="s">
        <v>2142</v>
      </c>
      <c r="AA226" t="s">
        <v>140</v>
      </c>
      <c r="AB226" t="str">
        <f>VLOOKUP(Table1[[#This Row],[เจ้าหน้าที่]],List!A:E,2,FALSE)</f>
        <v>IT Support</v>
      </c>
      <c r="AC226" t="str">
        <f>VLOOKUP(Table1[[#This Row],[เจ้าหน้าที่]],List!A:E,3,FALSE)</f>
        <v>Point IT</v>
      </c>
      <c r="AD226" t="str">
        <f>VLOOKUP(Table1[[#This Row],[เจ้าหน้าที่]],List!A:E,4,FALSE)</f>
        <v>Frist Tier</v>
      </c>
      <c r="AE226" t="str">
        <f>VLOOKUP(Table1[[#This Row],[เจ้าหน้าที่]],List!A:E,5,FALSE)</f>
        <v>Frist Tier</v>
      </c>
      <c r="AF226" t="s">
        <v>53</v>
      </c>
      <c r="AG226" t="s">
        <v>54</v>
      </c>
      <c r="AH226" t="s">
        <v>130</v>
      </c>
      <c r="AI226" t="s">
        <v>2143</v>
      </c>
      <c r="AJ226" t="s">
        <v>2144</v>
      </c>
      <c r="AK226" t="s">
        <v>240</v>
      </c>
      <c r="AL226" t="s">
        <v>43</v>
      </c>
      <c r="AM226" t="s">
        <v>86</v>
      </c>
      <c r="AN226" t="s">
        <v>42</v>
      </c>
      <c r="AO226" t="s">
        <v>2145</v>
      </c>
      <c r="AP226" t="s">
        <v>45</v>
      </c>
    </row>
    <row r="227" spans="1:42" x14ac:dyDescent="0.2">
      <c r="A227" t="s">
        <v>35</v>
      </c>
      <c r="D227">
        <v>2022</v>
      </c>
      <c r="E227">
        <v>3</v>
      </c>
      <c r="F227">
        <v>11</v>
      </c>
      <c r="G227" s="1">
        <v>0.42076388888888888</v>
      </c>
      <c r="I227" t="s">
        <v>2147</v>
      </c>
      <c r="J227">
        <v>4025</v>
      </c>
      <c r="K227" t="s">
        <v>2148</v>
      </c>
      <c r="L227" t="s">
        <v>42</v>
      </c>
      <c r="M227" t="s">
        <v>43</v>
      </c>
      <c r="O227" t="s">
        <v>44</v>
      </c>
      <c r="P227" t="s">
        <v>45</v>
      </c>
      <c r="Q227">
        <v>1</v>
      </c>
      <c r="S227">
        <v>0</v>
      </c>
      <c r="T227" t="s">
        <v>332</v>
      </c>
      <c r="U227">
        <v>8547</v>
      </c>
      <c r="V227" t="s">
        <v>2149</v>
      </c>
      <c r="W227" t="s">
        <v>2150</v>
      </c>
      <c r="X227" t="s">
        <v>43</v>
      </c>
      <c r="AA227" t="s">
        <v>2110</v>
      </c>
      <c r="AB227" t="str">
        <f>VLOOKUP(Table1[[#This Row],[เจ้าหน้าที่]],List!A:E,2,FALSE)</f>
        <v>IT Manager</v>
      </c>
      <c r="AC227" t="str">
        <f>VLOOKUP(Table1[[#This Row],[เจ้าหน้าที่]],List!A:E,3,FALSE)</f>
        <v>CRA</v>
      </c>
      <c r="AD227" t="str">
        <f>VLOOKUP(Table1[[#This Row],[เจ้าหน้าที่]],List!A:E,4,FALSE)</f>
        <v>Second Tier</v>
      </c>
      <c r="AE227" t="str">
        <f>VLOOKUP(Table1[[#This Row],[เจ้าหน้าที่]],List!A:E,5,FALSE)</f>
        <v>Second Tier</v>
      </c>
      <c r="AF227" t="s">
        <v>2101</v>
      </c>
      <c r="AG227" t="s">
        <v>342</v>
      </c>
      <c r="AI227" t="s">
        <v>2151</v>
      </c>
      <c r="AJ227" t="s">
        <v>317</v>
      </c>
      <c r="AL227" t="s">
        <v>43</v>
      </c>
      <c r="AM227" t="s">
        <v>58</v>
      </c>
      <c r="AN227" t="s">
        <v>42</v>
      </c>
      <c r="AO227" t="s">
        <v>2152</v>
      </c>
      <c r="AP227" t="s">
        <v>45</v>
      </c>
    </row>
    <row r="228" spans="1:42" x14ac:dyDescent="0.2">
      <c r="A228" t="s">
        <v>35</v>
      </c>
      <c r="D228">
        <v>2022</v>
      </c>
      <c r="E228">
        <v>3</v>
      </c>
      <c r="F228">
        <v>11</v>
      </c>
      <c r="G228" s="1">
        <v>0.42625000000000002</v>
      </c>
      <c r="H228" t="s">
        <v>2098</v>
      </c>
      <c r="I228" t="s">
        <v>2154</v>
      </c>
      <c r="J228">
        <v>4026</v>
      </c>
      <c r="K228" t="s">
        <v>2155</v>
      </c>
      <c r="L228" t="s">
        <v>42</v>
      </c>
      <c r="M228" t="s">
        <v>43</v>
      </c>
      <c r="O228" t="s">
        <v>44</v>
      </c>
      <c r="P228" t="s">
        <v>45</v>
      </c>
      <c r="Q228">
        <v>1</v>
      </c>
      <c r="S228">
        <v>0</v>
      </c>
      <c r="T228" t="s">
        <v>332</v>
      </c>
      <c r="U228">
        <v>6690</v>
      </c>
      <c r="V228" t="s">
        <v>2077</v>
      </c>
      <c r="W228" t="s">
        <v>2078</v>
      </c>
      <c r="X228" t="s">
        <v>43</v>
      </c>
      <c r="AA228" t="s">
        <v>1085</v>
      </c>
      <c r="AB228" t="str">
        <f>VLOOKUP(Table1[[#This Row],[เจ้าหน้าที่]],List!A:E,2,FALSE)</f>
        <v>Programer</v>
      </c>
      <c r="AC228" t="str">
        <f>VLOOKUP(Table1[[#This Row],[เจ้าหน้าที่]],List!A:E,3,FALSE)</f>
        <v>CRA</v>
      </c>
      <c r="AD228" t="str">
        <f>VLOOKUP(Table1[[#This Row],[เจ้าหน้าที่]],List!A:E,4,FALSE)</f>
        <v>Second Tier</v>
      </c>
      <c r="AE228" t="str">
        <f>VLOOKUP(Table1[[#This Row],[เจ้าหน้าที่]],List!A:E,5,FALSE)</f>
        <v>Second Tier</v>
      </c>
      <c r="AF228" t="s">
        <v>2101</v>
      </c>
      <c r="AG228" t="s">
        <v>342</v>
      </c>
      <c r="AI228" t="s">
        <v>2079</v>
      </c>
      <c r="AJ228" t="s">
        <v>844</v>
      </c>
      <c r="AL228" t="s">
        <v>43</v>
      </c>
      <c r="AM228" t="s">
        <v>58</v>
      </c>
      <c r="AN228" t="s">
        <v>42</v>
      </c>
      <c r="AO228" t="s">
        <v>2156</v>
      </c>
      <c r="AP228" t="s">
        <v>45</v>
      </c>
    </row>
    <row r="229" spans="1:42" x14ac:dyDescent="0.2">
      <c r="A229" t="s">
        <v>35</v>
      </c>
      <c r="D229">
        <v>2022</v>
      </c>
      <c r="E229">
        <v>3</v>
      </c>
      <c r="F229">
        <v>11</v>
      </c>
      <c r="G229" s="1">
        <v>0.42890046296296297</v>
      </c>
      <c r="H229" t="s">
        <v>2098</v>
      </c>
      <c r="I229" t="s">
        <v>2158</v>
      </c>
      <c r="J229">
        <v>4027</v>
      </c>
      <c r="K229" t="s">
        <v>2159</v>
      </c>
      <c r="L229" t="s">
        <v>42</v>
      </c>
      <c r="M229" t="s">
        <v>43</v>
      </c>
      <c r="O229" t="s">
        <v>44</v>
      </c>
      <c r="P229" t="s">
        <v>45</v>
      </c>
      <c r="Q229">
        <v>1</v>
      </c>
      <c r="S229">
        <v>0</v>
      </c>
      <c r="T229" t="s">
        <v>332</v>
      </c>
      <c r="U229">
        <v>6690</v>
      </c>
      <c r="V229" t="s">
        <v>2077</v>
      </c>
      <c r="W229" t="s">
        <v>2078</v>
      </c>
      <c r="X229" t="s">
        <v>43</v>
      </c>
      <c r="AA229" t="s">
        <v>225</v>
      </c>
      <c r="AB229" t="str">
        <f>VLOOKUP(Table1[[#This Row],[เจ้าหน้าที่]],List!A:E,2,FALSE)</f>
        <v>Programer</v>
      </c>
      <c r="AC229" t="str">
        <f>VLOOKUP(Table1[[#This Row],[เจ้าหน้าที่]],List!A:E,3,FALSE)</f>
        <v>CRA</v>
      </c>
      <c r="AD229" t="str">
        <f>VLOOKUP(Table1[[#This Row],[เจ้าหน้าที่]],List!A:E,4,FALSE)</f>
        <v>Second Tier</v>
      </c>
      <c r="AE229" t="str">
        <f>VLOOKUP(Table1[[#This Row],[เจ้าหน้าที่]],List!A:E,5,FALSE)</f>
        <v>Second Tier</v>
      </c>
      <c r="AF229" t="s">
        <v>2101</v>
      </c>
      <c r="AG229" t="s">
        <v>342</v>
      </c>
      <c r="AI229" t="s">
        <v>2079</v>
      </c>
      <c r="AJ229" t="s">
        <v>844</v>
      </c>
      <c r="AL229" t="s">
        <v>43</v>
      </c>
      <c r="AM229" t="s">
        <v>58</v>
      </c>
      <c r="AN229" t="s">
        <v>42</v>
      </c>
      <c r="AO229" t="s">
        <v>2160</v>
      </c>
      <c r="AP229" t="s">
        <v>45</v>
      </c>
    </row>
    <row r="230" spans="1:42" x14ac:dyDescent="0.2">
      <c r="A230" t="s">
        <v>35</v>
      </c>
      <c r="C230" t="s">
        <v>2161</v>
      </c>
      <c r="D230">
        <v>2022</v>
      </c>
      <c r="E230">
        <v>3</v>
      </c>
      <c r="F230">
        <v>11</v>
      </c>
      <c r="G230" s="1">
        <v>0.43174768518518519</v>
      </c>
      <c r="I230" t="s">
        <v>2163</v>
      </c>
      <c r="J230">
        <v>4028</v>
      </c>
      <c r="K230" t="s">
        <v>2164</v>
      </c>
      <c r="L230" t="s">
        <v>42</v>
      </c>
      <c r="M230" t="s">
        <v>43</v>
      </c>
      <c r="O230" t="s">
        <v>44</v>
      </c>
      <c r="P230" t="s">
        <v>45</v>
      </c>
      <c r="Q230">
        <v>1</v>
      </c>
      <c r="S230">
        <v>0</v>
      </c>
      <c r="T230" t="s">
        <v>332</v>
      </c>
      <c r="U230">
        <v>6738</v>
      </c>
      <c r="V230" t="s">
        <v>2165</v>
      </c>
      <c r="W230" t="s">
        <v>2166</v>
      </c>
      <c r="X230" t="s">
        <v>49</v>
      </c>
      <c r="Y230" t="s">
        <v>2167</v>
      </c>
      <c r="Z230" t="s">
        <v>2161</v>
      </c>
      <c r="AA230" t="s">
        <v>225</v>
      </c>
      <c r="AB230" t="str">
        <f>VLOOKUP(Table1[[#This Row],[เจ้าหน้าที่]],List!A:E,2,FALSE)</f>
        <v>Programer</v>
      </c>
      <c r="AC230" t="str">
        <f>VLOOKUP(Table1[[#This Row],[เจ้าหน้าที่]],List!A:E,3,FALSE)</f>
        <v>CRA</v>
      </c>
      <c r="AD230" t="str">
        <f>VLOOKUP(Table1[[#This Row],[เจ้าหน้าที่]],List!A:E,4,FALSE)</f>
        <v>Second Tier</v>
      </c>
      <c r="AE230" t="str">
        <f>VLOOKUP(Table1[[#This Row],[เจ้าหน้าที่]],List!A:E,5,FALSE)</f>
        <v>Second Tier</v>
      </c>
      <c r="AF230" t="s">
        <v>2101</v>
      </c>
      <c r="AG230" t="s">
        <v>54</v>
      </c>
      <c r="AI230" t="s">
        <v>2168</v>
      </c>
      <c r="AJ230" t="s">
        <v>327</v>
      </c>
      <c r="AL230" t="s">
        <v>43</v>
      </c>
      <c r="AM230" t="s">
        <v>58</v>
      </c>
      <c r="AN230" t="s">
        <v>42</v>
      </c>
      <c r="AO230" t="s">
        <v>2161</v>
      </c>
      <c r="AP230" t="s">
        <v>45</v>
      </c>
    </row>
    <row r="231" spans="1:42" x14ac:dyDescent="0.2">
      <c r="A231" t="s">
        <v>35</v>
      </c>
      <c r="B231" t="s">
        <v>172</v>
      </c>
      <c r="C231" t="s">
        <v>6630</v>
      </c>
      <c r="D231">
        <v>2022</v>
      </c>
      <c r="E231">
        <v>3</v>
      </c>
      <c r="F231">
        <v>28</v>
      </c>
      <c r="G231" s="1">
        <v>0.4879398148148148</v>
      </c>
      <c r="H231" t="s">
        <v>39</v>
      </c>
      <c r="I231" t="s">
        <v>6632</v>
      </c>
      <c r="J231">
        <v>4638</v>
      </c>
      <c r="K231" t="s">
        <v>6633</v>
      </c>
      <c r="L231" t="s">
        <v>42</v>
      </c>
      <c r="M231" t="s">
        <v>43</v>
      </c>
      <c r="O231" t="s">
        <v>44</v>
      </c>
      <c r="P231" t="s">
        <v>45</v>
      </c>
      <c r="Q231">
        <v>1</v>
      </c>
      <c r="S231">
        <v>0</v>
      </c>
      <c r="T231" t="s">
        <v>45</v>
      </c>
      <c r="U231">
        <v>642175520</v>
      </c>
      <c r="V231" t="s">
        <v>6620</v>
      </c>
      <c r="W231" t="s">
        <v>6621</v>
      </c>
      <c r="X231" t="s">
        <v>49</v>
      </c>
      <c r="Y231" t="s">
        <v>6634</v>
      </c>
      <c r="Z231" t="s">
        <v>6630</v>
      </c>
      <c r="AA231" t="s">
        <v>5866</v>
      </c>
      <c r="AB231" t="str">
        <f>VLOOKUP(Table1[[#This Row],[เจ้าหน้าที่]],List!A:E,2,FALSE)</f>
        <v>Application Support</v>
      </c>
      <c r="AC231" t="str">
        <f>VLOOKUP(Table1[[#This Row],[เจ้าหน้าที่]],List!A:E,3,FALSE)</f>
        <v>CRA</v>
      </c>
      <c r="AD231" t="str">
        <f>VLOOKUP(Table1[[#This Row],[เจ้าหน้าที่]],List!A:E,4,FALSE)</f>
        <v>Second Tier</v>
      </c>
      <c r="AE231" t="str">
        <f>VLOOKUP(Table1[[#This Row],[เจ้าหน้าที่]],List!A:E,5,FALSE)</f>
        <v>Second Tier</v>
      </c>
      <c r="AF231" t="s">
        <v>53</v>
      </c>
      <c r="AG231" t="s">
        <v>54</v>
      </c>
      <c r="AH231" t="s">
        <v>5966</v>
      </c>
      <c r="AI231" t="s">
        <v>6635</v>
      </c>
      <c r="AJ231" t="s">
        <v>2210</v>
      </c>
      <c r="AL231" t="s">
        <v>43</v>
      </c>
      <c r="AM231" t="s">
        <v>58</v>
      </c>
      <c r="AN231" t="s">
        <v>42</v>
      </c>
      <c r="AO231" t="s">
        <v>6630</v>
      </c>
      <c r="AP231" t="s">
        <v>45</v>
      </c>
    </row>
    <row r="232" spans="1:42" x14ac:dyDescent="0.2">
      <c r="A232" t="s">
        <v>35</v>
      </c>
      <c r="B232" t="s">
        <v>36</v>
      </c>
      <c r="C232" t="s">
        <v>2180</v>
      </c>
      <c r="D232">
        <v>2022</v>
      </c>
      <c r="E232">
        <v>3</v>
      </c>
      <c r="F232">
        <v>11</v>
      </c>
      <c r="G232" s="1">
        <v>0.43494212962962964</v>
      </c>
      <c r="H232" t="s">
        <v>39</v>
      </c>
      <c r="I232" t="s">
        <v>2182</v>
      </c>
      <c r="J232">
        <v>4030</v>
      </c>
      <c r="K232" t="s">
        <v>2183</v>
      </c>
      <c r="L232" t="s">
        <v>42</v>
      </c>
      <c r="M232" t="s">
        <v>43</v>
      </c>
      <c r="O232" t="s">
        <v>44</v>
      </c>
      <c r="P232" t="s">
        <v>45</v>
      </c>
      <c r="Q232">
        <v>1</v>
      </c>
      <c r="R232" t="s">
        <v>46</v>
      </c>
      <c r="S232">
        <v>0</v>
      </c>
      <c r="T232" t="s">
        <v>45</v>
      </c>
      <c r="U232">
        <v>8103</v>
      </c>
      <c r="V232" t="s">
        <v>2184</v>
      </c>
      <c r="W232" t="s">
        <v>2185</v>
      </c>
      <c r="X232" t="s">
        <v>49</v>
      </c>
      <c r="Y232" t="s">
        <v>2186</v>
      </c>
      <c r="Z232" t="s">
        <v>2187</v>
      </c>
      <c r="AA232" t="s">
        <v>69</v>
      </c>
      <c r="AB232" t="str">
        <f>VLOOKUP(Table1[[#This Row],[เจ้าหน้าที่]],List!A:E,2,FALSE)</f>
        <v>IT Support</v>
      </c>
      <c r="AC232" t="str">
        <f>VLOOKUP(Table1[[#This Row],[เจ้าหน้าที่]],List!A:E,3,FALSE)</f>
        <v>Point IT</v>
      </c>
      <c r="AD232" t="str">
        <f>VLOOKUP(Table1[[#This Row],[เจ้าหน้าที่]],List!A:E,4,FALSE)</f>
        <v>Second Tier</v>
      </c>
      <c r="AE232" t="str">
        <f>VLOOKUP(Table1[[#This Row],[เจ้าหน้าที่]],List!A:E,5,FALSE)</f>
        <v>Onsite</v>
      </c>
      <c r="AF232" t="s">
        <v>53</v>
      </c>
      <c r="AG232" t="s">
        <v>54</v>
      </c>
      <c r="AH232" t="s">
        <v>1449</v>
      </c>
      <c r="AI232" t="s">
        <v>2188</v>
      </c>
      <c r="AJ232" t="s">
        <v>2054</v>
      </c>
      <c r="AL232" t="s">
        <v>43</v>
      </c>
      <c r="AM232" t="s">
        <v>58</v>
      </c>
      <c r="AN232" t="s">
        <v>42</v>
      </c>
      <c r="AO232" t="s">
        <v>2180</v>
      </c>
      <c r="AP232" t="s">
        <v>45</v>
      </c>
    </row>
    <row r="233" spans="1:42" x14ac:dyDescent="0.2">
      <c r="A233" t="s">
        <v>35</v>
      </c>
      <c r="B233" t="s">
        <v>535</v>
      </c>
      <c r="C233" t="s">
        <v>2189</v>
      </c>
      <c r="D233">
        <v>2022</v>
      </c>
      <c r="E233">
        <v>3</v>
      </c>
      <c r="F233">
        <v>11</v>
      </c>
      <c r="G233" s="1">
        <v>0.45425925925925931</v>
      </c>
      <c r="H233" t="s">
        <v>39</v>
      </c>
      <c r="I233" t="s">
        <v>43</v>
      </c>
      <c r="J233">
        <v>4031</v>
      </c>
      <c r="K233" t="s">
        <v>2191</v>
      </c>
      <c r="L233" t="s">
        <v>42</v>
      </c>
      <c r="M233" t="s">
        <v>43</v>
      </c>
      <c r="O233" t="s">
        <v>44</v>
      </c>
      <c r="P233" t="s">
        <v>45</v>
      </c>
      <c r="Q233">
        <v>1</v>
      </c>
      <c r="R233" t="s">
        <v>371</v>
      </c>
      <c r="S233">
        <v>0</v>
      </c>
      <c r="T233" t="s">
        <v>332</v>
      </c>
      <c r="U233">
        <v>8163</v>
      </c>
      <c r="V233" t="s">
        <v>2192</v>
      </c>
      <c r="W233" t="s">
        <v>2193</v>
      </c>
      <c r="X233" t="s">
        <v>49</v>
      </c>
      <c r="Y233" t="s">
        <v>2194</v>
      </c>
      <c r="Z233" t="s">
        <v>2189</v>
      </c>
      <c r="AA233" t="s">
        <v>543</v>
      </c>
      <c r="AB233" t="str">
        <f>VLOOKUP(Table1[[#This Row],[เจ้าหน้าที่]],List!A:E,2,FALSE)</f>
        <v>E-sarabun</v>
      </c>
      <c r="AC233" t="str">
        <f>VLOOKUP(Table1[[#This Row],[เจ้าหน้าที่]],List!A:E,3,FALSE)</f>
        <v>CRA</v>
      </c>
      <c r="AD233" t="str">
        <f>VLOOKUP(Table1[[#This Row],[เจ้าหน้าที่]],List!A:E,4,FALSE)</f>
        <v>Second Tier</v>
      </c>
      <c r="AE233" t="str">
        <f>VLOOKUP(Table1[[#This Row],[เจ้าหน้าที่]],List!A:E,5,FALSE)</f>
        <v>Second Tier</v>
      </c>
      <c r="AF233" t="s">
        <v>53</v>
      </c>
      <c r="AG233" t="s">
        <v>54</v>
      </c>
      <c r="AH233" t="s">
        <v>544</v>
      </c>
      <c r="AI233" t="s">
        <v>2195</v>
      </c>
      <c r="AJ233" t="s">
        <v>1347</v>
      </c>
      <c r="AL233" t="s">
        <v>43</v>
      </c>
      <c r="AM233" t="s">
        <v>58</v>
      </c>
      <c r="AN233" t="s">
        <v>42</v>
      </c>
      <c r="AO233" t="s">
        <v>2189</v>
      </c>
      <c r="AP233" t="s">
        <v>45</v>
      </c>
    </row>
    <row r="234" spans="1:42" x14ac:dyDescent="0.2">
      <c r="A234" t="s">
        <v>35</v>
      </c>
      <c r="B234" t="s">
        <v>132</v>
      </c>
      <c r="C234" t="s">
        <v>2196</v>
      </c>
      <c r="D234">
        <v>2022</v>
      </c>
      <c r="E234">
        <v>3</v>
      </c>
      <c r="F234">
        <v>11</v>
      </c>
      <c r="G234" s="1">
        <v>0.45651620370370366</v>
      </c>
      <c r="H234" t="s">
        <v>39</v>
      </c>
      <c r="I234" t="s">
        <v>43</v>
      </c>
      <c r="J234">
        <v>4032</v>
      </c>
      <c r="K234" t="s">
        <v>2198</v>
      </c>
      <c r="L234" t="s">
        <v>42</v>
      </c>
      <c r="M234" t="s">
        <v>43</v>
      </c>
      <c r="O234" t="s">
        <v>44</v>
      </c>
      <c r="P234" t="s">
        <v>45</v>
      </c>
      <c r="Q234">
        <v>1</v>
      </c>
      <c r="R234" t="s">
        <v>46</v>
      </c>
      <c r="S234">
        <v>0</v>
      </c>
      <c r="T234" t="s">
        <v>332</v>
      </c>
      <c r="U234">
        <v>819802545</v>
      </c>
      <c r="V234" t="s">
        <v>2199</v>
      </c>
      <c r="W234" t="s">
        <v>2200</v>
      </c>
      <c r="X234" t="s">
        <v>49</v>
      </c>
      <c r="Y234" t="s">
        <v>2201</v>
      </c>
      <c r="Z234" t="s">
        <v>2202</v>
      </c>
      <c r="AA234" t="s">
        <v>659</v>
      </c>
      <c r="AB234" t="str">
        <f>VLOOKUP(Table1[[#This Row],[เจ้าหน้าที่]],List!A:E,2,FALSE)</f>
        <v>Network</v>
      </c>
      <c r="AC234" t="str">
        <f>VLOOKUP(Table1[[#This Row],[เจ้าหน้าที่]],List!A:E,3,FALSE)</f>
        <v>CRA</v>
      </c>
      <c r="AD234" t="str">
        <f>VLOOKUP(Table1[[#This Row],[เจ้าหน้าที่]],List!A:E,4,FALSE)</f>
        <v>Second Tier</v>
      </c>
      <c r="AE234" t="str">
        <f>VLOOKUP(Table1[[#This Row],[เจ้าหน้าที่]],List!A:E,5,FALSE)</f>
        <v>Second Tier</v>
      </c>
      <c r="AF234" t="s">
        <v>53</v>
      </c>
      <c r="AG234" t="s">
        <v>54</v>
      </c>
      <c r="AH234" t="s">
        <v>141</v>
      </c>
      <c r="AI234" t="s">
        <v>2203</v>
      </c>
      <c r="AJ234" t="s">
        <v>1500</v>
      </c>
      <c r="AL234" t="s">
        <v>43</v>
      </c>
      <c r="AM234" t="s">
        <v>58</v>
      </c>
      <c r="AN234" t="s">
        <v>42</v>
      </c>
      <c r="AO234" t="s">
        <v>2204</v>
      </c>
      <c r="AP234" t="s">
        <v>45</v>
      </c>
    </row>
    <row r="235" spans="1:42" x14ac:dyDescent="0.2">
      <c r="A235" t="s">
        <v>35</v>
      </c>
      <c r="D235">
        <v>2022</v>
      </c>
      <c r="E235">
        <v>3</v>
      </c>
      <c r="F235">
        <v>11</v>
      </c>
      <c r="G235" s="1">
        <v>0.46005787037037038</v>
      </c>
      <c r="I235" t="s">
        <v>2206</v>
      </c>
      <c r="J235">
        <v>4033</v>
      </c>
      <c r="K235" t="s">
        <v>2207</v>
      </c>
      <c r="L235" t="s">
        <v>42</v>
      </c>
      <c r="M235" t="s">
        <v>43</v>
      </c>
      <c r="O235" t="s">
        <v>44</v>
      </c>
      <c r="P235" t="s">
        <v>45</v>
      </c>
      <c r="Q235">
        <v>1</v>
      </c>
      <c r="S235">
        <v>0</v>
      </c>
      <c r="T235" t="s">
        <v>332</v>
      </c>
      <c r="U235">
        <v>9991</v>
      </c>
      <c r="V235" t="s">
        <v>2208</v>
      </c>
      <c r="W235" t="s">
        <v>634</v>
      </c>
      <c r="X235" t="s">
        <v>43</v>
      </c>
      <c r="AA235" t="s">
        <v>1100</v>
      </c>
      <c r="AB235" t="str">
        <f>VLOOKUP(Table1[[#This Row],[เจ้าหน้าที่]],List!A:E,2,FALSE)</f>
        <v>Programer</v>
      </c>
      <c r="AC235" t="str">
        <f>VLOOKUP(Table1[[#This Row],[เจ้าหน้าที่]],List!A:E,3,FALSE)</f>
        <v>CRA</v>
      </c>
      <c r="AD235" t="str">
        <f>VLOOKUP(Table1[[#This Row],[เจ้าหน้าที่]],List!A:E,4,FALSE)</f>
        <v>Second Tier</v>
      </c>
      <c r="AE235" t="str">
        <f>VLOOKUP(Table1[[#This Row],[เจ้าหน้าที่]],List!A:E,5,FALSE)</f>
        <v>Second Tier</v>
      </c>
      <c r="AF235" t="s">
        <v>53</v>
      </c>
      <c r="AG235" t="s">
        <v>342</v>
      </c>
      <c r="AI235" t="s">
        <v>2209</v>
      </c>
      <c r="AJ235" t="s">
        <v>2210</v>
      </c>
      <c r="AL235" t="s">
        <v>43</v>
      </c>
      <c r="AM235" t="s">
        <v>58</v>
      </c>
      <c r="AN235" t="s">
        <v>42</v>
      </c>
      <c r="AO235" t="s">
        <v>2211</v>
      </c>
      <c r="AP235" t="s">
        <v>45</v>
      </c>
    </row>
    <row r="236" spans="1:42" x14ac:dyDescent="0.2">
      <c r="A236" t="s">
        <v>35</v>
      </c>
      <c r="B236" t="s">
        <v>59</v>
      </c>
      <c r="D236">
        <v>2022</v>
      </c>
      <c r="E236">
        <v>3</v>
      </c>
      <c r="F236">
        <v>11</v>
      </c>
      <c r="G236" s="1">
        <v>0.46456018518518521</v>
      </c>
      <c r="H236" t="s">
        <v>39</v>
      </c>
      <c r="I236" t="s">
        <v>2213</v>
      </c>
      <c r="J236">
        <v>4034</v>
      </c>
      <c r="K236" t="s">
        <v>2214</v>
      </c>
      <c r="L236" t="s">
        <v>42</v>
      </c>
      <c r="M236" t="s">
        <v>43</v>
      </c>
      <c r="O236" t="s">
        <v>44</v>
      </c>
      <c r="P236" t="s">
        <v>45</v>
      </c>
      <c r="Q236">
        <v>1</v>
      </c>
      <c r="R236" t="s">
        <v>371</v>
      </c>
      <c r="S236">
        <v>0</v>
      </c>
      <c r="T236" t="s">
        <v>45</v>
      </c>
      <c r="U236">
        <v>6168</v>
      </c>
      <c r="V236" t="s">
        <v>2215</v>
      </c>
      <c r="W236" t="s">
        <v>2216</v>
      </c>
      <c r="X236" t="s">
        <v>43</v>
      </c>
      <c r="AA236" t="s">
        <v>374</v>
      </c>
      <c r="AB236" t="str">
        <f>VLOOKUP(Table1[[#This Row],[เจ้าหน้าที่]],List!A:E,2,FALSE)</f>
        <v>PMO</v>
      </c>
      <c r="AC236" t="str">
        <f>VLOOKUP(Table1[[#This Row],[เจ้าหน้าที่]],List!A:E,3,FALSE)</f>
        <v>CRA</v>
      </c>
      <c r="AD236" t="str">
        <f>VLOOKUP(Table1[[#This Row],[เจ้าหน้าที่]],List!A:E,4,FALSE)</f>
        <v>Second Tier</v>
      </c>
      <c r="AE236" t="str">
        <f>VLOOKUP(Table1[[#This Row],[เจ้าหน้าที่]],List!A:E,5,FALSE)</f>
        <v>Second Tier</v>
      </c>
      <c r="AF236" t="s">
        <v>53</v>
      </c>
      <c r="AG236" t="s">
        <v>342</v>
      </c>
      <c r="AH236" t="s">
        <v>375</v>
      </c>
      <c r="AI236" t="s">
        <v>2217</v>
      </c>
      <c r="AJ236" t="s">
        <v>2218</v>
      </c>
      <c r="AL236" t="s">
        <v>43</v>
      </c>
      <c r="AM236" t="s">
        <v>86</v>
      </c>
      <c r="AN236" t="s">
        <v>42</v>
      </c>
      <c r="AO236" t="s">
        <v>2219</v>
      </c>
      <c r="AP236" t="s">
        <v>45</v>
      </c>
    </row>
    <row r="237" spans="1:42" x14ac:dyDescent="0.2">
      <c r="A237" t="s">
        <v>35</v>
      </c>
      <c r="B237" t="s">
        <v>74</v>
      </c>
      <c r="C237" t="s">
        <v>2220</v>
      </c>
      <c r="D237">
        <v>2022</v>
      </c>
      <c r="E237">
        <v>3</v>
      </c>
      <c r="F237">
        <v>11</v>
      </c>
      <c r="G237" s="1">
        <v>0.4678356481481481</v>
      </c>
      <c r="H237" t="s">
        <v>2222</v>
      </c>
      <c r="I237" t="s">
        <v>2223</v>
      </c>
      <c r="J237">
        <v>4035</v>
      </c>
      <c r="K237" t="s">
        <v>2224</v>
      </c>
      <c r="L237" t="s">
        <v>42</v>
      </c>
      <c r="M237" t="s">
        <v>43</v>
      </c>
      <c r="O237" t="s">
        <v>44</v>
      </c>
      <c r="P237" t="s">
        <v>45</v>
      </c>
      <c r="Q237">
        <v>1</v>
      </c>
      <c r="R237" t="s">
        <v>46</v>
      </c>
      <c r="S237">
        <v>0</v>
      </c>
      <c r="T237" t="s">
        <v>45</v>
      </c>
      <c r="U237">
        <v>5757</v>
      </c>
      <c r="V237" t="s">
        <v>2225</v>
      </c>
      <c r="W237" t="s">
        <v>2226</v>
      </c>
      <c r="X237" t="s">
        <v>49</v>
      </c>
      <c r="Y237" t="s">
        <v>2227</v>
      </c>
      <c r="Z237" t="s">
        <v>2228</v>
      </c>
      <c r="AA237" t="s">
        <v>69</v>
      </c>
      <c r="AB237" t="str">
        <f>VLOOKUP(Table1[[#This Row],[เจ้าหน้าที่]],List!A:E,2,FALSE)</f>
        <v>IT Support</v>
      </c>
      <c r="AC237" t="str">
        <f>VLOOKUP(Table1[[#This Row],[เจ้าหน้าที่]],List!A:E,3,FALSE)</f>
        <v>Point IT</v>
      </c>
      <c r="AD237" t="str">
        <f>VLOOKUP(Table1[[#This Row],[เจ้าหน้าที่]],List!A:E,4,FALSE)</f>
        <v>Second Tier</v>
      </c>
      <c r="AE237" t="str">
        <f>VLOOKUP(Table1[[#This Row],[เจ้าหน้าที่]],List!A:E,5,FALSE)</f>
        <v>Onsite</v>
      </c>
      <c r="AF237" t="s">
        <v>53</v>
      </c>
      <c r="AG237" t="s">
        <v>54</v>
      </c>
      <c r="AH237" t="s">
        <v>83</v>
      </c>
      <c r="AI237" t="s">
        <v>2229</v>
      </c>
      <c r="AJ237" t="s">
        <v>2073</v>
      </c>
      <c r="AL237" t="s">
        <v>43</v>
      </c>
      <c r="AM237" t="s">
        <v>86</v>
      </c>
      <c r="AN237" t="s">
        <v>42</v>
      </c>
      <c r="AO237" t="s">
        <v>2220</v>
      </c>
      <c r="AP237" t="s">
        <v>45</v>
      </c>
    </row>
    <row r="238" spans="1:42" x14ac:dyDescent="0.2">
      <c r="A238" t="s">
        <v>35</v>
      </c>
      <c r="B238" t="s">
        <v>132</v>
      </c>
      <c r="D238">
        <v>2022</v>
      </c>
      <c r="E238">
        <v>3</v>
      </c>
      <c r="F238">
        <v>11</v>
      </c>
      <c r="G238" s="1">
        <v>0.4698032407407407</v>
      </c>
      <c r="H238" t="s">
        <v>39</v>
      </c>
      <c r="I238" t="s">
        <v>2231</v>
      </c>
      <c r="J238">
        <v>4036</v>
      </c>
      <c r="K238" t="s">
        <v>2232</v>
      </c>
      <c r="L238" t="s">
        <v>2233</v>
      </c>
      <c r="M238" t="s">
        <v>49</v>
      </c>
      <c r="N238" t="s">
        <v>2234</v>
      </c>
      <c r="O238" t="s">
        <v>44</v>
      </c>
      <c r="P238" t="s">
        <v>45</v>
      </c>
      <c r="Q238">
        <v>1</v>
      </c>
      <c r="R238" t="s">
        <v>46</v>
      </c>
      <c r="S238">
        <v>1</v>
      </c>
      <c r="T238" t="s">
        <v>332</v>
      </c>
      <c r="U238">
        <v>9991</v>
      </c>
      <c r="V238" t="s">
        <v>2208</v>
      </c>
      <c r="W238" t="s">
        <v>634</v>
      </c>
      <c r="X238" t="s">
        <v>43</v>
      </c>
      <c r="AA238" t="s">
        <v>1100</v>
      </c>
      <c r="AB238" t="str">
        <f>VLOOKUP(Table1[[#This Row],[เจ้าหน้าที่]],List!A:E,2,FALSE)</f>
        <v>Programer</v>
      </c>
      <c r="AC238" t="str">
        <f>VLOOKUP(Table1[[#This Row],[เจ้าหน้าที่]],List!A:E,3,FALSE)</f>
        <v>CRA</v>
      </c>
      <c r="AD238" t="str">
        <f>VLOOKUP(Table1[[#This Row],[เจ้าหน้าที่]],List!A:E,4,FALSE)</f>
        <v>Second Tier</v>
      </c>
      <c r="AE238" t="str">
        <f>VLOOKUP(Table1[[#This Row],[เจ้าหน้าที่]],List!A:E,5,FALSE)</f>
        <v>Second Tier</v>
      </c>
      <c r="AF238" t="s">
        <v>53</v>
      </c>
      <c r="AG238" t="s">
        <v>342</v>
      </c>
      <c r="AH238" t="s">
        <v>141</v>
      </c>
      <c r="AI238" t="s">
        <v>2209</v>
      </c>
      <c r="AJ238" t="s">
        <v>2210</v>
      </c>
      <c r="AL238" t="s">
        <v>43</v>
      </c>
      <c r="AM238" t="s">
        <v>58</v>
      </c>
      <c r="AN238" t="s">
        <v>42</v>
      </c>
      <c r="AO238" t="s">
        <v>2235</v>
      </c>
      <c r="AP238" t="s">
        <v>45</v>
      </c>
    </row>
    <row r="239" spans="1:42" x14ac:dyDescent="0.2">
      <c r="A239" t="s">
        <v>35</v>
      </c>
      <c r="B239" t="s">
        <v>284</v>
      </c>
      <c r="C239" t="s">
        <v>2236</v>
      </c>
      <c r="D239">
        <v>2022</v>
      </c>
      <c r="E239">
        <v>3</v>
      </c>
      <c r="F239">
        <v>11</v>
      </c>
      <c r="G239" s="1">
        <v>0.48628472222222219</v>
      </c>
      <c r="H239" t="s">
        <v>39</v>
      </c>
      <c r="I239" t="s">
        <v>43</v>
      </c>
      <c r="J239">
        <v>4037</v>
      </c>
      <c r="K239" t="s">
        <v>2238</v>
      </c>
      <c r="L239" t="s">
        <v>42</v>
      </c>
      <c r="M239" t="s">
        <v>43</v>
      </c>
      <c r="O239" t="s">
        <v>44</v>
      </c>
      <c r="P239" t="s">
        <v>45</v>
      </c>
      <c r="Q239">
        <v>1</v>
      </c>
      <c r="R239" t="s">
        <v>289</v>
      </c>
      <c r="S239">
        <v>0</v>
      </c>
      <c r="T239" t="s">
        <v>332</v>
      </c>
      <c r="U239">
        <v>6092</v>
      </c>
      <c r="V239" t="s">
        <v>2239</v>
      </c>
      <c r="W239" t="s">
        <v>2240</v>
      </c>
      <c r="X239" t="s">
        <v>66</v>
      </c>
      <c r="Y239" t="s">
        <v>2241</v>
      </c>
      <c r="Z239" t="s">
        <v>2242</v>
      </c>
      <c r="AA239" t="s">
        <v>69</v>
      </c>
      <c r="AB239" t="str">
        <f>VLOOKUP(Table1[[#This Row],[เจ้าหน้าที่]],List!A:E,2,FALSE)</f>
        <v>IT Support</v>
      </c>
      <c r="AC239" t="str">
        <f>VLOOKUP(Table1[[#This Row],[เจ้าหน้าที่]],List!A:E,3,FALSE)</f>
        <v>Point IT</v>
      </c>
      <c r="AD239" t="str">
        <f>VLOOKUP(Table1[[#This Row],[เจ้าหน้าที่]],List!A:E,4,FALSE)</f>
        <v>Second Tier</v>
      </c>
      <c r="AE239" t="str">
        <f>VLOOKUP(Table1[[#This Row],[เจ้าหน้าที่]],List!A:E,5,FALSE)</f>
        <v>Onsite</v>
      </c>
      <c r="AF239" t="s">
        <v>53</v>
      </c>
      <c r="AG239" t="s">
        <v>54</v>
      </c>
      <c r="AH239" t="s">
        <v>117</v>
      </c>
      <c r="AI239" t="s">
        <v>2243</v>
      </c>
      <c r="AJ239" t="s">
        <v>2244</v>
      </c>
      <c r="AL239" t="s">
        <v>43</v>
      </c>
      <c r="AM239" t="s">
        <v>58</v>
      </c>
      <c r="AN239" t="s">
        <v>42</v>
      </c>
      <c r="AO239" t="s">
        <v>2236</v>
      </c>
      <c r="AP239" t="s">
        <v>45</v>
      </c>
    </row>
    <row r="240" spans="1:42" x14ac:dyDescent="0.2">
      <c r="A240" t="s">
        <v>35</v>
      </c>
      <c r="B240" t="s">
        <v>59</v>
      </c>
      <c r="C240" t="s">
        <v>2245</v>
      </c>
      <c r="D240">
        <v>2022</v>
      </c>
      <c r="E240">
        <v>3</v>
      </c>
      <c r="F240">
        <v>11</v>
      </c>
      <c r="G240" s="1">
        <v>0.48971064814814813</v>
      </c>
      <c r="H240" t="s">
        <v>39</v>
      </c>
      <c r="I240" t="s">
        <v>2247</v>
      </c>
      <c r="J240">
        <v>4038</v>
      </c>
      <c r="K240" t="s">
        <v>2248</v>
      </c>
      <c r="L240" t="s">
        <v>42</v>
      </c>
      <c r="M240" t="s">
        <v>43</v>
      </c>
      <c r="O240" t="s">
        <v>44</v>
      </c>
      <c r="P240" t="s">
        <v>45</v>
      </c>
      <c r="Q240">
        <v>1</v>
      </c>
      <c r="R240" t="s">
        <v>46</v>
      </c>
      <c r="S240">
        <v>0</v>
      </c>
      <c r="T240" t="s">
        <v>45</v>
      </c>
      <c r="U240">
        <v>5376</v>
      </c>
      <c r="V240" t="s">
        <v>2249</v>
      </c>
      <c r="W240" t="s">
        <v>2250</v>
      </c>
      <c r="X240" t="s">
        <v>49</v>
      </c>
      <c r="Y240" t="s">
        <v>2251</v>
      </c>
      <c r="Z240" t="s">
        <v>2252</v>
      </c>
      <c r="AA240" t="s">
        <v>52</v>
      </c>
      <c r="AB240" t="str">
        <f>VLOOKUP(Table1[[#This Row],[เจ้าหน้าที่]],List!A:E,2,FALSE)</f>
        <v>IT Support</v>
      </c>
      <c r="AC240" t="str">
        <f>VLOOKUP(Table1[[#This Row],[เจ้าหน้าที่]],List!A:E,3,FALSE)</f>
        <v>Point IT</v>
      </c>
      <c r="AD240" t="str">
        <f>VLOOKUP(Table1[[#This Row],[เจ้าหน้าที่]],List!A:E,4,FALSE)</f>
        <v>Frist Tier</v>
      </c>
      <c r="AE240" t="str">
        <f>VLOOKUP(Table1[[#This Row],[เจ้าหน้าที่]],List!A:E,5,FALSE)</f>
        <v>Frist Tier</v>
      </c>
      <c r="AF240" t="s">
        <v>53</v>
      </c>
      <c r="AG240" t="s">
        <v>54</v>
      </c>
      <c r="AH240" t="s">
        <v>978</v>
      </c>
      <c r="AI240" t="s">
        <v>2253</v>
      </c>
      <c r="AJ240" t="s">
        <v>2254</v>
      </c>
      <c r="AL240" t="s">
        <v>43</v>
      </c>
      <c r="AM240" t="s">
        <v>58</v>
      </c>
      <c r="AN240" t="s">
        <v>42</v>
      </c>
      <c r="AO240" t="s">
        <v>2245</v>
      </c>
      <c r="AP240" t="s">
        <v>45</v>
      </c>
    </row>
    <row r="241" spans="1:42" x14ac:dyDescent="0.2">
      <c r="A241" t="s">
        <v>35</v>
      </c>
      <c r="C241" t="s">
        <v>2255</v>
      </c>
      <c r="D241">
        <v>2022</v>
      </c>
      <c r="E241">
        <v>3</v>
      </c>
      <c r="F241">
        <v>11</v>
      </c>
      <c r="G241" s="1">
        <v>0.49649305555555556</v>
      </c>
      <c r="I241" t="s">
        <v>2257</v>
      </c>
      <c r="J241">
        <v>4039</v>
      </c>
      <c r="K241" t="s">
        <v>2258</v>
      </c>
      <c r="L241" t="s">
        <v>42</v>
      </c>
      <c r="M241" t="s">
        <v>43</v>
      </c>
      <c r="O241" t="s">
        <v>44</v>
      </c>
      <c r="P241" t="s">
        <v>45</v>
      </c>
      <c r="Q241">
        <v>1</v>
      </c>
      <c r="S241">
        <v>0</v>
      </c>
      <c r="T241" t="s">
        <v>332</v>
      </c>
      <c r="U241">
        <v>9991</v>
      </c>
      <c r="V241" t="s">
        <v>2208</v>
      </c>
      <c r="W241" t="s">
        <v>634</v>
      </c>
      <c r="X241" t="s">
        <v>49</v>
      </c>
      <c r="Y241" t="s">
        <v>2259</v>
      </c>
      <c r="Z241" t="s">
        <v>2255</v>
      </c>
      <c r="AA241" t="s">
        <v>634</v>
      </c>
      <c r="AB241" t="str">
        <f>VLOOKUP(Table1[[#This Row],[เจ้าหน้าที่]],List!A:E,2,FALSE)</f>
        <v>PMO</v>
      </c>
      <c r="AC241" t="str">
        <f>VLOOKUP(Table1[[#This Row],[เจ้าหน้าที่]],List!A:E,3,FALSE)</f>
        <v>CRA</v>
      </c>
      <c r="AD241" t="str">
        <f>VLOOKUP(Table1[[#This Row],[เจ้าหน้าที่]],List!A:E,4,FALSE)</f>
        <v>Second Tier</v>
      </c>
      <c r="AE241" t="str">
        <f>VLOOKUP(Table1[[#This Row],[เจ้าหน้าที่]],List!A:E,5,FALSE)</f>
        <v>Second Tier</v>
      </c>
      <c r="AF241" t="s">
        <v>53</v>
      </c>
      <c r="AG241" t="s">
        <v>54</v>
      </c>
      <c r="AI241" t="s">
        <v>2260</v>
      </c>
      <c r="AJ241" t="s">
        <v>2210</v>
      </c>
      <c r="AL241" t="s">
        <v>43</v>
      </c>
      <c r="AM241" t="s">
        <v>58</v>
      </c>
      <c r="AN241" t="s">
        <v>42</v>
      </c>
      <c r="AO241" t="s">
        <v>2255</v>
      </c>
      <c r="AP241" t="s">
        <v>45</v>
      </c>
    </row>
    <row r="242" spans="1:42" x14ac:dyDescent="0.2">
      <c r="A242" t="s">
        <v>35</v>
      </c>
      <c r="D242">
        <v>2022</v>
      </c>
      <c r="E242">
        <v>3</v>
      </c>
      <c r="F242">
        <v>11</v>
      </c>
      <c r="G242" s="1">
        <v>0.50496527777777778</v>
      </c>
      <c r="I242" t="s">
        <v>2262</v>
      </c>
      <c r="J242">
        <v>4040</v>
      </c>
      <c r="K242" t="s">
        <v>2258</v>
      </c>
      <c r="L242" t="s">
        <v>42</v>
      </c>
      <c r="M242" t="s">
        <v>43</v>
      </c>
      <c r="O242" t="s">
        <v>44</v>
      </c>
      <c r="P242" t="s">
        <v>45</v>
      </c>
      <c r="Q242">
        <v>1</v>
      </c>
      <c r="S242">
        <v>0</v>
      </c>
      <c r="T242" t="s">
        <v>332</v>
      </c>
      <c r="U242">
        <v>9991</v>
      </c>
      <c r="V242" t="s">
        <v>2208</v>
      </c>
      <c r="W242" t="s">
        <v>634</v>
      </c>
      <c r="X242" t="s">
        <v>43</v>
      </c>
      <c r="AA242" t="s">
        <v>2263</v>
      </c>
      <c r="AB242" t="str">
        <f>VLOOKUP(Table1[[#This Row],[เจ้าหน้าที่]],List!A:E,2,FALSE)</f>
        <v>Programer</v>
      </c>
      <c r="AC242" t="str">
        <f>VLOOKUP(Table1[[#This Row],[เจ้าหน้าที่]],List!A:E,3,FALSE)</f>
        <v>CRA</v>
      </c>
      <c r="AD242" t="str">
        <f>VLOOKUP(Table1[[#This Row],[เจ้าหน้าที่]],List!A:E,4,FALSE)</f>
        <v>Second Tier</v>
      </c>
      <c r="AE242" t="str">
        <f>VLOOKUP(Table1[[#This Row],[เจ้าหน้าที่]],List!A:E,5,FALSE)</f>
        <v>Second Tier</v>
      </c>
      <c r="AF242" t="s">
        <v>53</v>
      </c>
      <c r="AG242" t="s">
        <v>342</v>
      </c>
      <c r="AI242" t="s">
        <v>2264</v>
      </c>
      <c r="AJ242" t="s">
        <v>2210</v>
      </c>
      <c r="AL242" t="s">
        <v>43</v>
      </c>
      <c r="AM242" t="s">
        <v>58</v>
      </c>
      <c r="AN242" t="s">
        <v>42</v>
      </c>
      <c r="AO242" t="s">
        <v>2265</v>
      </c>
      <c r="AP242" t="s">
        <v>45</v>
      </c>
    </row>
    <row r="243" spans="1:42" x14ac:dyDescent="0.2">
      <c r="A243" t="s">
        <v>35</v>
      </c>
      <c r="B243" t="s">
        <v>284</v>
      </c>
      <c r="D243">
        <v>2022</v>
      </c>
      <c r="E243">
        <v>3</v>
      </c>
      <c r="F243">
        <v>11</v>
      </c>
      <c r="G243" s="1">
        <v>0.5140393518518519</v>
      </c>
      <c r="H243" t="s">
        <v>39</v>
      </c>
      <c r="I243" t="s">
        <v>2267</v>
      </c>
      <c r="J243">
        <v>4041</v>
      </c>
      <c r="K243" t="s">
        <v>2268</v>
      </c>
      <c r="L243" t="s">
        <v>2269</v>
      </c>
      <c r="M243" t="s">
        <v>49</v>
      </c>
      <c r="N243" t="s">
        <v>2270</v>
      </c>
      <c r="O243" t="s">
        <v>44</v>
      </c>
      <c r="P243" t="s">
        <v>45</v>
      </c>
      <c r="Q243">
        <v>2</v>
      </c>
      <c r="R243" t="s">
        <v>289</v>
      </c>
      <c r="S243">
        <v>2</v>
      </c>
      <c r="T243" t="s">
        <v>45</v>
      </c>
      <c r="U243">
        <v>5707</v>
      </c>
      <c r="V243" t="s">
        <v>2069</v>
      </c>
      <c r="W243" t="s">
        <v>2070</v>
      </c>
      <c r="X243" t="s">
        <v>43</v>
      </c>
      <c r="AA243" t="s">
        <v>626</v>
      </c>
      <c r="AB243" t="str">
        <f>VLOOKUP(Table1[[#This Row],[เจ้าหน้าที่]],List!A:E,2,FALSE)</f>
        <v>IT Support</v>
      </c>
      <c r="AC243" t="str">
        <f>VLOOKUP(Table1[[#This Row],[เจ้าหน้าที่]],List!A:E,3,FALSE)</f>
        <v>CRA</v>
      </c>
      <c r="AD243" t="str">
        <f>VLOOKUP(Table1[[#This Row],[เจ้าหน้าที่]],List!A:E,4,FALSE)</f>
        <v>Second Tier</v>
      </c>
      <c r="AE243" t="str">
        <f>VLOOKUP(Table1[[#This Row],[เจ้าหน้าที่]],List!A:E,5,FALSE)</f>
        <v>Onsite</v>
      </c>
      <c r="AF243" t="s">
        <v>53</v>
      </c>
      <c r="AG243" t="s">
        <v>782</v>
      </c>
      <c r="AH243" t="s">
        <v>1295</v>
      </c>
      <c r="AI243" t="s">
        <v>2271</v>
      </c>
      <c r="AJ243" t="s">
        <v>2073</v>
      </c>
      <c r="AL243" t="s">
        <v>43</v>
      </c>
      <c r="AM243" t="s">
        <v>58</v>
      </c>
      <c r="AN243" t="s">
        <v>42</v>
      </c>
      <c r="AO243" t="s">
        <v>2272</v>
      </c>
      <c r="AP243" t="s">
        <v>45</v>
      </c>
    </row>
    <row r="244" spans="1:42" x14ac:dyDescent="0.2">
      <c r="A244" t="s">
        <v>35</v>
      </c>
      <c r="B244" t="s">
        <v>535</v>
      </c>
      <c r="C244" t="s">
        <v>2273</v>
      </c>
      <c r="D244">
        <v>2022</v>
      </c>
      <c r="E244">
        <v>3</v>
      </c>
      <c r="F244">
        <v>11</v>
      </c>
      <c r="G244" s="1">
        <v>0.52165509259259257</v>
      </c>
      <c r="H244" t="s">
        <v>39</v>
      </c>
      <c r="I244" t="s">
        <v>43</v>
      </c>
      <c r="J244">
        <v>4042</v>
      </c>
      <c r="K244" t="s">
        <v>2275</v>
      </c>
      <c r="L244" t="s">
        <v>42</v>
      </c>
      <c r="M244" t="s">
        <v>43</v>
      </c>
      <c r="O244" t="s">
        <v>44</v>
      </c>
      <c r="P244" t="s">
        <v>45</v>
      </c>
      <c r="Q244">
        <v>1</v>
      </c>
      <c r="R244" t="s">
        <v>46</v>
      </c>
      <c r="S244">
        <v>0</v>
      </c>
      <c r="T244" t="s">
        <v>332</v>
      </c>
      <c r="U244">
        <v>8185</v>
      </c>
      <c r="V244" t="s">
        <v>2276</v>
      </c>
      <c r="W244" t="s">
        <v>2277</v>
      </c>
      <c r="X244" t="s">
        <v>49</v>
      </c>
      <c r="Y244" t="s">
        <v>2278</v>
      </c>
      <c r="Z244" t="s">
        <v>2273</v>
      </c>
      <c r="AA244" t="s">
        <v>543</v>
      </c>
      <c r="AB244" t="str">
        <f>VLOOKUP(Table1[[#This Row],[เจ้าหน้าที่]],List!A:E,2,FALSE)</f>
        <v>E-sarabun</v>
      </c>
      <c r="AC244" t="str">
        <f>VLOOKUP(Table1[[#This Row],[เจ้าหน้าที่]],List!A:E,3,FALSE)</f>
        <v>CRA</v>
      </c>
      <c r="AD244" t="str">
        <f>VLOOKUP(Table1[[#This Row],[เจ้าหน้าที่]],List!A:E,4,FALSE)</f>
        <v>Second Tier</v>
      </c>
      <c r="AE244" t="str">
        <f>VLOOKUP(Table1[[#This Row],[เจ้าหน้าที่]],List!A:E,5,FALSE)</f>
        <v>Second Tier</v>
      </c>
      <c r="AF244" t="s">
        <v>53</v>
      </c>
      <c r="AG244" t="s">
        <v>54</v>
      </c>
      <c r="AH244" t="s">
        <v>544</v>
      </c>
      <c r="AI244" t="s">
        <v>2279</v>
      </c>
      <c r="AJ244" t="s">
        <v>1248</v>
      </c>
      <c r="AL244" t="s">
        <v>43</v>
      </c>
      <c r="AM244" t="s">
        <v>58</v>
      </c>
      <c r="AN244" t="s">
        <v>42</v>
      </c>
      <c r="AO244" t="s">
        <v>2273</v>
      </c>
      <c r="AP244" t="s">
        <v>45</v>
      </c>
    </row>
    <row r="245" spans="1:42" x14ac:dyDescent="0.2">
      <c r="A245" t="s">
        <v>35</v>
      </c>
      <c r="B245" t="s">
        <v>59</v>
      </c>
      <c r="C245" t="s">
        <v>2280</v>
      </c>
      <c r="D245">
        <v>2022</v>
      </c>
      <c r="E245">
        <v>3</v>
      </c>
      <c r="F245">
        <v>11</v>
      </c>
      <c r="G245" s="1">
        <v>0.53240740740740744</v>
      </c>
      <c r="H245" t="s">
        <v>39</v>
      </c>
      <c r="I245" t="s">
        <v>2282</v>
      </c>
      <c r="J245">
        <v>4043</v>
      </c>
      <c r="K245" t="s">
        <v>2283</v>
      </c>
      <c r="L245" t="s">
        <v>919</v>
      </c>
      <c r="M245" t="s">
        <v>49</v>
      </c>
      <c r="N245" t="s">
        <v>2284</v>
      </c>
      <c r="O245" t="s">
        <v>44</v>
      </c>
      <c r="P245" t="s">
        <v>45</v>
      </c>
      <c r="Q245">
        <v>2</v>
      </c>
      <c r="R245" t="s">
        <v>46</v>
      </c>
      <c r="S245">
        <v>1</v>
      </c>
      <c r="T245" t="s">
        <v>45</v>
      </c>
      <c r="U245">
        <v>5914</v>
      </c>
      <c r="V245" t="s">
        <v>2285</v>
      </c>
      <c r="W245" t="s">
        <v>2286</v>
      </c>
      <c r="X245" t="s">
        <v>49</v>
      </c>
      <c r="Y245" t="s">
        <v>2287</v>
      </c>
      <c r="Z245" t="s">
        <v>2288</v>
      </c>
      <c r="AA245" t="s">
        <v>69</v>
      </c>
      <c r="AB245" t="str">
        <f>VLOOKUP(Table1[[#This Row],[เจ้าหน้าที่]],List!A:E,2,FALSE)</f>
        <v>IT Support</v>
      </c>
      <c r="AC245" t="str">
        <f>VLOOKUP(Table1[[#This Row],[เจ้าหน้าที่]],List!A:E,3,FALSE)</f>
        <v>Point IT</v>
      </c>
      <c r="AD245" t="str">
        <f>VLOOKUP(Table1[[#This Row],[เจ้าหน้าที่]],List!A:E,4,FALSE)</f>
        <v>Second Tier</v>
      </c>
      <c r="AE245" t="str">
        <f>VLOOKUP(Table1[[#This Row],[เจ้าหน้าที่]],List!A:E,5,FALSE)</f>
        <v>Onsite</v>
      </c>
      <c r="AF245" t="s">
        <v>53</v>
      </c>
      <c r="AG245" t="s">
        <v>54</v>
      </c>
      <c r="AH245" t="s">
        <v>70</v>
      </c>
      <c r="AI245" t="s">
        <v>2289</v>
      </c>
      <c r="AJ245" t="s">
        <v>409</v>
      </c>
      <c r="AL245" t="s">
        <v>43</v>
      </c>
      <c r="AM245" t="s">
        <v>58</v>
      </c>
      <c r="AN245" t="s">
        <v>42</v>
      </c>
      <c r="AO245" t="s">
        <v>2290</v>
      </c>
      <c r="AP245" t="s">
        <v>45</v>
      </c>
    </row>
    <row r="246" spans="1:42" x14ac:dyDescent="0.2">
      <c r="A246" t="s">
        <v>35</v>
      </c>
      <c r="B246" t="s">
        <v>535</v>
      </c>
      <c r="C246" t="s">
        <v>2291</v>
      </c>
      <c r="D246">
        <v>2022</v>
      </c>
      <c r="E246">
        <v>3</v>
      </c>
      <c r="F246">
        <v>11</v>
      </c>
      <c r="G246" s="1">
        <v>0.53640046296296295</v>
      </c>
      <c r="H246" t="s">
        <v>39</v>
      </c>
      <c r="I246" t="s">
        <v>43</v>
      </c>
      <c r="J246">
        <v>4044</v>
      </c>
      <c r="K246" t="s">
        <v>2293</v>
      </c>
      <c r="L246" t="s">
        <v>42</v>
      </c>
      <c r="M246" t="s">
        <v>43</v>
      </c>
      <c r="O246" t="s">
        <v>44</v>
      </c>
      <c r="P246" t="s">
        <v>45</v>
      </c>
      <c r="Q246">
        <v>1</v>
      </c>
      <c r="R246" t="s">
        <v>46</v>
      </c>
      <c r="S246">
        <v>0</v>
      </c>
      <c r="T246" t="s">
        <v>332</v>
      </c>
      <c r="U246">
        <v>8660</v>
      </c>
      <c r="V246" t="s">
        <v>1445</v>
      </c>
      <c r="W246" t="s">
        <v>1446</v>
      </c>
      <c r="X246" t="s">
        <v>49</v>
      </c>
      <c r="Y246" t="s">
        <v>2294</v>
      </c>
      <c r="Z246" t="s">
        <v>2291</v>
      </c>
      <c r="AA246" t="s">
        <v>543</v>
      </c>
      <c r="AB246" t="str">
        <f>VLOOKUP(Table1[[#This Row],[เจ้าหน้าที่]],List!A:E,2,FALSE)</f>
        <v>E-sarabun</v>
      </c>
      <c r="AC246" t="str">
        <f>VLOOKUP(Table1[[#This Row],[เจ้าหน้าที่]],List!A:E,3,FALSE)</f>
        <v>CRA</v>
      </c>
      <c r="AD246" t="str">
        <f>VLOOKUP(Table1[[#This Row],[เจ้าหน้าที่]],List!A:E,4,FALSE)</f>
        <v>Second Tier</v>
      </c>
      <c r="AE246" t="str">
        <f>VLOOKUP(Table1[[#This Row],[เจ้าหน้าที่]],List!A:E,5,FALSE)</f>
        <v>Second Tier</v>
      </c>
      <c r="AF246" t="s">
        <v>53</v>
      </c>
      <c r="AG246" t="s">
        <v>54</v>
      </c>
      <c r="AH246" t="s">
        <v>544</v>
      </c>
      <c r="AI246" t="s">
        <v>2295</v>
      </c>
      <c r="AJ246" t="s">
        <v>844</v>
      </c>
      <c r="AL246" t="s">
        <v>43</v>
      </c>
      <c r="AM246" t="s">
        <v>58</v>
      </c>
      <c r="AN246" t="s">
        <v>42</v>
      </c>
      <c r="AO246" t="s">
        <v>2291</v>
      </c>
      <c r="AP246" t="s">
        <v>45</v>
      </c>
    </row>
    <row r="247" spans="1:42" x14ac:dyDescent="0.2">
      <c r="A247" t="s">
        <v>35</v>
      </c>
      <c r="B247" t="s">
        <v>36</v>
      </c>
      <c r="C247" t="s">
        <v>2296</v>
      </c>
      <c r="D247">
        <v>2022</v>
      </c>
      <c r="E247">
        <v>3</v>
      </c>
      <c r="F247">
        <v>11</v>
      </c>
      <c r="G247" s="1">
        <v>0.54775462962962962</v>
      </c>
      <c r="H247" t="s">
        <v>39</v>
      </c>
      <c r="I247" t="s">
        <v>2298</v>
      </c>
      <c r="J247">
        <v>4045</v>
      </c>
      <c r="K247" t="s">
        <v>2299</v>
      </c>
      <c r="L247" t="s">
        <v>42</v>
      </c>
      <c r="M247" t="s">
        <v>43</v>
      </c>
      <c r="O247" t="s">
        <v>44</v>
      </c>
      <c r="P247" t="s">
        <v>45</v>
      </c>
      <c r="Q247">
        <v>1</v>
      </c>
      <c r="R247" t="s">
        <v>297</v>
      </c>
      <c r="S247">
        <v>0</v>
      </c>
      <c r="T247" t="s">
        <v>45</v>
      </c>
      <c r="U247">
        <v>6502</v>
      </c>
      <c r="V247" t="s">
        <v>2300</v>
      </c>
      <c r="W247" t="s">
        <v>2301</v>
      </c>
      <c r="X247" t="s">
        <v>49</v>
      </c>
      <c r="Y247" t="s">
        <v>2302</v>
      </c>
      <c r="Z247" t="s">
        <v>2303</v>
      </c>
      <c r="AA247" t="s">
        <v>69</v>
      </c>
      <c r="AB247" t="str">
        <f>VLOOKUP(Table1[[#This Row],[เจ้าหน้าที่]],List!A:E,2,FALSE)</f>
        <v>IT Support</v>
      </c>
      <c r="AC247" t="str">
        <f>VLOOKUP(Table1[[#This Row],[เจ้าหน้าที่]],List!A:E,3,FALSE)</f>
        <v>Point IT</v>
      </c>
      <c r="AD247" t="str">
        <f>VLOOKUP(Table1[[#This Row],[เจ้าหน้าที่]],List!A:E,4,FALSE)</f>
        <v>Second Tier</v>
      </c>
      <c r="AE247" t="str">
        <f>VLOOKUP(Table1[[#This Row],[เจ้าหน้าที่]],List!A:E,5,FALSE)</f>
        <v>Onsite</v>
      </c>
      <c r="AF247" t="s">
        <v>53</v>
      </c>
      <c r="AG247" t="s">
        <v>54</v>
      </c>
      <c r="AH247" t="s">
        <v>55</v>
      </c>
      <c r="AI247" t="s">
        <v>2304</v>
      </c>
      <c r="AJ247" t="s">
        <v>377</v>
      </c>
      <c r="AL247" t="s">
        <v>43</v>
      </c>
      <c r="AM247" t="s">
        <v>86</v>
      </c>
      <c r="AN247" t="s">
        <v>42</v>
      </c>
      <c r="AO247" t="s">
        <v>2296</v>
      </c>
      <c r="AP247" t="s">
        <v>45</v>
      </c>
    </row>
    <row r="248" spans="1:42" x14ac:dyDescent="0.2">
      <c r="A248" t="s">
        <v>35</v>
      </c>
      <c r="B248" t="s">
        <v>59</v>
      </c>
      <c r="C248" t="s">
        <v>2305</v>
      </c>
      <c r="D248">
        <v>2022</v>
      </c>
      <c r="E248">
        <v>3</v>
      </c>
      <c r="F248">
        <v>11</v>
      </c>
      <c r="G248" s="1">
        <v>0.55849537037037034</v>
      </c>
      <c r="H248" t="s">
        <v>39</v>
      </c>
      <c r="I248" t="s">
        <v>2307</v>
      </c>
      <c r="J248">
        <v>4046</v>
      </c>
      <c r="K248" t="s">
        <v>2308</v>
      </c>
      <c r="L248" t="s">
        <v>2309</v>
      </c>
      <c r="M248" t="s">
        <v>49</v>
      </c>
      <c r="N248" t="s">
        <v>2310</v>
      </c>
      <c r="O248" t="s">
        <v>44</v>
      </c>
      <c r="P248" t="s">
        <v>45</v>
      </c>
      <c r="Q248">
        <v>1</v>
      </c>
      <c r="R248" t="s">
        <v>168</v>
      </c>
      <c r="S248">
        <v>1</v>
      </c>
      <c r="T248" t="s">
        <v>45</v>
      </c>
      <c r="U248">
        <v>6477</v>
      </c>
      <c r="V248" t="s">
        <v>696</v>
      </c>
      <c r="W248" t="s">
        <v>697</v>
      </c>
      <c r="X248" t="s">
        <v>49</v>
      </c>
      <c r="Y248" t="s">
        <v>2311</v>
      </c>
      <c r="Z248" t="s">
        <v>2312</v>
      </c>
      <c r="AA248" t="s">
        <v>493</v>
      </c>
      <c r="AB248" t="str">
        <f>VLOOKUP(Table1[[#This Row],[เจ้าหน้าที่]],List!A:E,2,FALSE)</f>
        <v>Application Support</v>
      </c>
      <c r="AC248" t="str">
        <f>VLOOKUP(Table1[[#This Row],[เจ้าหน้าที่]],List!A:E,3,FALSE)</f>
        <v>CRA</v>
      </c>
      <c r="AD248" t="str">
        <f>VLOOKUP(Table1[[#This Row],[เจ้าหน้าที่]],List!A:E,4,FALSE)</f>
        <v>Second Tier</v>
      </c>
      <c r="AE248" t="str">
        <f>VLOOKUP(Table1[[#This Row],[เจ้าหน้าที่]],List!A:E,5,FALSE)</f>
        <v>Second Tier</v>
      </c>
      <c r="AF248" t="s">
        <v>53</v>
      </c>
      <c r="AG248" t="s">
        <v>54</v>
      </c>
      <c r="AH248" t="s">
        <v>238</v>
      </c>
      <c r="AI248" t="s">
        <v>2313</v>
      </c>
      <c r="AJ248" t="s">
        <v>2314</v>
      </c>
      <c r="AL248" t="s">
        <v>43</v>
      </c>
      <c r="AM248" t="s">
        <v>58</v>
      </c>
      <c r="AN248" t="s">
        <v>42</v>
      </c>
      <c r="AO248" t="s">
        <v>2305</v>
      </c>
      <c r="AP248" t="s">
        <v>45</v>
      </c>
    </row>
    <row r="249" spans="1:42" x14ac:dyDescent="0.2">
      <c r="A249" t="s">
        <v>35</v>
      </c>
      <c r="D249">
        <v>2022</v>
      </c>
      <c r="E249">
        <v>3</v>
      </c>
      <c r="F249">
        <v>11</v>
      </c>
      <c r="G249" s="1">
        <v>0.56609953703703708</v>
      </c>
      <c r="I249" t="s">
        <v>2316</v>
      </c>
      <c r="J249">
        <v>4047</v>
      </c>
      <c r="K249" t="s">
        <v>2317</v>
      </c>
      <c r="L249" t="s">
        <v>42</v>
      </c>
      <c r="M249" t="s">
        <v>43</v>
      </c>
      <c r="O249" t="s">
        <v>44</v>
      </c>
      <c r="P249" t="s">
        <v>45</v>
      </c>
      <c r="Q249">
        <v>1</v>
      </c>
      <c r="S249">
        <v>0</v>
      </c>
      <c r="T249" t="s">
        <v>332</v>
      </c>
      <c r="U249">
        <v>9991</v>
      </c>
      <c r="V249" t="s">
        <v>2208</v>
      </c>
      <c r="W249" t="s">
        <v>634</v>
      </c>
      <c r="X249" t="s">
        <v>43</v>
      </c>
      <c r="AA249" t="s">
        <v>1085</v>
      </c>
      <c r="AB249" t="str">
        <f>VLOOKUP(Table1[[#This Row],[เจ้าหน้าที่]],List!A:E,2,FALSE)</f>
        <v>Programer</v>
      </c>
      <c r="AC249" t="str">
        <f>VLOOKUP(Table1[[#This Row],[เจ้าหน้าที่]],List!A:E,3,FALSE)</f>
        <v>CRA</v>
      </c>
      <c r="AD249" t="str">
        <f>VLOOKUP(Table1[[#This Row],[เจ้าหน้าที่]],List!A:E,4,FALSE)</f>
        <v>Second Tier</v>
      </c>
      <c r="AE249" t="str">
        <f>VLOOKUP(Table1[[#This Row],[เจ้าหน้าที่]],List!A:E,5,FALSE)</f>
        <v>Second Tier</v>
      </c>
      <c r="AF249" t="s">
        <v>53</v>
      </c>
      <c r="AG249" t="s">
        <v>342</v>
      </c>
      <c r="AI249" t="s">
        <v>2318</v>
      </c>
      <c r="AJ249" t="s">
        <v>2210</v>
      </c>
      <c r="AL249" t="s">
        <v>43</v>
      </c>
      <c r="AM249" t="s">
        <v>58</v>
      </c>
      <c r="AN249" t="s">
        <v>42</v>
      </c>
      <c r="AO249" t="s">
        <v>2319</v>
      </c>
      <c r="AP249" t="s">
        <v>45</v>
      </c>
    </row>
    <row r="250" spans="1:42" x14ac:dyDescent="0.2">
      <c r="A250" t="s">
        <v>35</v>
      </c>
      <c r="D250">
        <v>2022</v>
      </c>
      <c r="E250">
        <v>3</v>
      </c>
      <c r="F250">
        <v>11</v>
      </c>
      <c r="G250" s="1">
        <v>0.5720601851851852</v>
      </c>
      <c r="I250" t="s">
        <v>2321</v>
      </c>
      <c r="J250">
        <v>4048</v>
      </c>
      <c r="K250" t="s">
        <v>2322</v>
      </c>
      <c r="L250" t="s">
        <v>42</v>
      </c>
      <c r="M250" t="s">
        <v>43</v>
      </c>
      <c r="O250" t="s">
        <v>44</v>
      </c>
      <c r="P250" t="s">
        <v>45</v>
      </c>
      <c r="Q250">
        <v>1</v>
      </c>
      <c r="S250">
        <v>0</v>
      </c>
      <c r="T250" t="s">
        <v>332</v>
      </c>
      <c r="U250">
        <v>9991</v>
      </c>
      <c r="V250" t="s">
        <v>2208</v>
      </c>
      <c r="W250" t="s">
        <v>634</v>
      </c>
      <c r="X250" t="s">
        <v>43</v>
      </c>
      <c r="AA250" t="s">
        <v>1085</v>
      </c>
      <c r="AB250" t="str">
        <f>VLOOKUP(Table1[[#This Row],[เจ้าหน้าที่]],List!A:E,2,FALSE)</f>
        <v>Programer</v>
      </c>
      <c r="AC250" t="str">
        <f>VLOOKUP(Table1[[#This Row],[เจ้าหน้าที่]],List!A:E,3,FALSE)</f>
        <v>CRA</v>
      </c>
      <c r="AD250" t="str">
        <f>VLOOKUP(Table1[[#This Row],[เจ้าหน้าที่]],List!A:E,4,FALSE)</f>
        <v>Second Tier</v>
      </c>
      <c r="AE250" t="str">
        <f>VLOOKUP(Table1[[#This Row],[เจ้าหน้าที่]],List!A:E,5,FALSE)</f>
        <v>Second Tier</v>
      </c>
      <c r="AF250" t="s">
        <v>53</v>
      </c>
      <c r="AG250" t="s">
        <v>342</v>
      </c>
      <c r="AI250" t="s">
        <v>2323</v>
      </c>
      <c r="AJ250" t="s">
        <v>2210</v>
      </c>
      <c r="AL250" t="s">
        <v>43</v>
      </c>
      <c r="AM250" t="s">
        <v>58</v>
      </c>
      <c r="AN250" t="s">
        <v>42</v>
      </c>
      <c r="AO250" t="s">
        <v>2324</v>
      </c>
      <c r="AP250" t="s">
        <v>45</v>
      </c>
    </row>
    <row r="251" spans="1:42" x14ac:dyDescent="0.2">
      <c r="A251" t="s">
        <v>35</v>
      </c>
      <c r="B251" t="s">
        <v>132</v>
      </c>
      <c r="C251" t="s">
        <v>2325</v>
      </c>
      <c r="D251">
        <v>2022</v>
      </c>
      <c r="E251">
        <v>3</v>
      </c>
      <c r="F251">
        <v>11</v>
      </c>
      <c r="G251" s="1">
        <v>0.5802546296296297</v>
      </c>
      <c r="H251" t="s">
        <v>39</v>
      </c>
      <c r="I251" t="s">
        <v>2327</v>
      </c>
      <c r="J251">
        <v>4049</v>
      </c>
      <c r="K251" t="s">
        <v>2328</v>
      </c>
      <c r="L251" t="s">
        <v>42</v>
      </c>
      <c r="M251" t="s">
        <v>43</v>
      </c>
      <c r="O251" t="s">
        <v>44</v>
      </c>
      <c r="P251" t="s">
        <v>45</v>
      </c>
      <c r="Q251">
        <v>1</v>
      </c>
      <c r="R251" t="s">
        <v>46</v>
      </c>
      <c r="S251">
        <v>0</v>
      </c>
      <c r="T251" t="s">
        <v>45</v>
      </c>
      <c r="U251">
        <v>829351564</v>
      </c>
      <c r="V251" t="s">
        <v>2329</v>
      </c>
      <c r="W251" t="s">
        <v>2330</v>
      </c>
      <c r="X251" t="s">
        <v>49</v>
      </c>
      <c r="Y251" t="s">
        <v>2331</v>
      </c>
      <c r="Z251" t="s">
        <v>2325</v>
      </c>
      <c r="AA251" t="s">
        <v>140</v>
      </c>
      <c r="AB251" t="str">
        <f>VLOOKUP(Table1[[#This Row],[เจ้าหน้าที่]],List!A:E,2,FALSE)</f>
        <v>IT Support</v>
      </c>
      <c r="AC251" t="str">
        <f>VLOOKUP(Table1[[#This Row],[เจ้าหน้าที่]],List!A:E,3,FALSE)</f>
        <v>Point IT</v>
      </c>
      <c r="AD251" t="str">
        <f>VLOOKUP(Table1[[#This Row],[เจ้าหน้าที่]],List!A:E,4,FALSE)</f>
        <v>Frist Tier</v>
      </c>
      <c r="AE251" t="str">
        <f>VLOOKUP(Table1[[#This Row],[เจ้าหน้าที่]],List!A:E,5,FALSE)</f>
        <v>Frist Tier</v>
      </c>
      <c r="AF251" t="s">
        <v>53</v>
      </c>
      <c r="AG251" t="s">
        <v>54</v>
      </c>
      <c r="AH251" t="s">
        <v>141</v>
      </c>
      <c r="AI251" t="s">
        <v>2332</v>
      </c>
      <c r="AJ251" t="s">
        <v>2333</v>
      </c>
      <c r="AL251" t="s">
        <v>43</v>
      </c>
      <c r="AM251" t="s">
        <v>58</v>
      </c>
      <c r="AN251" t="s">
        <v>42</v>
      </c>
      <c r="AO251" t="s">
        <v>2325</v>
      </c>
      <c r="AP251" t="s">
        <v>45</v>
      </c>
    </row>
    <row r="252" spans="1:42" x14ac:dyDescent="0.2">
      <c r="A252" t="s">
        <v>35</v>
      </c>
      <c r="D252">
        <v>2022</v>
      </c>
      <c r="E252">
        <v>3</v>
      </c>
      <c r="F252">
        <v>11</v>
      </c>
      <c r="G252" s="1">
        <v>0.59098379629629627</v>
      </c>
      <c r="I252" t="s">
        <v>2335</v>
      </c>
      <c r="J252">
        <v>4050</v>
      </c>
      <c r="K252" t="s">
        <v>2336</v>
      </c>
      <c r="L252" t="s">
        <v>42</v>
      </c>
      <c r="M252" t="s">
        <v>43</v>
      </c>
      <c r="O252" t="s">
        <v>44</v>
      </c>
      <c r="P252" t="s">
        <v>45</v>
      </c>
      <c r="Q252">
        <v>1</v>
      </c>
      <c r="S252">
        <v>0</v>
      </c>
      <c r="T252" t="s">
        <v>332</v>
      </c>
      <c r="U252">
        <v>9991</v>
      </c>
      <c r="V252" t="s">
        <v>2208</v>
      </c>
      <c r="W252" t="s">
        <v>634</v>
      </c>
      <c r="X252" t="s">
        <v>43</v>
      </c>
      <c r="AA252" t="s">
        <v>1085</v>
      </c>
      <c r="AB252" t="str">
        <f>VLOOKUP(Table1[[#This Row],[เจ้าหน้าที่]],List!A:E,2,FALSE)</f>
        <v>Programer</v>
      </c>
      <c r="AC252" t="str">
        <f>VLOOKUP(Table1[[#This Row],[เจ้าหน้าที่]],List!A:E,3,FALSE)</f>
        <v>CRA</v>
      </c>
      <c r="AD252" t="str">
        <f>VLOOKUP(Table1[[#This Row],[เจ้าหน้าที่]],List!A:E,4,FALSE)</f>
        <v>Second Tier</v>
      </c>
      <c r="AE252" t="str">
        <f>VLOOKUP(Table1[[#This Row],[เจ้าหน้าที่]],List!A:E,5,FALSE)</f>
        <v>Second Tier</v>
      </c>
      <c r="AF252" t="s">
        <v>53</v>
      </c>
      <c r="AG252" t="s">
        <v>342</v>
      </c>
      <c r="AI252" t="s">
        <v>2337</v>
      </c>
      <c r="AJ252" t="s">
        <v>2210</v>
      </c>
      <c r="AL252" t="s">
        <v>43</v>
      </c>
      <c r="AM252" t="s">
        <v>58</v>
      </c>
      <c r="AN252" t="s">
        <v>42</v>
      </c>
      <c r="AO252" t="s">
        <v>2338</v>
      </c>
      <c r="AP252" t="s">
        <v>45</v>
      </c>
    </row>
    <row r="253" spans="1:42" x14ac:dyDescent="0.2">
      <c r="A253" t="s">
        <v>35</v>
      </c>
      <c r="B253" t="s">
        <v>36</v>
      </c>
      <c r="C253" t="s">
        <v>2339</v>
      </c>
      <c r="D253">
        <v>2022</v>
      </c>
      <c r="E253">
        <v>3</v>
      </c>
      <c r="F253">
        <v>11</v>
      </c>
      <c r="G253" s="1">
        <v>0.59287037037037038</v>
      </c>
      <c r="H253" t="s">
        <v>39</v>
      </c>
      <c r="I253" t="s">
        <v>2341</v>
      </c>
      <c r="J253">
        <v>4051</v>
      </c>
      <c r="K253" t="s">
        <v>2342</v>
      </c>
      <c r="L253" t="s">
        <v>42</v>
      </c>
      <c r="M253" t="s">
        <v>43</v>
      </c>
      <c r="O253" t="s">
        <v>44</v>
      </c>
      <c r="P253" t="s">
        <v>45</v>
      </c>
      <c r="Q253">
        <v>1</v>
      </c>
      <c r="R253" t="s">
        <v>46</v>
      </c>
      <c r="S253">
        <v>0</v>
      </c>
      <c r="T253" t="s">
        <v>45</v>
      </c>
      <c r="U253">
        <v>6941</v>
      </c>
      <c r="V253" t="s">
        <v>414</v>
      </c>
      <c r="W253" t="s">
        <v>415</v>
      </c>
      <c r="X253" t="s">
        <v>49</v>
      </c>
      <c r="Y253" t="s">
        <v>2343</v>
      </c>
      <c r="Z253" t="s">
        <v>2344</v>
      </c>
      <c r="AA253" t="s">
        <v>52</v>
      </c>
      <c r="AB253" t="str">
        <f>VLOOKUP(Table1[[#This Row],[เจ้าหน้าที่]],List!A:E,2,FALSE)</f>
        <v>IT Support</v>
      </c>
      <c r="AC253" t="str">
        <f>VLOOKUP(Table1[[#This Row],[เจ้าหน้าที่]],List!A:E,3,FALSE)</f>
        <v>Point IT</v>
      </c>
      <c r="AD253" t="str">
        <f>VLOOKUP(Table1[[#This Row],[เจ้าหน้าที่]],List!A:E,4,FALSE)</f>
        <v>Frist Tier</v>
      </c>
      <c r="AE253" t="str">
        <f>VLOOKUP(Table1[[#This Row],[เจ้าหน้าที่]],List!A:E,5,FALSE)</f>
        <v>Frist Tier</v>
      </c>
      <c r="AF253" t="s">
        <v>53</v>
      </c>
      <c r="AG253" t="s">
        <v>54</v>
      </c>
      <c r="AH253" t="s">
        <v>117</v>
      </c>
      <c r="AI253" t="s">
        <v>2345</v>
      </c>
      <c r="AJ253" t="s">
        <v>418</v>
      </c>
      <c r="AL253" t="s">
        <v>43</v>
      </c>
      <c r="AM253" t="s">
        <v>86</v>
      </c>
      <c r="AN253" t="s">
        <v>42</v>
      </c>
      <c r="AO253" t="s">
        <v>2339</v>
      </c>
      <c r="AP253" t="s">
        <v>45</v>
      </c>
    </row>
    <row r="254" spans="1:42" x14ac:dyDescent="0.2">
      <c r="A254" t="s">
        <v>35</v>
      </c>
      <c r="B254" t="s">
        <v>172</v>
      </c>
      <c r="C254" t="s">
        <v>2346</v>
      </c>
      <c r="D254">
        <v>2022</v>
      </c>
      <c r="E254">
        <v>3</v>
      </c>
      <c r="F254">
        <v>11</v>
      </c>
      <c r="G254" s="1">
        <v>0.59456018518518516</v>
      </c>
      <c r="H254" t="s">
        <v>39</v>
      </c>
      <c r="I254" t="s">
        <v>2348</v>
      </c>
      <c r="J254">
        <v>4052</v>
      </c>
      <c r="K254" t="s">
        <v>2349</v>
      </c>
      <c r="L254" t="s">
        <v>42</v>
      </c>
      <c r="M254" t="s">
        <v>43</v>
      </c>
      <c r="O254" t="s">
        <v>44</v>
      </c>
      <c r="P254" t="s">
        <v>45</v>
      </c>
      <c r="Q254">
        <v>2</v>
      </c>
      <c r="S254">
        <v>0</v>
      </c>
      <c r="T254" t="s">
        <v>45</v>
      </c>
      <c r="U254">
        <v>648575354</v>
      </c>
      <c r="V254" t="s">
        <v>1863</v>
      </c>
      <c r="W254" t="s">
        <v>1864</v>
      </c>
      <c r="X254" t="s">
        <v>49</v>
      </c>
      <c r="Y254" t="s">
        <v>2350</v>
      </c>
      <c r="Z254" t="s">
        <v>2351</v>
      </c>
      <c r="AA254" t="s">
        <v>52</v>
      </c>
      <c r="AB254" t="str">
        <f>VLOOKUP(Table1[[#This Row],[เจ้าหน้าที่]],List!A:E,2,FALSE)</f>
        <v>IT Support</v>
      </c>
      <c r="AC254" t="str">
        <f>VLOOKUP(Table1[[#This Row],[เจ้าหน้าที่]],List!A:E,3,FALSE)</f>
        <v>Point IT</v>
      </c>
      <c r="AD254" t="str">
        <f>VLOOKUP(Table1[[#This Row],[เจ้าหน้าที่]],List!A:E,4,FALSE)</f>
        <v>Frist Tier</v>
      </c>
      <c r="AE254" t="str">
        <f>VLOOKUP(Table1[[#This Row],[เจ้าหน้าที่]],List!A:E,5,FALSE)</f>
        <v>Frist Tier</v>
      </c>
      <c r="AF254" t="s">
        <v>53</v>
      </c>
      <c r="AG254" t="s">
        <v>54</v>
      </c>
      <c r="AH254" t="s">
        <v>181</v>
      </c>
      <c r="AI254" t="s">
        <v>2348</v>
      </c>
      <c r="AJ254" t="s">
        <v>1867</v>
      </c>
      <c r="AL254" t="s">
        <v>43</v>
      </c>
      <c r="AM254" t="s">
        <v>58</v>
      </c>
      <c r="AN254" t="s">
        <v>42</v>
      </c>
      <c r="AO254" t="s">
        <v>2346</v>
      </c>
      <c r="AP254" t="s">
        <v>45</v>
      </c>
    </row>
    <row r="255" spans="1:42" x14ac:dyDescent="0.2">
      <c r="A255" t="s">
        <v>35</v>
      </c>
      <c r="D255">
        <v>2022</v>
      </c>
      <c r="E255">
        <v>3</v>
      </c>
      <c r="F255">
        <v>11</v>
      </c>
      <c r="G255" s="1">
        <v>0.60207175925925926</v>
      </c>
      <c r="I255" t="s">
        <v>43</v>
      </c>
      <c r="J255">
        <v>4053</v>
      </c>
      <c r="K255" t="s">
        <v>2336</v>
      </c>
      <c r="L255" t="s">
        <v>42</v>
      </c>
      <c r="M255" t="s">
        <v>43</v>
      </c>
      <c r="O255" t="s">
        <v>44</v>
      </c>
      <c r="P255" t="s">
        <v>45</v>
      </c>
      <c r="Q255">
        <v>1</v>
      </c>
      <c r="S255">
        <v>0</v>
      </c>
      <c r="T255" t="s">
        <v>332</v>
      </c>
      <c r="U255">
        <v>9991</v>
      </c>
      <c r="V255" t="s">
        <v>2208</v>
      </c>
      <c r="W255" t="s">
        <v>634</v>
      </c>
      <c r="X255" t="s">
        <v>43</v>
      </c>
      <c r="AA255" t="s">
        <v>1085</v>
      </c>
      <c r="AB255" t="str">
        <f>VLOOKUP(Table1[[#This Row],[เจ้าหน้าที่]],List!A:E,2,FALSE)</f>
        <v>Programer</v>
      </c>
      <c r="AC255" t="str">
        <f>VLOOKUP(Table1[[#This Row],[เจ้าหน้าที่]],List!A:E,3,FALSE)</f>
        <v>CRA</v>
      </c>
      <c r="AD255" t="str">
        <f>VLOOKUP(Table1[[#This Row],[เจ้าหน้าที่]],List!A:E,4,FALSE)</f>
        <v>Second Tier</v>
      </c>
      <c r="AE255" t="str">
        <f>VLOOKUP(Table1[[#This Row],[เจ้าหน้าที่]],List!A:E,5,FALSE)</f>
        <v>Second Tier</v>
      </c>
      <c r="AF255" t="s">
        <v>53</v>
      </c>
      <c r="AG255" t="s">
        <v>342</v>
      </c>
      <c r="AI255" t="s">
        <v>2209</v>
      </c>
      <c r="AJ255" t="s">
        <v>2210</v>
      </c>
      <c r="AL255" t="s">
        <v>43</v>
      </c>
      <c r="AM255" t="s">
        <v>58</v>
      </c>
      <c r="AN255" t="s">
        <v>42</v>
      </c>
      <c r="AO255" t="s">
        <v>2353</v>
      </c>
      <c r="AP255" t="s">
        <v>45</v>
      </c>
    </row>
    <row r="256" spans="1:42" x14ac:dyDescent="0.2">
      <c r="A256" t="s">
        <v>35</v>
      </c>
      <c r="B256" t="s">
        <v>36</v>
      </c>
      <c r="C256" t="s">
        <v>2354</v>
      </c>
      <c r="D256">
        <v>2022</v>
      </c>
      <c r="E256">
        <v>3</v>
      </c>
      <c r="F256">
        <v>11</v>
      </c>
      <c r="G256" s="1">
        <v>0.60329861111111105</v>
      </c>
      <c r="H256" t="s">
        <v>39</v>
      </c>
      <c r="I256" t="s">
        <v>2356</v>
      </c>
      <c r="J256">
        <v>4054</v>
      </c>
      <c r="K256" t="s">
        <v>2357</v>
      </c>
      <c r="L256" t="s">
        <v>42</v>
      </c>
      <c r="M256" t="s">
        <v>43</v>
      </c>
      <c r="O256" t="s">
        <v>44</v>
      </c>
      <c r="P256" t="s">
        <v>45</v>
      </c>
      <c r="Q256">
        <v>1</v>
      </c>
      <c r="R256" t="s">
        <v>46</v>
      </c>
      <c r="S256">
        <v>0</v>
      </c>
      <c r="T256" t="s">
        <v>45</v>
      </c>
      <c r="U256">
        <v>5757</v>
      </c>
      <c r="V256" t="s">
        <v>2225</v>
      </c>
      <c r="W256" t="s">
        <v>2226</v>
      </c>
      <c r="X256" t="s">
        <v>49</v>
      </c>
      <c r="Y256" t="s">
        <v>2358</v>
      </c>
      <c r="Z256" t="s">
        <v>2354</v>
      </c>
      <c r="AA256" t="s">
        <v>140</v>
      </c>
      <c r="AB256" t="str">
        <f>VLOOKUP(Table1[[#This Row],[เจ้าหน้าที่]],List!A:E,2,FALSE)</f>
        <v>IT Support</v>
      </c>
      <c r="AC256" t="str">
        <f>VLOOKUP(Table1[[#This Row],[เจ้าหน้าที่]],List!A:E,3,FALSE)</f>
        <v>Point IT</v>
      </c>
      <c r="AD256" t="str">
        <f>VLOOKUP(Table1[[#This Row],[เจ้าหน้าที่]],List!A:E,4,FALSE)</f>
        <v>Frist Tier</v>
      </c>
      <c r="AE256" t="str">
        <f>VLOOKUP(Table1[[#This Row],[เจ้าหน้าที่]],List!A:E,5,FALSE)</f>
        <v>Frist Tier</v>
      </c>
      <c r="AF256" t="s">
        <v>53</v>
      </c>
      <c r="AG256" t="s">
        <v>54</v>
      </c>
      <c r="AH256" t="s">
        <v>55</v>
      </c>
      <c r="AI256" t="s">
        <v>2359</v>
      </c>
      <c r="AJ256" t="s">
        <v>2073</v>
      </c>
      <c r="AL256" t="s">
        <v>43</v>
      </c>
      <c r="AM256" t="s">
        <v>58</v>
      </c>
      <c r="AN256" t="s">
        <v>42</v>
      </c>
      <c r="AO256" t="s">
        <v>2354</v>
      </c>
      <c r="AP256" t="s">
        <v>45</v>
      </c>
    </row>
    <row r="257" spans="1:42" x14ac:dyDescent="0.2">
      <c r="A257" t="s">
        <v>35</v>
      </c>
      <c r="B257" t="s">
        <v>120</v>
      </c>
      <c r="C257" t="s">
        <v>2360</v>
      </c>
      <c r="D257">
        <v>2022</v>
      </c>
      <c r="E257">
        <v>3</v>
      </c>
      <c r="F257">
        <v>11</v>
      </c>
      <c r="G257" s="1">
        <v>0.6205208333333333</v>
      </c>
      <c r="H257" t="s">
        <v>39</v>
      </c>
      <c r="I257" t="s">
        <v>2362</v>
      </c>
      <c r="J257">
        <v>4055</v>
      </c>
      <c r="K257" t="s">
        <v>2363</v>
      </c>
      <c r="L257" t="s">
        <v>42</v>
      </c>
      <c r="M257" t="s">
        <v>43</v>
      </c>
      <c r="O257" t="s">
        <v>44</v>
      </c>
      <c r="P257" t="s">
        <v>45</v>
      </c>
      <c r="Q257">
        <v>1</v>
      </c>
      <c r="R257" t="s">
        <v>297</v>
      </c>
      <c r="S257">
        <v>0</v>
      </c>
      <c r="T257" t="s">
        <v>45</v>
      </c>
      <c r="U257">
        <v>5723</v>
      </c>
      <c r="V257" t="s">
        <v>678</v>
      </c>
      <c r="W257" t="s">
        <v>679</v>
      </c>
      <c r="X257" t="s">
        <v>49</v>
      </c>
      <c r="Y257" t="s">
        <v>2364</v>
      </c>
      <c r="Z257" t="s">
        <v>2365</v>
      </c>
      <c r="AA257" t="s">
        <v>52</v>
      </c>
      <c r="AB257" t="str">
        <f>VLOOKUP(Table1[[#This Row],[เจ้าหน้าที่]],List!A:E,2,FALSE)</f>
        <v>IT Support</v>
      </c>
      <c r="AC257" t="str">
        <f>VLOOKUP(Table1[[#This Row],[เจ้าหน้าที่]],List!A:E,3,FALSE)</f>
        <v>Point IT</v>
      </c>
      <c r="AD257" t="str">
        <f>VLOOKUP(Table1[[#This Row],[เจ้าหน้าที่]],List!A:E,4,FALSE)</f>
        <v>Frist Tier</v>
      </c>
      <c r="AE257" t="str">
        <f>VLOOKUP(Table1[[#This Row],[เจ้าหน้าที่]],List!A:E,5,FALSE)</f>
        <v>Frist Tier</v>
      </c>
      <c r="AF257" t="s">
        <v>53</v>
      </c>
      <c r="AG257" t="s">
        <v>54</v>
      </c>
      <c r="AH257" t="s">
        <v>130</v>
      </c>
      <c r="AI257" t="s">
        <v>2366</v>
      </c>
      <c r="AJ257" t="s">
        <v>683</v>
      </c>
      <c r="AL257" t="s">
        <v>43</v>
      </c>
      <c r="AM257" t="s">
        <v>86</v>
      </c>
      <c r="AN257" t="s">
        <v>42</v>
      </c>
      <c r="AO257" t="s">
        <v>2360</v>
      </c>
      <c r="AP257" t="s">
        <v>45</v>
      </c>
    </row>
    <row r="258" spans="1:42" x14ac:dyDescent="0.2">
      <c r="A258" t="s">
        <v>35</v>
      </c>
      <c r="D258">
        <v>2022</v>
      </c>
      <c r="E258">
        <v>3</v>
      </c>
      <c r="F258">
        <v>11</v>
      </c>
      <c r="G258" s="1">
        <v>0.62275462962962969</v>
      </c>
      <c r="I258" t="s">
        <v>2368</v>
      </c>
      <c r="J258">
        <v>4056</v>
      </c>
      <c r="K258" t="s">
        <v>2336</v>
      </c>
      <c r="L258" t="s">
        <v>42</v>
      </c>
      <c r="M258" t="s">
        <v>43</v>
      </c>
      <c r="O258" t="s">
        <v>44</v>
      </c>
      <c r="P258" t="s">
        <v>45</v>
      </c>
      <c r="Q258">
        <v>1</v>
      </c>
      <c r="S258">
        <v>0</v>
      </c>
      <c r="T258" t="s">
        <v>332</v>
      </c>
      <c r="U258">
        <v>9991</v>
      </c>
      <c r="V258" t="s">
        <v>2208</v>
      </c>
      <c r="W258" t="s">
        <v>634</v>
      </c>
      <c r="X258" t="s">
        <v>43</v>
      </c>
      <c r="AA258" t="s">
        <v>649</v>
      </c>
      <c r="AB258" t="str">
        <f>VLOOKUP(Table1[[#This Row],[เจ้าหน้าที่]],List!A:E,2,FALSE)</f>
        <v>Network</v>
      </c>
      <c r="AC258" t="str">
        <f>VLOOKUP(Table1[[#This Row],[เจ้าหน้าที่]],List!A:E,3,FALSE)</f>
        <v>CRA</v>
      </c>
      <c r="AD258" t="str">
        <f>VLOOKUP(Table1[[#This Row],[เจ้าหน้าที่]],List!A:E,4,FALSE)</f>
        <v>Second Tier</v>
      </c>
      <c r="AE258" t="str">
        <f>VLOOKUP(Table1[[#This Row],[เจ้าหน้าที่]],List!A:E,5,FALSE)</f>
        <v>Second Tier</v>
      </c>
      <c r="AF258" t="s">
        <v>53</v>
      </c>
      <c r="AG258" t="s">
        <v>342</v>
      </c>
      <c r="AI258" t="s">
        <v>2369</v>
      </c>
      <c r="AJ258" t="s">
        <v>2210</v>
      </c>
      <c r="AL258" t="s">
        <v>43</v>
      </c>
      <c r="AM258" t="s">
        <v>58</v>
      </c>
      <c r="AN258" t="s">
        <v>42</v>
      </c>
      <c r="AO258" t="s">
        <v>2370</v>
      </c>
      <c r="AP258" t="s">
        <v>45</v>
      </c>
    </row>
    <row r="259" spans="1:42" x14ac:dyDescent="0.2">
      <c r="A259" t="s">
        <v>35</v>
      </c>
      <c r="D259">
        <v>2022</v>
      </c>
      <c r="E259">
        <v>3</v>
      </c>
      <c r="F259">
        <v>11</v>
      </c>
      <c r="G259" s="1">
        <v>0.63756944444444441</v>
      </c>
      <c r="I259" t="s">
        <v>2372</v>
      </c>
      <c r="J259">
        <v>4057</v>
      </c>
      <c r="K259" t="s">
        <v>2373</v>
      </c>
      <c r="L259" t="s">
        <v>42</v>
      </c>
      <c r="M259" t="s">
        <v>43</v>
      </c>
      <c r="O259" t="s">
        <v>44</v>
      </c>
      <c r="P259" t="s">
        <v>45</v>
      </c>
      <c r="Q259">
        <v>1</v>
      </c>
      <c r="S259">
        <v>0</v>
      </c>
      <c r="T259" t="s">
        <v>332</v>
      </c>
      <c r="U259">
        <v>9991</v>
      </c>
      <c r="V259" t="s">
        <v>2208</v>
      </c>
      <c r="W259" t="s">
        <v>634</v>
      </c>
      <c r="X259" t="s">
        <v>43</v>
      </c>
      <c r="AA259" t="s">
        <v>225</v>
      </c>
      <c r="AB259" t="str">
        <f>VLOOKUP(Table1[[#This Row],[เจ้าหน้าที่]],List!A:E,2,FALSE)</f>
        <v>Programer</v>
      </c>
      <c r="AC259" t="str">
        <f>VLOOKUP(Table1[[#This Row],[เจ้าหน้าที่]],List!A:E,3,FALSE)</f>
        <v>CRA</v>
      </c>
      <c r="AD259" t="str">
        <f>VLOOKUP(Table1[[#This Row],[เจ้าหน้าที่]],List!A:E,4,FALSE)</f>
        <v>Second Tier</v>
      </c>
      <c r="AE259" t="str">
        <f>VLOOKUP(Table1[[#This Row],[เจ้าหน้าที่]],List!A:E,5,FALSE)</f>
        <v>Second Tier</v>
      </c>
      <c r="AF259" t="s">
        <v>53</v>
      </c>
      <c r="AG259" t="s">
        <v>342</v>
      </c>
      <c r="AI259" t="s">
        <v>2374</v>
      </c>
      <c r="AJ259" t="s">
        <v>2210</v>
      </c>
      <c r="AL259" t="s">
        <v>43</v>
      </c>
      <c r="AM259" t="s">
        <v>58</v>
      </c>
      <c r="AN259" t="s">
        <v>42</v>
      </c>
      <c r="AO259" t="s">
        <v>2375</v>
      </c>
      <c r="AP259" t="s">
        <v>45</v>
      </c>
    </row>
    <row r="260" spans="1:42" x14ac:dyDescent="0.2">
      <c r="A260" t="s">
        <v>35</v>
      </c>
      <c r="B260" t="s">
        <v>284</v>
      </c>
      <c r="D260">
        <v>2022</v>
      </c>
      <c r="E260">
        <v>3</v>
      </c>
      <c r="F260">
        <v>11</v>
      </c>
      <c r="G260" s="1">
        <v>0.66276620370370376</v>
      </c>
      <c r="H260" t="s">
        <v>39</v>
      </c>
      <c r="I260" t="s">
        <v>2377</v>
      </c>
      <c r="J260">
        <v>4058</v>
      </c>
      <c r="K260" t="s">
        <v>2378</v>
      </c>
      <c r="L260" t="s">
        <v>42</v>
      </c>
      <c r="M260" t="s">
        <v>43</v>
      </c>
      <c r="O260" t="s">
        <v>44</v>
      </c>
      <c r="P260" t="s">
        <v>45</v>
      </c>
      <c r="Q260">
        <v>1</v>
      </c>
      <c r="R260" t="s">
        <v>289</v>
      </c>
      <c r="S260">
        <v>0</v>
      </c>
      <c r="T260" t="s">
        <v>45</v>
      </c>
      <c r="U260">
        <v>5707</v>
      </c>
      <c r="V260" t="s">
        <v>2069</v>
      </c>
      <c r="W260" t="s">
        <v>2070</v>
      </c>
      <c r="X260" t="s">
        <v>43</v>
      </c>
      <c r="AA260" t="s">
        <v>649</v>
      </c>
      <c r="AB260" t="str">
        <f>VLOOKUP(Table1[[#This Row],[เจ้าหน้าที่]],List!A:E,2,FALSE)</f>
        <v>Network</v>
      </c>
      <c r="AC260" t="str">
        <f>VLOOKUP(Table1[[#This Row],[เจ้าหน้าที่]],List!A:E,3,FALSE)</f>
        <v>CRA</v>
      </c>
      <c r="AD260" t="str">
        <f>VLOOKUP(Table1[[#This Row],[เจ้าหน้าที่]],List!A:E,4,FALSE)</f>
        <v>Second Tier</v>
      </c>
      <c r="AE260" t="str">
        <f>VLOOKUP(Table1[[#This Row],[เจ้าหน้าที่]],List!A:E,5,FALSE)</f>
        <v>Second Tier</v>
      </c>
      <c r="AF260" t="s">
        <v>53</v>
      </c>
      <c r="AG260" t="s">
        <v>342</v>
      </c>
      <c r="AH260" t="s">
        <v>2379</v>
      </c>
      <c r="AI260" t="s">
        <v>2380</v>
      </c>
      <c r="AJ260" t="s">
        <v>409</v>
      </c>
      <c r="AL260" t="s">
        <v>43</v>
      </c>
      <c r="AM260" t="s">
        <v>58</v>
      </c>
      <c r="AN260" t="s">
        <v>42</v>
      </c>
      <c r="AO260" t="s">
        <v>2381</v>
      </c>
      <c r="AP260" t="s">
        <v>45</v>
      </c>
    </row>
    <row r="261" spans="1:42" x14ac:dyDescent="0.2">
      <c r="A261" t="s">
        <v>35</v>
      </c>
      <c r="B261" t="s">
        <v>36</v>
      </c>
      <c r="C261" t="s">
        <v>2382</v>
      </c>
      <c r="D261">
        <v>2022</v>
      </c>
      <c r="E261">
        <v>3</v>
      </c>
      <c r="F261">
        <v>11</v>
      </c>
      <c r="G261" s="1">
        <v>0.66408564814814819</v>
      </c>
      <c r="H261" t="s">
        <v>39</v>
      </c>
      <c r="I261" t="s">
        <v>2384</v>
      </c>
      <c r="J261">
        <v>4059</v>
      </c>
      <c r="K261" t="s">
        <v>2385</v>
      </c>
      <c r="L261" t="s">
        <v>42</v>
      </c>
      <c r="M261" t="s">
        <v>43</v>
      </c>
      <c r="O261" t="s">
        <v>44</v>
      </c>
      <c r="P261" t="s">
        <v>45</v>
      </c>
      <c r="Q261">
        <v>1</v>
      </c>
      <c r="R261" t="s">
        <v>1948</v>
      </c>
      <c r="S261">
        <v>0</v>
      </c>
      <c r="T261" t="s">
        <v>45</v>
      </c>
      <c r="U261">
        <v>934945563</v>
      </c>
      <c r="V261" t="s">
        <v>2386</v>
      </c>
      <c r="W261" t="s">
        <v>2387</v>
      </c>
      <c r="X261" t="s">
        <v>49</v>
      </c>
      <c r="Y261" t="s">
        <v>2388</v>
      </c>
      <c r="Z261" t="s">
        <v>2389</v>
      </c>
      <c r="AA261" t="s">
        <v>52</v>
      </c>
      <c r="AB261" t="str">
        <f>VLOOKUP(Table1[[#This Row],[เจ้าหน้าที่]],List!A:E,2,FALSE)</f>
        <v>IT Support</v>
      </c>
      <c r="AC261" t="str">
        <f>VLOOKUP(Table1[[#This Row],[เจ้าหน้าที่]],List!A:E,3,FALSE)</f>
        <v>Point IT</v>
      </c>
      <c r="AD261" t="str">
        <f>VLOOKUP(Table1[[#This Row],[เจ้าหน้าที่]],List!A:E,4,FALSE)</f>
        <v>Frist Tier</v>
      </c>
      <c r="AE261" t="str">
        <f>VLOOKUP(Table1[[#This Row],[เจ้าหน้าที่]],List!A:E,5,FALSE)</f>
        <v>Frist Tier</v>
      </c>
      <c r="AF261" t="s">
        <v>53</v>
      </c>
      <c r="AG261" t="s">
        <v>54</v>
      </c>
      <c r="AH261" t="s">
        <v>1449</v>
      </c>
      <c r="AI261" t="s">
        <v>2390</v>
      </c>
      <c r="AJ261" t="s">
        <v>2391</v>
      </c>
      <c r="AL261" t="s">
        <v>43</v>
      </c>
      <c r="AM261" t="s">
        <v>58</v>
      </c>
      <c r="AN261" t="s">
        <v>42</v>
      </c>
      <c r="AO261" t="s">
        <v>2392</v>
      </c>
      <c r="AP261" t="s">
        <v>45</v>
      </c>
    </row>
    <row r="262" spans="1:42" x14ac:dyDescent="0.2">
      <c r="A262" t="s">
        <v>35</v>
      </c>
      <c r="B262" t="s">
        <v>59</v>
      </c>
      <c r="D262">
        <v>2022</v>
      </c>
      <c r="E262">
        <v>3</v>
      </c>
      <c r="F262">
        <v>11</v>
      </c>
      <c r="G262" s="1">
        <v>0.68840277777777781</v>
      </c>
      <c r="H262" t="s">
        <v>39</v>
      </c>
      <c r="I262" t="s">
        <v>2394</v>
      </c>
      <c r="J262">
        <v>4060</v>
      </c>
      <c r="K262" t="s">
        <v>2395</v>
      </c>
      <c r="L262" t="s">
        <v>42</v>
      </c>
      <c r="M262" t="s">
        <v>43</v>
      </c>
      <c r="O262" t="s">
        <v>44</v>
      </c>
      <c r="P262" t="s">
        <v>45</v>
      </c>
      <c r="Q262">
        <v>1</v>
      </c>
      <c r="R262" t="s">
        <v>46</v>
      </c>
      <c r="S262">
        <v>0</v>
      </c>
      <c r="T262" t="s">
        <v>45</v>
      </c>
      <c r="U262">
        <v>6502</v>
      </c>
      <c r="V262" t="s">
        <v>2300</v>
      </c>
      <c r="W262" t="s">
        <v>2301</v>
      </c>
      <c r="X262" t="s">
        <v>43</v>
      </c>
      <c r="AA262" t="s">
        <v>374</v>
      </c>
      <c r="AB262" t="str">
        <f>VLOOKUP(Table1[[#This Row],[เจ้าหน้าที่]],List!A:E,2,FALSE)</f>
        <v>PMO</v>
      </c>
      <c r="AC262" t="str">
        <f>VLOOKUP(Table1[[#This Row],[เจ้าหน้าที่]],List!A:E,3,FALSE)</f>
        <v>CRA</v>
      </c>
      <c r="AD262" t="str">
        <f>VLOOKUP(Table1[[#This Row],[เจ้าหน้าที่]],List!A:E,4,FALSE)</f>
        <v>Second Tier</v>
      </c>
      <c r="AE262" t="str">
        <f>VLOOKUP(Table1[[#This Row],[เจ้าหน้าที่]],List!A:E,5,FALSE)</f>
        <v>Second Tier</v>
      </c>
      <c r="AF262" t="s">
        <v>53</v>
      </c>
      <c r="AG262" t="s">
        <v>342</v>
      </c>
      <c r="AH262" t="s">
        <v>375</v>
      </c>
      <c r="AI262" t="s">
        <v>2396</v>
      </c>
      <c r="AJ262" t="s">
        <v>377</v>
      </c>
      <c r="AL262" t="s">
        <v>43</v>
      </c>
      <c r="AM262" t="s">
        <v>86</v>
      </c>
      <c r="AN262" t="s">
        <v>42</v>
      </c>
      <c r="AO262" t="s">
        <v>2397</v>
      </c>
      <c r="AP262" t="s">
        <v>45</v>
      </c>
    </row>
    <row r="263" spans="1:42" x14ac:dyDescent="0.2">
      <c r="A263" t="s">
        <v>35</v>
      </c>
      <c r="B263" t="s">
        <v>36</v>
      </c>
      <c r="C263" t="s">
        <v>2398</v>
      </c>
      <c r="D263">
        <v>2022</v>
      </c>
      <c r="E263">
        <v>3</v>
      </c>
      <c r="F263">
        <v>12</v>
      </c>
      <c r="G263" s="1">
        <v>0.41275462962962961</v>
      </c>
      <c r="H263" t="s">
        <v>39</v>
      </c>
      <c r="I263" t="s">
        <v>2400</v>
      </c>
      <c r="J263">
        <v>4061</v>
      </c>
      <c r="K263" t="s">
        <v>2401</v>
      </c>
      <c r="L263" t="s">
        <v>42</v>
      </c>
      <c r="M263" t="s">
        <v>43</v>
      </c>
      <c r="O263" t="s">
        <v>44</v>
      </c>
      <c r="P263" t="s">
        <v>45</v>
      </c>
      <c r="Q263">
        <v>1</v>
      </c>
      <c r="R263" t="s">
        <v>46</v>
      </c>
      <c r="S263">
        <v>0</v>
      </c>
      <c r="T263" t="s">
        <v>332</v>
      </c>
      <c r="U263">
        <v>6298</v>
      </c>
      <c r="V263" t="s">
        <v>2402</v>
      </c>
      <c r="W263" t="s">
        <v>2403</v>
      </c>
      <c r="X263" t="s">
        <v>49</v>
      </c>
      <c r="Y263" t="s">
        <v>2404</v>
      </c>
      <c r="Z263" t="s">
        <v>2405</v>
      </c>
      <c r="AA263" t="s">
        <v>493</v>
      </c>
      <c r="AB263" t="str">
        <f>VLOOKUP(Table1[[#This Row],[เจ้าหน้าที่]],List!A:E,2,FALSE)</f>
        <v>Application Support</v>
      </c>
      <c r="AC263" t="str">
        <f>VLOOKUP(Table1[[#This Row],[เจ้าหน้าที่]],List!A:E,3,FALSE)</f>
        <v>CRA</v>
      </c>
      <c r="AD263" t="str">
        <f>VLOOKUP(Table1[[#This Row],[เจ้าหน้าที่]],List!A:E,4,FALSE)</f>
        <v>Second Tier</v>
      </c>
      <c r="AE263" t="str">
        <f>VLOOKUP(Table1[[#This Row],[เจ้าหน้าที่]],List!A:E,5,FALSE)</f>
        <v>Second Tier</v>
      </c>
      <c r="AF263" t="s">
        <v>53</v>
      </c>
      <c r="AG263" t="s">
        <v>54</v>
      </c>
      <c r="AH263" t="s">
        <v>117</v>
      </c>
      <c r="AI263" t="s">
        <v>2406</v>
      </c>
      <c r="AJ263" t="s">
        <v>96</v>
      </c>
      <c r="AL263" t="s">
        <v>43</v>
      </c>
      <c r="AM263" t="s">
        <v>86</v>
      </c>
      <c r="AN263" t="s">
        <v>42</v>
      </c>
      <c r="AO263" t="s">
        <v>2398</v>
      </c>
      <c r="AP263" t="s">
        <v>45</v>
      </c>
    </row>
    <row r="264" spans="1:42" x14ac:dyDescent="0.2">
      <c r="A264" t="s">
        <v>35</v>
      </c>
      <c r="B264" t="s">
        <v>120</v>
      </c>
      <c r="C264" t="s">
        <v>2407</v>
      </c>
      <c r="D264">
        <v>2022</v>
      </c>
      <c r="E264">
        <v>3</v>
      </c>
      <c r="F264">
        <v>12</v>
      </c>
      <c r="G264" s="1">
        <v>0.59690972222222227</v>
      </c>
      <c r="H264" t="s">
        <v>39</v>
      </c>
      <c r="I264" t="s">
        <v>2409</v>
      </c>
      <c r="J264">
        <v>4062</v>
      </c>
      <c r="K264" t="s">
        <v>2410</v>
      </c>
      <c r="L264" t="s">
        <v>42</v>
      </c>
      <c r="M264" t="s">
        <v>43</v>
      </c>
      <c r="O264" t="s">
        <v>44</v>
      </c>
      <c r="P264" t="s">
        <v>45</v>
      </c>
      <c r="Q264">
        <v>3</v>
      </c>
      <c r="R264" t="s">
        <v>125</v>
      </c>
      <c r="S264">
        <v>0</v>
      </c>
      <c r="T264" t="s">
        <v>45</v>
      </c>
      <c r="U264">
        <v>6198</v>
      </c>
      <c r="V264" t="s">
        <v>2411</v>
      </c>
      <c r="W264" t="s">
        <v>2412</v>
      </c>
      <c r="X264" t="s">
        <v>49</v>
      </c>
      <c r="Y264" t="s">
        <v>2413</v>
      </c>
      <c r="Z264" t="s">
        <v>2414</v>
      </c>
      <c r="AA264" t="s">
        <v>52</v>
      </c>
      <c r="AB264" t="str">
        <f>VLOOKUP(Table1[[#This Row],[เจ้าหน้าที่]],List!A:E,2,FALSE)</f>
        <v>IT Support</v>
      </c>
      <c r="AC264" t="str">
        <f>VLOOKUP(Table1[[#This Row],[เจ้าหน้าที่]],List!A:E,3,FALSE)</f>
        <v>Point IT</v>
      </c>
      <c r="AD264" t="str">
        <f>VLOOKUP(Table1[[#This Row],[เจ้าหน้าที่]],List!A:E,4,FALSE)</f>
        <v>Frist Tier</v>
      </c>
      <c r="AE264" t="str">
        <f>VLOOKUP(Table1[[#This Row],[เจ้าหน้าที่]],List!A:E,5,FALSE)</f>
        <v>Frist Tier</v>
      </c>
      <c r="AF264" t="s">
        <v>53</v>
      </c>
      <c r="AG264" t="s">
        <v>54</v>
      </c>
      <c r="AH264" t="s">
        <v>130</v>
      </c>
      <c r="AI264" t="s">
        <v>2415</v>
      </c>
      <c r="AJ264" t="s">
        <v>954</v>
      </c>
      <c r="AL264" t="s">
        <v>43</v>
      </c>
      <c r="AM264" t="s">
        <v>86</v>
      </c>
      <c r="AN264" t="s">
        <v>42</v>
      </c>
      <c r="AO264" t="s">
        <v>2407</v>
      </c>
      <c r="AP264" t="s">
        <v>45</v>
      </c>
    </row>
    <row r="265" spans="1:42" x14ac:dyDescent="0.2">
      <c r="A265" t="s">
        <v>35</v>
      </c>
      <c r="B265" t="s">
        <v>59</v>
      </c>
      <c r="C265" t="s">
        <v>2416</v>
      </c>
      <c r="D265">
        <v>2022</v>
      </c>
      <c r="E265">
        <v>3</v>
      </c>
      <c r="F265">
        <v>12</v>
      </c>
      <c r="G265" s="1">
        <v>0.62351851851851847</v>
      </c>
      <c r="H265" t="s">
        <v>39</v>
      </c>
      <c r="I265" t="s">
        <v>2418</v>
      </c>
      <c r="J265">
        <v>4063</v>
      </c>
      <c r="K265" t="s">
        <v>2419</v>
      </c>
      <c r="L265" t="s">
        <v>2420</v>
      </c>
      <c r="M265" t="s">
        <v>49</v>
      </c>
      <c r="N265" t="s">
        <v>2421</v>
      </c>
      <c r="O265" t="s">
        <v>44</v>
      </c>
      <c r="P265" t="s">
        <v>45</v>
      </c>
      <c r="Q265">
        <v>2</v>
      </c>
      <c r="R265" t="s">
        <v>168</v>
      </c>
      <c r="S265">
        <v>2</v>
      </c>
      <c r="T265" t="s">
        <v>45</v>
      </c>
      <c r="U265">
        <v>969546292</v>
      </c>
      <c r="V265" t="s">
        <v>2422</v>
      </c>
      <c r="W265" t="s">
        <v>2423</v>
      </c>
      <c r="X265" t="s">
        <v>49</v>
      </c>
      <c r="Y265" t="s">
        <v>2424</v>
      </c>
      <c r="Z265" t="s">
        <v>2425</v>
      </c>
      <c r="AA265" t="s">
        <v>493</v>
      </c>
      <c r="AB265" t="str">
        <f>VLOOKUP(Table1[[#This Row],[เจ้าหน้าที่]],List!A:E,2,FALSE)</f>
        <v>Application Support</v>
      </c>
      <c r="AC265" t="str">
        <f>VLOOKUP(Table1[[#This Row],[เจ้าหน้าที่]],List!A:E,3,FALSE)</f>
        <v>CRA</v>
      </c>
      <c r="AD265" t="str">
        <f>VLOOKUP(Table1[[#This Row],[เจ้าหน้าที่]],List!A:E,4,FALSE)</f>
        <v>Second Tier</v>
      </c>
      <c r="AE265" t="str">
        <f>VLOOKUP(Table1[[#This Row],[เจ้าหน้าที่]],List!A:E,5,FALSE)</f>
        <v>Second Tier</v>
      </c>
      <c r="AF265" t="s">
        <v>53</v>
      </c>
      <c r="AG265" t="s">
        <v>54</v>
      </c>
      <c r="AH265" t="s">
        <v>238</v>
      </c>
      <c r="AI265" t="s">
        <v>2426</v>
      </c>
      <c r="AJ265" t="s">
        <v>2427</v>
      </c>
      <c r="AK265" t="s">
        <v>240</v>
      </c>
      <c r="AL265" t="s">
        <v>43</v>
      </c>
      <c r="AM265" t="s">
        <v>58</v>
      </c>
      <c r="AN265" t="s">
        <v>42</v>
      </c>
      <c r="AO265" t="s">
        <v>2428</v>
      </c>
      <c r="AP265" t="s">
        <v>45</v>
      </c>
    </row>
    <row r="266" spans="1:42" x14ac:dyDescent="0.2">
      <c r="A266" t="s">
        <v>35</v>
      </c>
      <c r="B266" t="s">
        <v>172</v>
      </c>
      <c r="C266" t="s">
        <v>6636</v>
      </c>
      <c r="D266">
        <v>2022</v>
      </c>
      <c r="E266">
        <v>3</v>
      </c>
      <c r="F266">
        <v>28</v>
      </c>
      <c r="G266" s="1">
        <v>0.48797453703703703</v>
      </c>
      <c r="H266" t="s">
        <v>39</v>
      </c>
      <c r="I266" t="s">
        <v>6638</v>
      </c>
      <c r="J266">
        <v>4639</v>
      </c>
      <c r="K266" t="s">
        <v>6633</v>
      </c>
      <c r="L266" t="s">
        <v>42</v>
      </c>
      <c r="M266" t="s">
        <v>43</v>
      </c>
      <c r="O266" t="s">
        <v>44</v>
      </c>
      <c r="P266" t="s">
        <v>45</v>
      </c>
      <c r="Q266">
        <v>5</v>
      </c>
      <c r="S266">
        <v>0</v>
      </c>
      <c r="T266" t="s">
        <v>45</v>
      </c>
      <c r="U266">
        <v>642175520</v>
      </c>
      <c r="V266" t="s">
        <v>6620</v>
      </c>
      <c r="W266" t="s">
        <v>6621</v>
      </c>
      <c r="X266" t="s">
        <v>49</v>
      </c>
      <c r="Y266" t="s">
        <v>6639</v>
      </c>
      <c r="Z266" t="s">
        <v>6636</v>
      </c>
      <c r="AA266" t="s">
        <v>5866</v>
      </c>
      <c r="AB266" t="str">
        <f>VLOOKUP(Table1[[#This Row],[เจ้าหน้าที่]],List!A:E,2,FALSE)</f>
        <v>Application Support</v>
      </c>
      <c r="AC266" t="str">
        <f>VLOOKUP(Table1[[#This Row],[เจ้าหน้าที่]],List!A:E,3,FALSE)</f>
        <v>CRA</v>
      </c>
      <c r="AD266" t="str">
        <f>VLOOKUP(Table1[[#This Row],[เจ้าหน้าที่]],List!A:E,4,FALSE)</f>
        <v>Second Tier</v>
      </c>
      <c r="AE266" t="str">
        <f>VLOOKUP(Table1[[#This Row],[เจ้าหน้าที่]],List!A:E,5,FALSE)</f>
        <v>Second Tier</v>
      </c>
      <c r="AF266" t="s">
        <v>53</v>
      </c>
      <c r="AG266" t="s">
        <v>54</v>
      </c>
      <c r="AH266" t="s">
        <v>5966</v>
      </c>
      <c r="AI266" t="s">
        <v>6635</v>
      </c>
      <c r="AJ266" t="s">
        <v>2210</v>
      </c>
      <c r="AL266" t="s">
        <v>43</v>
      </c>
      <c r="AM266" t="s">
        <v>58</v>
      </c>
      <c r="AN266" t="s">
        <v>42</v>
      </c>
      <c r="AO266" t="s">
        <v>6636</v>
      </c>
      <c r="AP266" t="s">
        <v>45</v>
      </c>
    </row>
    <row r="267" spans="1:42" x14ac:dyDescent="0.2">
      <c r="A267" t="s">
        <v>35</v>
      </c>
      <c r="B267" t="s">
        <v>120</v>
      </c>
      <c r="C267" t="s">
        <v>2439</v>
      </c>
      <c r="D267">
        <v>2022</v>
      </c>
      <c r="E267">
        <v>3</v>
      </c>
      <c r="F267">
        <v>13</v>
      </c>
      <c r="G267" s="1">
        <v>0.4418287037037037</v>
      </c>
      <c r="H267" t="s">
        <v>39</v>
      </c>
      <c r="I267" t="s">
        <v>2441</v>
      </c>
      <c r="J267">
        <v>4065</v>
      </c>
      <c r="K267" t="s">
        <v>2442</v>
      </c>
      <c r="L267" t="s">
        <v>42</v>
      </c>
      <c r="M267" t="s">
        <v>43</v>
      </c>
      <c r="O267" t="s">
        <v>44</v>
      </c>
      <c r="P267" t="s">
        <v>45</v>
      </c>
      <c r="Q267">
        <v>1</v>
      </c>
      <c r="R267" t="s">
        <v>125</v>
      </c>
      <c r="S267">
        <v>0</v>
      </c>
      <c r="T267" t="s">
        <v>45</v>
      </c>
      <c r="U267">
        <v>5722</v>
      </c>
      <c r="V267" t="s">
        <v>2443</v>
      </c>
      <c r="W267" t="s">
        <v>2444</v>
      </c>
      <c r="X267" t="s">
        <v>49</v>
      </c>
      <c r="Y267" t="s">
        <v>2445</v>
      </c>
      <c r="Z267" t="s">
        <v>2446</v>
      </c>
      <c r="AA267" t="s">
        <v>69</v>
      </c>
      <c r="AB267" t="str">
        <f>VLOOKUP(Table1[[#This Row],[เจ้าหน้าที่]],List!A:E,2,FALSE)</f>
        <v>IT Support</v>
      </c>
      <c r="AC267" t="str">
        <f>VLOOKUP(Table1[[#This Row],[เจ้าหน้าที่]],List!A:E,3,FALSE)</f>
        <v>Point IT</v>
      </c>
      <c r="AD267" t="str">
        <f>VLOOKUP(Table1[[#This Row],[เจ้าหน้าที่]],List!A:E,4,FALSE)</f>
        <v>Second Tier</v>
      </c>
      <c r="AE267" t="str">
        <f>VLOOKUP(Table1[[#This Row],[เจ้าหน้าที่]],List!A:E,5,FALSE)</f>
        <v>Onsite</v>
      </c>
      <c r="AF267" t="s">
        <v>53</v>
      </c>
      <c r="AG267" t="s">
        <v>54</v>
      </c>
      <c r="AH267" t="s">
        <v>251</v>
      </c>
      <c r="AI267" t="s">
        <v>2447</v>
      </c>
      <c r="AJ267" t="s">
        <v>683</v>
      </c>
      <c r="AL267" t="s">
        <v>43</v>
      </c>
      <c r="AM267" t="s">
        <v>58</v>
      </c>
      <c r="AN267" t="s">
        <v>42</v>
      </c>
      <c r="AO267" t="s">
        <v>2439</v>
      </c>
      <c r="AP267" t="s">
        <v>45</v>
      </c>
    </row>
    <row r="268" spans="1:42" x14ac:dyDescent="0.2">
      <c r="A268" t="s">
        <v>35</v>
      </c>
      <c r="B268" t="s">
        <v>59</v>
      </c>
      <c r="C268" t="s">
        <v>2448</v>
      </c>
      <c r="D268">
        <v>2022</v>
      </c>
      <c r="E268">
        <v>3</v>
      </c>
      <c r="F268">
        <v>13</v>
      </c>
      <c r="G268" s="1">
        <v>0.62231481481481488</v>
      </c>
      <c r="H268" t="s">
        <v>39</v>
      </c>
      <c r="I268" t="s">
        <v>2450</v>
      </c>
      <c r="J268">
        <v>4066</v>
      </c>
      <c r="K268" t="s">
        <v>2451</v>
      </c>
      <c r="L268" t="s">
        <v>42</v>
      </c>
      <c r="M268" t="s">
        <v>43</v>
      </c>
      <c r="O268" t="s">
        <v>44</v>
      </c>
      <c r="P268" t="s">
        <v>45</v>
      </c>
      <c r="Q268">
        <v>1</v>
      </c>
      <c r="R268" t="s">
        <v>46</v>
      </c>
      <c r="S268">
        <v>0</v>
      </c>
      <c r="T268" t="s">
        <v>45</v>
      </c>
      <c r="U268">
        <v>6502</v>
      </c>
      <c r="V268" t="s">
        <v>2300</v>
      </c>
      <c r="W268" t="s">
        <v>2301</v>
      </c>
      <c r="X268" t="s">
        <v>49</v>
      </c>
      <c r="Y268" t="s">
        <v>2452</v>
      </c>
      <c r="Z268" t="s">
        <v>2453</v>
      </c>
      <c r="AA268" t="s">
        <v>69</v>
      </c>
      <c r="AB268" t="str">
        <f>VLOOKUP(Table1[[#This Row],[เจ้าหน้าที่]],List!A:E,2,FALSE)</f>
        <v>IT Support</v>
      </c>
      <c r="AC268" t="str">
        <f>VLOOKUP(Table1[[#This Row],[เจ้าหน้าที่]],List!A:E,3,FALSE)</f>
        <v>Point IT</v>
      </c>
      <c r="AD268" t="str">
        <f>VLOOKUP(Table1[[#This Row],[เจ้าหน้าที่]],List!A:E,4,FALSE)</f>
        <v>Second Tier</v>
      </c>
      <c r="AE268" t="str">
        <f>VLOOKUP(Table1[[#This Row],[เจ้าหน้าที่]],List!A:E,5,FALSE)</f>
        <v>Onsite</v>
      </c>
      <c r="AF268" t="s">
        <v>53</v>
      </c>
      <c r="AG268" t="s">
        <v>54</v>
      </c>
      <c r="AH268" t="s">
        <v>375</v>
      </c>
      <c r="AI268" t="s">
        <v>2454</v>
      </c>
      <c r="AJ268" t="s">
        <v>377</v>
      </c>
      <c r="AL268" t="s">
        <v>43</v>
      </c>
      <c r="AM268" t="s">
        <v>86</v>
      </c>
      <c r="AN268" t="s">
        <v>42</v>
      </c>
      <c r="AO268" t="s">
        <v>2448</v>
      </c>
      <c r="AP268" t="s">
        <v>45</v>
      </c>
    </row>
    <row r="269" spans="1:42" x14ac:dyDescent="0.2">
      <c r="A269" t="s">
        <v>35</v>
      </c>
      <c r="B269" t="s">
        <v>59</v>
      </c>
      <c r="C269" t="s">
        <v>2455</v>
      </c>
      <c r="D269">
        <v>2022</v>
      </c>
      <c r="E269">
        <v>3</v>
      </c>
      <c r="F269">
        <v>14</v>
      </c>
      <c r="G269" s="1">
        <v>0.31796296296296295</v>
      </c>
      <c r="H269" t="s">
        <v>39</v>
      </c>
      <c r="I269" t="s">
        <v>2457</v>
      </c>
      <c r="J269">
        <v>4067</v>
      </c>
      <c r="K269" t="s">
        <v>2458</v>
      </c>
      <c r="L269" t="s">
        <v>42</v>
      </c>
      <c r="M269" t="s">
        <v>43</v>
      </c>
      <c r="O269" t="s">
        <v>44</v>
      </c>
      <c r="P269" t="s">
        <v>45</v>
      </c>
      <c r="Q269">
        <v>1</v>
      </c>
      <c r="R269" t="s">
        <v>46</v>
      </c>
      <c r="S269">
        <v>0</v>
      </c>
      <c r="T269" t="s">
        <v>45</v>
      </c>
      <c r="U269">
        <v>6196</v>
      </c>
      <c r="V269" t="s">
        <v>2459</v>
      </c>
      <c r="W269" t="s">
        <v>2460</v>
      </c>
      <c r="X269" t="s">
        <v>49</v>
      </c>
      <c r="Y269" t="s">
        <v>2461</v>
      </c>
      <c r="Z269" t="s">
        <v>2455</v>
      </c>
      <c r="AA269" t="s">
        <v>140</v>
      </c>
      <c r="AB269" t="str">
        <f>VLOOKUP(Table1[[#This Row],[เจ้าหน้าที่]],List!A:E,2,FALSE)</f>
        <v>IT Support</v>
      </c>
      <c r="AC269" t="str">
        <f>VLOOKUP(Table1[[#This Row],[เจ้าหน้าที่]],List!A:E,3,FALSE)</f>
        <v>Point IT</v>
      </c>
      <c r="AD269" t="str">
        <f>VLOOKUP(Table1[[#This Row],[เจ้าหน้าที่]],List!A:E,4,FALSE)</f>
        <v>Frist Tier</v>
      </c>
      <c r="AE269" t="str">
        <f>VLOOKUP(Table1[[#This Row],[เจ้าหน้าที่]],List!A:E,5,FALSE)</f>
        <v>Frist Tier</v>
      </c>
      <c r="AF269" t="s">
        <v>53</v>
      </c>
      <c r="AG269" t="s">
        <v>54</v>
      </c>
      <c r="AH269" t="s">
        <v>2462</v>
      </c>
      <c r="AI269" t="s">
        <v>2463</v>
      </c>
      <c r="AJ269" t="s">
        <v>954</v>
      </c>
      <c r="AL269" t="s">
        <v>43</v>
      </c>
      <c r="AM269" t="s">
        <v>86</v>
      </c>
      <c r="AN269" t="s">
        <v>42</v>
      </c>
      <c r="AO269" t="s">
        <v>2455</v>
      </c>
      <c r="AP269" t="s">
        <v>45</v>
      </c>
    </row>
    <row r="270" spans="1:42" x14ac:dyDescent="0.2">
      <c r="A270" t="s">
        <v>35</v>
      </c>
      <c r="B270" t="s">
        <v>284</v>
      </c>
      <c r="C270" t="s">
        <v>2464</v>
      </c>
      <c r="D270">
        <v>2022</v>
      </c>
      <c r="E270">
        <v>3</v>
      </c>
      <c r="F270">
        <v>14</v>
      </c>
      <c r="G270" s="1">
        <v>0.33516203703703701</v>
      </c>
      <c r="H270" t="s">
        <v>39</v>
      </c>
      <c r="I270" t="s">
        <v>2466</v>
      </c>
      <c r="J270">
        <v>4068</v>
      </c>
      <c r="K270" t="s">
        <v>2467</v>
      </c>
      <c r="L270" t="s">
        <v>42</v>
      </c>
      <c r="M270" t="s">
        <v>43</v>
      </c>
      <c r="O270" t="s">
        <v>44</v>
      </c>
      <c r="P270" t="s">
        <v>45</v>
      </c>
      <c r="Q270">
        <v>2</v>
      </c>
      <c r="R270" t="s">
        <v>1390</v>
      </c>
      <c r="S270">
        <v>0</v>
      </c>
      <c r="T270" t="s">
        <v>332</v>
      </c>
      <c r="U270">
        <v>5708</v>
      </c>
      <c r="V270" t="s">
        <v>2468</v>
      </c>
      <c r="W270" t="s">
        <v>2469</v>
      </c>
      <c r="X270" t="s">
        <v>49</v>
      </c>
      <c r="Y270" t="s">
        <v>2470</v>
      </c>
      <c r="Z270" t="s">
        <v>2471</v>
      </c>
      <c r="AA270" t="s">
        <v>355</v>
      </c>
      <c r="AB270" t="str">
        <f>VLOOKUP(Table1[[#This Row],[เจ้าหน้าที่]],List!A:E,2,FALSE)</f>
        <v>PC Team</v>
      </c>
      <c r="AC270" t="str">
        <f>VLOOKUP(Table1[[#This Row],[เจ้าหน้าที่]],List!A:E,3,FALSE)</f>
        <v>7Sense (Lenovo)</v>
      </c>
      <c r="AD270" t="str">
        <f>VLOOKUP(Table1[[#This Row],[เจ้าหน้าที่]],List!A:E,4,FALSE)</f>
        <v>Second Tier</v>
      </c>
      <c r="AE270" t="str">
        <f>VLOOKUP(Table1[[#This Row],[เจ้าหน้าที่]],List!A:E,5,FALSE)</f>
        <v>Onsite</v>
      </c>
      <c r="AF270" t="s">
        <v>53</v>
      </c>
      <c r="AG270" t="s">
        <v>54</v>
      </c>
      <c r="AH270" t="s">
        <v>804</v>
      </c>
      <c r="AI270" t="s">
        <v>2472</v>
      </c>
      <c r="AJ270" t="s">
        <v>2473</v>
      </c>
      <c r="AL270" t="s">
        <v>43</v>
      </c>
      <c r="AM270" t="s">
        <v>58</v>
      </c>
      <c r="AN270" t="s">
        <v>42</v>
      </c>
      <c r="AO270" t="s">
        <v>2474</v>
      </c>
      <c r="AP270" t="s">
        <v>45</v>
      </c>
    </row>
    <row r="271" spans="1:42" x14ac:dyDescent="0.2">
      <c r="A271" t="s">
        <v>35</v>
      </c>
      <c r="B271" t="s">
        <v>132</v>
      </c>
      <c r="C271" t="s">
        <v>2475</v>
      </c>
      <c r="D271">
        <v>2022</v>
      </c>
      <c r="E271">
        <v>3</v>
      </c>
      <c r="F271">
        <v>14</v>
      </c>
      <c r="G271" s="1">
        <v>0.34072916666666669</v>
      </c>
      <c r="H271" t="s">
        <v>39</v>
      </c>
      <c r="I271" t="s">
        <v>2477</v>
      </c>
      <c r="J271">
        <v>4069</v>
      </c>
      <c r="K271" t="s">
        <v>2478</v>
      </c>
      <c r="L271" t="s">
        <v>42</v>
      </c>
      <c r="M271" t="s">
        <v>43</v>
      </c>
      <c r="O271" t="s">
        <v>44</v>
      </c>
      <c r="P271" t="s">
        <v>45</v>
      </c>
      <c r="Q271">
        <v>1</v>
      </c>
      <c r="R271" t="s">
        <v>46</v>
      </c>
      <c r="S271">
        <v>0</v>
      </c>
      <c r="T271" t="s">
        <v>332</v>
      </c>
      <c r="U271">
        <v>863476214</v>
      </c>
      <c r="V271" t="s">
        <v>2479</v>
      </c>
      <c r="W271" t="s">
        <v>140</v>
      </c>
      <c r="X271" t="s">
        <v>49</v>
      </c>
      <c r="Y271" t="s">
        <v>2480</v>
      </c>
      <c r="Z271" t="s">
        <v>2481</v>
      </c>
      <c r="AA271" t="s">
        <v>659</v>
      </c>
      <c r="AB271" t="str">
        <f>VLOOKUP(Table1[[#This Row],[เจ้าหน้าที่]],List!A:E,2,FALSE)</f>
        <v>Network</v>
      </c>
      <c r="AC271" t="str">
        <f>VLOOKUP(Table1[[#This Row],[เจ้าหน้าที่]],List!A:E,3,FALSE)</f>
        <v>CRA</v>
      </c>
      <c r="AD271" t="str">
        <f>VLOOKUP(Table1[[#This Row],[เจ้าหน้าที่]],List!A:E,4,FALSE)</f>
        <v>Second Tier</v>
      </c>
      <c r="AE271" t="str">
        <f>VLOOKUP(Table1[[#This Row],[เจ้าหน้าที่]],List!A:E,5,FALSE)</f>
        <v>Second Tier</v>
      </c>
      <c r="AF271" t="s">
        <v>53</v>
      </c>
      <c r="AG271" t="s">
        <v>54</v>
      </c>
      <c r="AH271" t="s">
        <v>1046</v>
      </c>
      <c r="AI271" t="s">
        <v>2482</v>
      </c>
      <c r="AJ271" t="s">
        <v>1867</v>
      </c>
      <c r="AL271" t="s">
        <v>43</v>
      </c>
      <c r="AM271" t="s">
        <v>58</v>
      </c>
      <c r="AN271" t="s">
        <v>42</v>
      </c>
      <c r="AO271" t="s">
        <v>2475</v>
      </c>
      <c r="AP271" t="s">
        <v>45</v>
      </c>
    </row>
    <row r="272" spans="1:42" x14ac:dyDescent="0.2">
      <c r="A272" t="s">
        <v>35</v>
      </c>
      <c r="B272" t="s">
        <v>59</v>
      </c>
      <c r="C272" t="s">
        <v>2483</v>
      </c>
      <c r="D272">
        <v>2022</v>
      </c>
      <c r="E272">
        <v>3</v>
      </c>
      <c r="F272">
        <v>14</v>
      </c>
      <c r="G272" s="1">
        <v>0.34152777777777782</v>
      </c>
      <c r="H272" t="s">
        <v>39</v>
      </c>
      <c r="I272" t="s">
        <v>2485</v>
      </c>
      <c r="J272">
        <v>4070</v>
      </c>
      <c r="K272" t="s">
        <v>2486</v>
      </c>
      <c r="L272" t="s">
        <v>42</v>
      </c>
      <c r="M272" t="s">
        <v>43</v>
      </c>
      <c r="O272" t="s">
        <v>44</v>
      </c>
      <c r="P272" t="s">
        <v>45</v>
      </c>
      <c r="Q272">
        <v>1</v>
      </c>
      <c r="R272" t="s">
        <v>46</v>
      </c>
      <c r="S272">
        <v>0</v>
      </c>
      <c r="T272" t="s">
        <v>332</v>
      </c>
      <c r="U272">
        <v>863476214</v>
      </c>
      <c r="V272" t="s">
        <v>2479</v>
      </c>
      <c r="W272" t="s">
        <v>140</v>
      </c>
      <c r="X272" t="s">
        <v>49</v>
      </c>
      <c r="Y272" t="s">
        <v>2487</v>
      </c>
      <c r="Z272" t="s">
        <v>2488</v>
      </c>
      <c r="AA272" t="s">
        <v>69</v>
      </c>
      <c r="AB272" t="str">
        <f>VLOOKUP(Table1[[#This Row],[เจ้าหน้าที่]],List!A:E,2,FALSE)</f>
        <v>IT Support</v>
      </c>
      <c r="AC272" t="str">
        <f>VLOOKUP(Table1[[#This Row],[เจ้าหน้าที่]],List!A:E,3,FALSE)</f>
        <v>Point IT</v>
      </c>
      <c r="AD272" t="str">
        <f>VLOOKUP(Table1[[#This Row],[เจ้าหน้าที่]],List!A:E,4,FALSE)</f>
        <v>Second Tier</v>
      </c>
      <c r="AE272" t="str">
        <f>VLOOKUP(Table1[[#This Row],[เจ้าหน้าที่]],List!A:E,5,FALSE)</f>
        <v>Onsite</v>
      </c>
      <c r="AF272" t="s">
        <v>53</v>
      </c>
      <c r="AG272" t="s">
        <v>54</v>
      </c>
      <c r="AH272" t="s">
        <v>70</v>
      </c>
      <c r="AI272" t="s">
        <v>2482</v>
      </c>
      <c r="AJ272" t="s">
        <v>1867</v>
      </c>
      <c r="AL272" t="s">
        <v>43</v>
      </c>
      <c r="AM272" t="s">
        <v>58</v>
      </c>
      <c r="AN272" t="s">
        <v>42</v>
      </c>
      <c r="AO272" t="s">
        <v>2483</v>
      </c>
      <c r="AP272" t="s">
        <v>45</v>
      </c>
    </row>
    <row r="273" spans="1:42" x14ac:dyDescent="0.2">
      <c r="A273" t="s">
        <v>35</v>
      </c>
      <c r="B273" t="s">
        <v>172</v>
      </c>
      <c r="C273" t="s">
        <v>6640</v>
      </c>
      <c r="D273">
        <v>2022</v>
      </c>
      <c r="E273">
        <v>3</v>
      </c>
      <c r="F273">
        <v>28</v>
      </c>
      <c r="G273" s="1">
        <v>0.48881944444444447</v>
      </c>
      <c r="H273" t="s">
        <v>39</v>
      </c>
      <c r="I273" t="s">
        <v>6642</v>
      </c>
      <c r="J273">
        <v>4640</v>
      </c>
      <c r="K273" t="s">
        <v>6643</v>
      </c>
      <c r="L273" t="s">
        <v>42</v>
      </c>
      <c r="M273" t="s">
        <v>43</v>
      </c>
      <c r="O273" t="s">
        <v>44</v>
      </c>
      <c r="P273" t="s">
        <v>45</v>
      </c>
      <c r="Q273">
        <v>1</v>
      </c>
      <c r="S273">
        <v>0</v>
      </c>
      <c r="T273" t="s">
        <v>45</v>
      </c>
      <c r="U273">
        <v>642175520</v>
      </c>
      <c r="V273" t="s">
        <v>6620</v>
      </c>
      <c r="W273" t="s">
        <v>6621</v>
      </c>
      <c r="X273" t="s">
        <v>49</v>
      </c>
      <c r="Y273" t="s">
        <v>6644</v>
      </c>
      <c r="Z273" t="s">
        <v>6640</v>
      </c>
      <c r="AA273" t="s">
        <v>5866</v>
      </c>
      <c r="AB273" t="str">
        <f>VLOOKUP(Table1[[#This Row],[เจ้าหน้าที่]],List!A:E,2,FALSE)</f>
        <v>Application Support</v>
      </c>
      <c r="AC273" t="str">
        <f>VLOOKUP(Table1[[#This Row],[เจ้าหน้าที่]],List!A:E,3,FALSE)</f>
        <v>CRA</v>
      </c>
      <c r="AD273" t="str">
        <f>VLOOKUP(Table1[[#This Row],[เจ้าหน้าที่]],List!A:E,4,FALSE)</f>
        <v>Second Tier</v>
      </c>
      <c r="AE273" t="str">
        <f>VLOOKUP(Table1[[#This Row],[เจ้าหน้าที่]],List!A:E,5,FALSE)</f>
        <v>Second Tier</v>
      </c>
      <c r="AF273" t="s">
        <v>53</v>
      </c>
      <c r="AG273" t="s">
        <v>54</v>
      </c>
      <c r="AH273" t="s">
        <v>5966</v>
      </c>
      <c r="AI273" t="s">
        <v>6635</v>
      </c>
      <c r="AJ273" t="s">
        <v>2210</v>
      </c>
      <c r="AL273" t="s">
        <v>43</v>
      </c>
      <c r="AM273" t="s">
        <v>58</v>
      </c>
      <c r="AN273" t="s">
        <v>42</v>
      </c>
      <c r="AO273" t="s">
        <v>6640</v>
      </c>
      <c r="AP273" t="s">
        <v>45</v>
      </c>
    </row>
    <row r="274" spans="1:42" x14ac:dyDescent="0.2">
      <c r="A274" t="s">
        <v>35</v>
      </c>
      <c r="B274" t="s">
        <v>36</v>
      </c>
      <c r="C274" t="s">
        <v>2500</v>
      </c>
      <c r="D274">
        <v>2022</v>
      </c>
      <c r="E274">
        <v>3</v>
      </c>
      <c r="F274">
        <v>14</v>
      </c>
      <c r="G274" s="1">
        <v>0.35489583333333335</v>
      </c>
      <c r="H274" t="s">
        <v>39</v>
      </c>
      <c r="I274" t="s">
        <v>2502</v>
      </c>
      <c r="J274">
        <v>4072</v>
      </c>
      <c r="K274" t="s">
        <v>2503</v>
      </c>
      <c r="L274" t="s">
        <v>42</v>
      </c>
      <c r="M274" t="s">
        <v>43</v>
      </c>
      <c r="O274" t="s">
        <v>44</v>
      </c>
      <c r="P274" t="s">
        <v>45</v>
      </c>
      <c r="Q274">
        <v>1</v>
      </c>
      <c r="R274" t="s">
        <v>297</v>
      </c>
      <c r="S274">
        <v>0</v>
      </c>
      <c r="T274" t="s">
        <v>45</v>
      </c>
      <c r="U274">
        <v>6569</v>
      </c>
      <c r="V274" t="s">
        <v>1505</v>
      </c>
      <c r="W274" t="s">
        <v>1506</v>
      </c>
      <c r="X274" t="s">
        <v>49</v>
      </c>
      <c r="Y274" t="s">
        <v>2504</v>
      </c>
      <c r="Z274" t="s">
        <v>2505</v>
      </c>
      <c r="AA274" t="s">
        <v>69</v>
      </c>
      <c r="AB274" t="str">
        <f>VLOOKUP(Table1[[#This Row],[เจ้าหน้าที่]],List!A:E,2,FALSE)</f>
        <v>IT Support</v>
      </c>
      <c r="AC274" t="str">
        <f>VLOOKUP(Table1[[#This Row],[เจ้าหน้าที่]],List!A:E,3,FALSE)</f>
        <v>Point IT</v>
      </c>
      <c r="AD274" t="str">
        <f>VLOOKUP(Table1[[#This Row],[เจ้าหน้าที่]],List!A:E,4,FALSE)</f>
        <v>Second Tier</v>
      </c>
      <c r="AE274" t="str">
        <f>VLOOKUP(Table1[[#This Row],[เจ้าหน้าที่]],List!A:E,5,FALSE)</f>
        <v>Onsite</v>
      </c>
      <c r="AF274" t="s">
        <v>53</v>
      </c>
      <c r="AG274" t="s">
        <v>54</v>
      </c>
      <c r="AH274" t="s">
        <v>55</v>
      </c>
      <c r="AI274" t="s">
        <v>2506</v>
      </c>
      <c r="AJ274" t="s">
        <v>1510</v>
      </c>
      <c r="AL274" t="s">
        <v>43</v>
      </c>
      <c r="AM274" t="s">
        <v>86</v>
      </c>
      <c r="AN274" t="s">
        <v>42</v>
      </c>
      <c r="AO274" t="s">
        <v>2500</v>
      </c>
      <c r="AP274" t="s">
        <v>45</v>
      </c>
    </row>
    <row r="275" spans="1:42" x14ac:dyDescent="0.2">
      <c r="A275" t="s">
        <v>35</v>
      </c>
      <c r="B275" t="s">
        <v>120</v>
      </c>
      <c r="C275" t="s">
        <v>2507</v>
      </c>
      <c r="D275">
        <v>2022</v>
      </c>
      <c r="E275">
        <v>3</v>
      </c>
      <c r="F275">
        <v>14</v>
      </c>
      <c r="G275" s="1">
        <v>0.36145833333333338</v>
      </c>
      <c r="H275" t="s">
        <v>39</v>
      </c>
      <c r="I275" t="s">
        <v>2509</v>
      </c>
      <c r="J275">
        <v>4073</v>
      </c>
      <c r="K275" t="s">
        <v>2510</v>
      </c>
      <c r="L275" t="s">
        <v>42</v>
      </c>
      <c r="M275" t="s">
        <v>43</v>
      </c>
      <c r="O275" t="s">
        <v>44</v>
      </c>
      <c r="P275" t="s">
        <v>45</v>
      </c>
      <c r="Q275">
        <v>1</v>
      </c>
      <c r="R275" t="s">
        <v>125</v>
      </c>
      <c r="S275">
        <v>0</v>
      </c>
      <c r="T275" t="s">
        <v>45</v>
      </c>
      <c r="U275">
        <v>824088812</v>
      </c>
      <c r="V275" t="s">
        <v>1960</v>
      </c>
      <c r="W275" t="s">
        <v>1961</v>
      </c>
      <c r="X275" t="s">
        <v>49</v>
      </c>
      <c r="Y275" t="s">
        <v>2511</v>
      </c>
      <c r="Z275" t="s">
        <v>2512</v>
      </c>
      <c r="AA275" t="s">
        <v>69</v>
      </c>
      <c r="AB275" t="str">
        <f>VLOOKUP(Table1[[#This Row],[เจ้าหน้าที่]],List!A:E,2,FALSE)</f>
        <v>IT Support</v>
      </c>
      <c r="AC275" t="str">
        <f>VLOOKUP(Table1[[#This Row],[เจ้าหน้าที่]],List!A:E,3,FALSE)</f>
        <v>Point IT</v>
      </c>
      <c r="AD275" t="str">
        <f>VLOOKUP(Table1[[#This Row],[เจ้าหน้าที่]],List!A:E,4,FALSE)</f>
        <v>Second Tier</v>
      </c>
      <c r="AE275" t="str">
        <f>VLOOKUP(Table1[[#This Row],[เจ้าหน้าที่]],List!A:E,5,FALSE)</f>
        <v>Onsite</v>
      </c>
      <c r="AF275" t="s">
        <v>53</v>
      </c>
      <c r="AG275" t="s">
        <v>54</v>
      </c>
      <c r="AH275" t="s">
        <v>130</v>
      </c>
      <c r="AI275" t="s">
        <v>212</v>
      </c>
      <c r="AJ275" t="s">
        <v>1963</v>
      </c>
      <c r="AL275" t="s">
        <v>43</v>
      </c>
      <c r="AM275" t="s">
        <v>86</v>
      </c>
      <c r="AN275" t="s">
        <v>42</v>
      </c>
      <c r="AO275" t="s">
        <v>2513</v>
      </c>
      <c r="AP275" t="s">
        <v>45</v>
      </c>
    </row>
    <row r="276" spans="1:42" x14ac:dyDescent="0.2">
      <c r="A276" t="s">
        <v>35</v>
      </c>
      <c r="B276" t="s">
        <v>120</v>
      </c>
      <c r="C276" t="s">
        <v>2514</v>
      </c>
      <c r="D276">
        <v>2022</v>
      </c>
      <c r="E276">
        <v>3</v>
      </c>
      <c r="F276">
        <v>14</v>
      </c>
      <c r="G276" s="1">
        <v>0.36341435185185184</v>
      </c>
      <c r="H276" t="s">
        <v>39</v>
      </c>
      <c r="I276" t="s">
        <v>2516</v>
      </c>
      <c r="J276">
        <v>4074</v>
      </c>
      <c r="K276" t="s">
        <v>2517</v>
      </c>
      <c r="L276" t="s">
        <v>42</v>
      </c>
      <c r="M276" t="s">
        <v>43</v>
      </c>
      <c r="O276" t="s">
        <v>44</v>
      </c>
      <c r="P276" t="s">
        <v>45</v>
      </c>
      <c r="Q276">
        <v>1</v>
      </c>
      <c r="R276" t="s">
        <v>125</v>
      </c>
      <c r="S276">
        <v>0</v>
      </c>
      <c r="T276" t="s">
        <v>45</v>
      </c>
      <c r="U276">
        <v>6855</v>
      </c>
      <c r="V276" t="s">
        <v>1813</v>
      </c>
      <c r="W276" t="s">
        <v>1814</v>
      </c>
      <c r="X276" t="s">
        <v>49</v>
      </c>
      <c r="Y276" t="s">
        <v>2518</v>
      </c>
      <c r="Z276" t="s">
        <v>2519</v>
      </c>
      <c r="AA276" t="s">
        <v>52</v>
      </c>
      <c r="AB276" t="str">
        <f>VLOOKUP(Table1[[#This Row],[เจ้าหน้าที่]],List!A:E,2,FALSE)</f>
        <v>IT Support</v>
      </c>
      <c r="AC276" t="str">
        <f>VLOOKUP(Table1[[#This Row],[เจ้าหน้าที่]],List!A:E,3,FALSE)</f>
        <v>Point IT</v>
      </c>
      <c r="AD276" t="str">
        <f>VLOOKUP(Table1[[#This Row],[เจ้าหน้าที่]],List!A:E,4,FALSE)</f>
        <v>Frist Tier</v>
      </c>
      <c r="AE276" t="str">
        <f>VLOOKUP(Table1[[#This Row],[เจ้าหน้าที่]],List!A:E,5,FALSE)</f>
        <v>Frist Tier</v>
      </c>
      <c r="AF276" t="s">
        <v>53</v>
      </c>
      <c r="AG276" t="s">
        <v>54</v>
      </c>
      <c r="AH276" t="s">
        <v>130</v>
      </c>
      <c r="AI276" t="s">
        <v>2520</v>
      </c>
      <c r="AJ276" t="s">
        <v>2521</v>
      </c>
      <c r="AL276" t="s">
        <v>43</v>
      </c>
      <c r="AM276" t="s">
        <v>86</v>
      </c>
      <c r="AN276" t="s">
        <v>42</v>
      </c>
      <c r="AO276" t="s">
        <v>2514</v>
      </c>
      <c r="AP276" t="s">
        <v>45</v>
      </c>
    </row>
    <row r="277" spans="1:42" x14ac:dyDescent="0.2">
      <c r="A277" t="s">
        <v>35</v>
      </c>
      <c r="B277" t="s">
        <v>36</v>
      </c>
      <c r="C277" t="s">
        <v>2522</v>
      </c>
      <c r="D277">
        <v>2022</v>
      </c>
      <c r="E277">
        <v>3</v>
      </c>
      <c r="F277">
        <v>14</v>
      </c>
      <c r="G277" s="1">
        <v>0.3727314814814815</v>
      </c>
      <c r="H277" t="s">
        <v>39</v>
      </c>
      <c r="I277" t="s">
        <v>2524</v>
      </c>
      <c r="J277">
        <v>4075</v>
      </c>
      <c r="K277" t="s">
        <v>2525</v>
      </c>
      <c r="L277" t="s">
        <v>42</v>
      </c>
      <c r="M277" t="s">
        <v>43</v>
      </c>
      <c r="O277" t="s">
        <v>44</v>
      </c>
      <c r="P277" t="s">
        <v>45</v>
      </c>
      <c r="Q277">
        <v>1</v>
      </c>
      <c r="R277" t="s">
        <v>46</v>
      </c>
      <c r="S277">
        <v>0</v>
      </c>
      <c r="T277" t="s">
        <v>45</v>
      </c>
      <c r="U277">
        <v>6379</v>
      </c>
      <c r="V277" t="s">
        <v>2526</v>
      </c>
      <c r="W277" t="s">
        <v>2527</v>
      </c>
      <c r="X277" t="s">
        <v>49</v>
      </c>
      <c r="Y277" t="s">
        <v>2528</v>
      </c>
      <c r="Z277" t="s">
        <v>2529</v>
      </c>
      <c r="AA277" t="s">
        <v>69</v>
      </c>
      <c r="AB277" t="str">
        <f>VLOOKUP(Table1[[#This Row],[เจ้าหน้าที่]],List!A:E,2,FALSE)</f>
        <v>IT Support</v>
      </c>
      <c r="AC277" t="str">
        <f>VLOOKUP(Table1[[#This Row],[เจ้าหน้าที่]],List!A:E,3,FALSE)</f>
        <v>Point IT</v>
      </c>
      <c r="AD277" t="str">
        <f>VLOOKUP(Table1[[#This Row],[เจ้าหน้าที่]],List!A:E,4,FALSE)</f>
        <v>Second Tier</v>
      </c>
      <c r="AE277" t="str">
        <f>VLOOKUP(Table1[[#This Row],[เจ้าหน้าที่]],List!A:E,5,FALSE)</f>
        <v>Onsite</v>
      </c>
      <c r="AF277" t="s">
        <v>53</v>
      </c>
      <c r="AG277" t="s">
        <v>54</v>
      </c>
      <c r="AH277" t="s">
        <v>55</v>
      </c>
      <c r="AI277" t="s">
        <v>2530</v>
      </c>
      <c r="AJ277" t="s">
        <v>2531</v>
      </c>
      <c r="AL277" t="s">
        <v>43</v>
      </c>
      <c r="AM277" t="s">
        <v>86</v>
      </c>
      <c r="AN277" t="s">
        <v>42</v>
      </c>
      <c r="AO277" t="s">
        <v>2532</v>
      </c>
      <c r="AP277" t="s">
        <v>45</v>
      </c>
    </row>
    <row r="278" spans="1:42" x14ac:dyDescent="0.2">
      <c r="A278" t="s">
        <v>35</v>
      </c>
      <c r="B278" t="s">
        <v>59</v>
      </c>
      <c r="C278" t="s">
        <v>2533</v>
      </c>
      <c r="D278">
        <v>2022</v>
      </c>
      <c r="E278">
        <v>3</v>
      </c>
      <c r="F278">
        <v>14</v>
      </c>
      <c r="G278" s="1">
        <v>0.37384259259259256</v>
      </c>
      <c r="H278" t="s">
        <v>39</v>
      </c>
      <c r="I278" t="s">
        <v>2535</v>
      </c>
      <c r="J278">
        <v>4076</v>
      </c>
      <c r="K278" t="s">
        <v>2536</v>
      </c>
      <c r="L278" t="s">
        <v>42</v>
      </c>
      <c r="M278" t="s">
        <v>43</v>
      </c>
      <c r="O278" t="s">
        <v>44</v>
      </c>
      <c r="P278" t="s">
        <v>45</v>
      </c>
      <c r="Q278">
        <v>1</v>
      </c>
      <c r="R278" t="s">
        <v>46</v>
      </c>
      <c r="S278">
        <v>0</v>
      </c>
      <c r="T278" t="s">
        <v>45</v>
      </c>
      <c r="U278">
        <v>5776</v>
      </c>
      <c r="V278" t="s">
        <v>2537</v>
      </c>
      <c r="W278" t="s">
        <v>2538</v>
      </c>
      <c r="X278" t="s">
        <v>49</v>
      </c>
      <c r="Y278" t="s">
        <v>2539</v>
      </c>
      <c r="Z278" t="s">
        <v>2540</v>
      </c>
      <c r="AA278" t="s">
        <v>493</v>
      </c>
      <c r="AB278" t="str">
        <f>VLOOKUP(Table1[[#This Row],[เจ้าหน้าที่]],List!A:E,2,FALSE)</f>
        <v>Application Support</v>
      </c>
      <c r="AC278" t="str">
        <f>VLOOKUP(Table1[[#This Row],[เจ้าหน้าที่]],List!A:E,3,FALSE)</f>
        <v>CRA</v>
      </c>
      <c r="AD278" t="str">
        <f>VLOOKUP(Table1[[#This Row],[เจ้าหน้าที่]],List!A:E,4,FALSE)</f>
        <v>Second Tier</v>
      </c>
      <c r="AE278" t="str">
        <f>VLOOKUP(Table1[[#This Row],[เจ้าหน้าที่]],List!A:E,5,FALSE)</f>
        <v>Second Tier</v>
      </c>
      <c r="AF278" t="s">
        <v>53</v>
      </c>
      <c r="AG278" t="s">
        <v>54</v>
      </c>
      <c r="AH278" t="s">
        <v>569</v>
      </c>
      <c r="AI278" t="s">
        <v>2541</v>
      </c>
      <c r="AJ278" t="s">
        <v>2542</v>
      </c>
      <c r="AL278" t="s">
        <v>43</v>
      </c>
      <c r="AM278" t="s">
        <v>86</v>
      </c>
      <c r="AN278" t="s">
        <v>42</v>
      </c>
      <c r="AO278" t="s">
        <v>2533</v>
      </c>
      <c r="AP278" t="s">
        <v>45</v>
      </c>
    </row>
    <row r="279" spans="1:42" x14ac:dyDescent="0.2">
      <c r="A279" t="s">
        <v>35</v>
      </c>
      <c r="B279" t="s">
        <v>535</v>
      </c>
      <c r="C279" t="s">
        <v>2543</v>
      </c>
      <c r="D279">
        <v>2022</v>
      </c>
      <c r="E279">
        <v>3</v>
      </c>
      <c r="F279">
        <v>14</v>
      </c>
      <c r="G279" s="1">
        <v>0.37582175925925926</v>
      </c>
      <c r="H279" t="s">
        <v>39</v>
      </c>
      <c r="I279" t="s">
        <v>43</v>
      </c>
      <c r="J279">
        <v>4077</v>
      </c>
      <c r="K279" t="s">
        <v>2545</v>
      </c>
      <c r="L279" t="s">
        <v>42</v>
      </c>
      <c r="M279" t="s">
        <v>43</v>
      </c>
      <c r="O279" t="s">
        <v>44</v>
      </c>
      <c r="P279" t="s">
        <v>45</v>
      </c>
      <c r="Q279">
        <v>1</v>
      </c>
      <c r="R279" t="s">
        <v>668</v>
      </c>
      <c r="S279">
        <v>0</v>
      </c>
      <c r="T279" t="s">
        <v>332</v>
      </c>
      <c r="U279">
        <v>8161</v>
      </c>
      <c r="V279" t="s">
        <v>2546</v>
      </c>
      <c r="W279" t="s">
        <v>2547</v>
      </c>
      <c r="X279" t="s">
        <v>49</v>
      </c>
      <c r="Y279" t="s">
        <v>2548</v>
      </c>
      <c r="Z279" t="s">
        <v>2543</v>
      </c>
      <c r="AA279" t="s">
        <v>543</v>
      </c>
      <c r="AB279" t="str">
        <f>VLOOKUP(Table1[[#This Row],[เจ้าหน้าที่]],List!A:E,2,FALSE)</f>
        <v>E-sarabun</v>
      </c>
      <c r="AC279" t="str">
        <f>VLOOKUP(Table1[[#This Row],[เจ้าหน้าที่]],List!A:E,3,FALSE)</f>
        <v>CRA</v>
      </c>
      <c r="AD279" t="str">
        <f>VLOOKUP(Table1[[#This Row],[เจ้าหน้าที่]],List!A:E,4,FALSE)</f>
        <v>Second Tier</v>
      </c>
      <c r="AE279" t="str">
        <f>VLOOKUP(Table1[[#This Row],[เจ้าหน้าที่]],List!A:E,5,FALSE)</f>
        <v>Second Tier</v>
      </c>
      <c r="AF279" t="s">
        <v>53</v>
      </c>
      <c r="AG279" t="s">
        <v>54</v>
      </c>
      <c r="AH279" t="s">
        <v>544</v>
      </c>
      <c r="AI279" t="s">
        <v>2549</v>
      </c>
      <c r="AJ279" t="s">
        <v>193</v>
      </c>
      <c r="AK279" t="s">
        <v>240</v>
      </c>
      <c r="AL279" t="s">
        <v>43</v>
      </c>
      <c r="AM279" t="s">
        <v>58</v>
      </c>
      <c r="AN279" t="s">
        <v>42</v>
      </c>
      <c r="AO279" t="s">
        <v>2550</v>
      </c>
      <c r="AP279" t="s">
        <v>45</v>
      </c>
    </row>
    <row r="280" spans="1:42" x14ac:dyDescent="0.2">
      <c r="A280" t="s">
        <v>35</v>
      </c>
      <c r="B280" t="s">
        <v>59</v>
      </c>
      <c r="C280" t="s">
        <v>2551</v>
      </c>
      <c r="D280">
        <v>2022</v>
      </c>
      <c r="E280">
        <v>3</v>
      </c>
      <c r="F280">
        <v>14</v>
      </c>
      <c r="G280" s="1">
        <v>0.37956018518518514</v>
      </c>
      <c r="H280" t="s">
        <v>39</v>
      </c>
      <c r="I280" t="s">
        <v>2553</v>
      </c>
      <c r="J280">
        <v>4078</v>
      </c>
      <c r="K280" t="s">
        <v>2554</v>
      </c>
      <c r="L280" t="s">
        <v>42</v>
      </c>
      <c r="M280" t="s">
        <v>43</v>
      </c>
      <c r="O280" t="s">
        <v>44</v>
      </c>
      <c r="P280" t="s">
        <v>45</v>
      </c>
      <c r="Q280">
        <v>1</v>
      </c>
      <c r="R280" t="s">
        <v>46</v>
      </c>
      <c r="S280">
        <v>0</v>
      </c>
      <c r="T280" t="s">
        <v>45</v>
      </c>
      <c r="U280">
        <v>872256210</v>
      </c>
      <c r="V280" t="s">
        <v>2555</v>
      </c>
      <c r="W280" t="s">
        <v>2556</v>
      </c>
      <c r="X280" t="s">
        <v>49</v>
      </c>
      <c r="Y280" t="s">
        <v>2557</v>
      </c>
      <c r="Z280" t="s">
        <v>2558</v>
      </c>
      <c r="AA280" t="s">
        <v>52</v>
      </c>
      <c r="AB280" t="str">
        <f>VLOOKUP(Table1[[#This Row],[เจ้าหน้าที่]],List!A:E,2,FALSE)</f>
        <v>IT Support</v>
      </c>
      <c r="AC280" t="str">
        <f>VLOOKUP(Table1[[#This Row],[เจ้าหน้าที่]],List!A:E,3,FALSE)</f>
        <v>Point IT</v>
      </c>
      <c r="AD280" t="str">
        <f>VLOOKUP(Table1[[#This Row],[เจ้าหน้าที่]],List!A:E,4,FALSE)</f>
        <v>Frist Tier</v>
      </c>
      <c r="AE280" t="str">
        <f>VLOOKUP(Table1[[#This Row],[เจ้าหน้าที่]],List!A:E,5,FALSE)</f>
        <v>Frist Tier</v>
      </c>
      <c r="AF280" t="s">
        <v>53</v>
      </c>
      <c r="AG280" t="s">
        <v>54</v>
      </c>
      <c r="AH280" t="s">
        <v>70</v>
      </c>
      <c r="AI280" t="s">
        <v>2559</v>
      </c>
      <c r="AJ280" t="s">
        <v>162</v>
      </c>
      <c r="AK280" t="s">
        <v>240</v>
      </c>
      <c r="AL280" t="s">
        <v>43</v>
      </c>
      <c r="AM280" t="s">
        <v>58</v>
      </c>
      <c r="AN280" t="s">
        <v>42</v>
      </c>
      <c r="AO280" t="s">
        <v>2560</v>
      </c>
      <c r="AP280" t="s">
        <v>45</v>
      </c>
    </row>
    <row r="281" spans="1:42" x14ac:dyDescent="0.2">
      <c r="A281" t="s">
        <v>35</v>
      </c>
      <c r="B281" t="s">
        <v>132</v>
      </c>
      <c r="C281" t="s">
        <v>2561</v>
      </c>
      <c r="D281">
        <v>2022</v>
      </c>
      <c r="E281">
        <v>3</v>
      </c>
      <c r="F281">
        <v>14</v>
      </c>
      <c r="G281" s="1">
        <v>0.38986111111111116</v>
      </c>
      <c r="H281" t="s">
        <v>39</v>
      </c>
      <c r="I281" t="s">
        <v>2563</v>
      </c>
      <c r="J281">
        <v>4079</v>
      </c>
      <c r="K281" t="s">
        <v>2564</v>
      </c>
      <c r="L281" t="s">
        <v>42</v>
      </c>
      <c r="M281" t="s">
        <v>43</v>
      </c>
      <c r="O281" t="s">
        <v>44</v>
      </c>
      <c r="P281" t="s">
        <v>45</v>
      </c>
      <c r="Q281">
        <v>1</v>
      </c>
      <c r="R281" t="s">
        <v>46</v>
      </c>
      <c r="S281">
        <v>0</v>
      </c>
      <c r="T281" t="s">
        <v>45</v>
      </c>
      <c r="U281">
        <v>870896907</v>
      </c>
      <c r="V281" t="s">
        <v>2019</v>
      </c>
      <c r="W281" t="s">
        <v>2020</v>
      </c>
      <c r="X281" t="s">
        <v>49</v>
      </c>
      <c r="Y281" t="s">
        <v>2565</v>
      </c>
      <c r="Z281" t="s">
        <v>2561</v>
      </c>
      <c r="AA281" t="s">
        <v>140</v>
      </c>
      <c r="AB281" t="str">
        <f>VLOOKUP(Table1[[#This Row],[เจ้าหน้าที่]],List!A:E,2,FALSE)</f>
        <v>IT Support</v>
      </c>
      <c r="AC281" t="str">
        <f>VLOOKUP(Table1[[#This Row],[เจ้าหน้าที่]],List!A:E,3,FALSE)</f>
        <v>Point IT</v>
      </c>
      <c r="AD281" t="str">
        <f>VLOOKUP(Table1[[#This Row],[เจ้าหน้าที่]],List!A:E,4,FALSE)</f>
        <v>Frist Tier</v>
      </c>
      <c r="AE281" t="str">
        <f>VLOOKUP(Table1[[#This Row],[เจ้าหน้าที่]],List!A:E,5,FALSE)</f>
        <v>Frist Tier</v>
      </c>
      <c r="AF281" t="s">
        <v>53</v>
      </c>
      <c r="AG281" t="s">
        <v>54</v>
      </c>
      <c r="AH281" t="s">
        <v>141</v>
      </c>
      <c r="AI281" t="s">
        <v>2566</v>
      </c>
      <c r="AJ281" t="s">
        <v>913</v>
      </c>
      <c r="AL281" t="s">
        <v>43</v>
      </c>
      <c r="AM281" t="s">
        <v>58</v>
      </c>
      <c r="AN281" t="s">
        <v>42</v>
      </c>
      <c r="AO281" t="s">
        <v>2561</v>
      </c>
      <c r="AP281" t="s">
        <v>45</v>
      </c>
    </row>
    <row r="282" spans="1:42" x14ac:dyDescent="0.2">
      <c r="A282" t="s">
        <v>35</v>
      </c>
      <c r="B282" t="s">
        <v>59</v>
      </c>
      <c r="C282" t="s">
        <v>2567</v>
      </c>
      <c r="D282">
        <v>2022</v>
      </c>
      <c r="E282">
        <v>3</v>
      </c>
      <c r="F282">
        <v>14</v>
      </c>
      <c r="G282" s="1">
        <v>0.3961574074074074</v>
      </c>
      <c r="H282" t="s">
        <v>39</v>
      </c>
      <c r="I282" t="s">
        <v>43</v>
      </c>
      <c r="J282">
        <v>4080</v>
      </c>
      <c r="K282" t="s">
        <v>2569</v>
      </c>
      <c r="L282" t="s">
        <v>42</v>
      </c>
      <c r="M282" t="s">
        <v>43</v>
      </c>
      <c r="O282" t="s">
        <v>44</v>
      </c>
      <c r="P282" t="s">
        <v>45</v>
      </c>
      <c r="Q282">
        <v>1</v>
      </c>
      <c r="R282" t="s">
        <v>46</v>
      </c>
      <c r="S282">
        <v>0</v>
      </c>
      <c r="T282" t="s">
        <v>332</v>
      </c>
      <c r="U282">
        <v>8518</v>
      </c>
      <c r="V282" t="s">
        <v>1363</v>
      </c>
      <c r="W282" t="s">
        <v>1364</v>
      </c>
      <c r="X282" t="s">
        <v>49</v>
      </c>
      <c r="Y282" t="s">
        <v>2570</v>
      </c>
      <c r="Z282" t="s">
        <v>2571</v>
      </c>
      <c r="AA282" t="s">
        <v>69</v>
      </c>
      <c r="AB282" t="str">
        <f>VLOOKUP(Table1[[#This Row],[เจ้าหน้าที่]],List!A:E,2,FALSE)</f>
        <v>IT Support</v>
      </c>
      <c r="AC282" t="str">
        <f>VLOOKUP(Table1[[#This Row],[เจ้าหน้าที่]],List!A:E,3,FALSE)</f>
        <v>Point IT</v>
      </c>
      <c r="AD282" t="str">
        <f>VLOOKUP(Table1[[#This Row],[เจ้าหน้าที่]],List!A:E,4,FALSE)</f>
        <v>Second Tier</v>
      </c>
      <c r="AE282" t="str">
        <f>VLOOKUP(Table1[[#This Row],[เจ้าหน้าที่]],List!A:E,5,FALSE)</f>
        <v>Onsite</v>
      </c>
      <c r="AF282" t="s">
        <v>53</v>
      </c>
      <c r="AG282" t="s">
        <v>54</v>
      </c>
      <c r="AH282" t="s">
        <v>70</v>
      </c>
      <c r="AI282" t="s">
        <v>1366</v>
      </c>
      <c r="AJ282" t="s">
        <v>428</v>
      </c>
      <c r="AL282" t="s">
        <v>43</v>
      </c>
      <c r="AM282" t="s">
        <v>58</v>
      </c>
      <c r="AN282" t="s">
        <v>42</v>
      </c>
      <c r="AO282" t="s">
        <v>2567</v>
      </c>
      <c r="AP282" t="s">
        <v>45</v>
      </c>
    </row>
    <row r="283" spans="1:42" x14ac:dyDescent="0.2">
      <c r="A283" t="s">
        <v>35</v>
      </c>
      <c r="B283" t="s">
        <v>36</v>
      </c>
      <c r="C283" t="s">
        <v>2572</v>
      </c>
      <c r="D283">
        <v>2022</v>
      </c>
      <c r="E283">
        <v>3</v>
      </c>
      <c r="F283">
        <v>14</v>
      </c>
      <c r="G283" s="1">
        <v>0.40174768518518517</v>
      </c>
      <c r="H283" t="s">
        <v>39</v>
      </c>
      <c r="I283" t="s">
        <v>2574</v>
      </c>
      <c r="J283">
        <v>4081</v>
      </c>
      <c r="K283" t="s">
        <v>2575</v>
      </c>
      <c r="L283" t="s">
        <v>42</v>
      </c>
      <c r="M283" t="s">
        <v>43</v>
      </c>
      <c r="O283" t="s">
        <v>44</v>
      </c>
      <c r="P283" t="s">
        <v>45</v>
      </c>
      <c r="Q283">
        <v>1</v>
      </c>
      <c r="R283" t="s">
        <v>46</v>
      </c>
      <c r="S283">
        <v>0</v>
      </c>
      <c r="T283" t="s">
        <v>45</v>
      </c>
      <c r="U283">
        <v>25766366</v>
      </c>
      <c r="V283" t="s">
        <v>1006</v>
      </c>
      <c r="W283" t="s">
        <v>1007</v>
      </c>
      <c r="X283" t="s">
        <v>49</v>
      </c>
      <c r="Y283" t="s">
        <v>2576</v>
      </c>
      <c r="Z283" t="s">
        <v>2577</v>
      </c>
      <c r="AA283" t="s">
        <v>69</v>
      </c>
      <c r="AB283" t="str">
        <f>VLOOKUP(Table1[[#This Row],[เจ้าหน้าที่]],List!A:E,2,FALSE)</f>
        <v>IT Support</v>
      </c>
      <c r="AC283" t="str">
        <f>VLOOKUP(Table1[[#This Row],[เจ้าหน้าที่]],List!A:E,3,FALSE)</f>
        <v>Point IT</v>
      </c>
      <c r="AD283" t="str">
        <f>VLOOKUP(Table1[[#This Row],[เจ้าหน้าที่]],List!A:E,4,FALSE)</f>
        <v>Second Tier</v>
      </c>
      <c r="AE283" t="str">
        <f>VLOOKUP(Table1[[#This Row],[เจ้าหน้าที่]],List!A:E,5,FALSE)</f>
        <v>Onsite</v>
      </c>
      <c r="AF283" t="s">
        <v>53</v>
      </c>
      <c r="AG283" t="s">
        <v>54</v>
      </c>
      <c r="AH283" t="s">
        <v>55</v>
      </c>
      <c r="AI283" t="s">
        <v>2578</v>
      </c>
      <c r="AJ283" t="s">
        <v>85</v>
      </c>
      <c r="AL283" t="s">
        <v>43</v>
      </c>
      <c r="AM283" t="s">
        <v>86</v>
      </c>
      <c r="AN283" t="s">
        <v>42</v>
      </c>
      <c r="AO283" t="s">
        <v>2579</v>
      </c>
      <c r="AP283" t="s">
        <v>45</v>
      </c>
    </row>
    <row r="284" spans="1:42" x14ac:dyDescent="0.2">
      <c r="A284" t="s">
        <v>35</v>
      </c>
      <c r="B284" t="s">
        <v>59</v>
      </c>
      <c r="C284" t="s">
        <v>2580</v>
      </c>
      <c r="D284">
        <v>2022</v>
      </c>
      <c r="E284">
        <v>3</v>
      </c>
      <c r="F284">
        <v>14</v>
      </c>
      <c r="G284" s="1">
        <v>0.4024537037037037</v>
      </c>
      <c r="H284" t="s">
        <v>39</v>
      </c>
      <c r="I284" t="s">
        <v>2582</v>
      </c>
      <c r="J284">
        <v>4082</v>
      </c>
      <c r="K284" t="s">
        <v>2583</v>
      </c>
      <c r="L284" t="s">
        <v>2584</v>
      </c>
      <c r="M284" t="s">
        <v>49</v>
      </c>
      <c r="N284" t="s">
        <v>2585</v>
      </c>
      <c r="O284" t="s">
        <v>44</v>
      </c>
      <c r="P284" t="s">
        <v>45</v>
      </c>
      <c r="Q284">
        <v>1</v>
      </c>
      <c r="R284" t="s">
        <v>168</v>
      </c>
      <c r="S284">
        <v>1</v>
      </c>
      <c r="T284" t="s">
        <v>45</v>
      </c>
      <c r="U284">
        <v>989866151</v>
      </c>
      <c r="V284" t="s">
        <v>2586</v>
      </c>
      <c r="W284" t="s">
        <v>2587</v>
      </c>
      <c r="X284" t="s">
        <v>49</v>
      </c>
      <c r="Y284" t="s">
        <v>2588</v>
      </c>
      <c r="Z284" t="s">
        <v>2589</v>
      </c>
      <c r="AA284" t="s">
        <v>493</v>
      </c>
      <c r="AB284" t="str">
        <f>VLOOKUP(Table1[[#This Row],[เจ้าหน้าที่]],List!A:E,2,FALSE)</f>
        <v>Application Support</v>
      </c>
      <c r="AC284" t="str">
        <f>VLOOKUP(Table1[[#This Row],[เจ้าหน้าที่]],List!A:E,3,FALSE)</f>
        <v>CRA</v>
      </c>
      <c r="AD284" t="str">
        <f>VLOOKUP(Table1[[#This Row],[เจ้าหน้าที่]],List!A:E,4,FALSE)</f>
        <v>Second Tier</v>
      </c>
      <c r="AE284" t="str">
        <f>VLOOKUP(Table1[[#This Row],[เจ้าหน้าที่]],List!A:E,5,FALSE)</f>
        <v>Second Tier</v>
      </c>
      <c r="AF284" t="s">
        <v>53</v>
      </c>
      <c r="AG284" t="s">
        <v>54</v>
      </c>
      <c r="AH284" t="s">
        <v>238</v>
      </c>
      <c r="AI284" t="s">
        <v>2590</v>
      </c>
      <c r="AJ284" t="s">
        <v>776</v>
      </c>
      <c r="AL284" t="s">
        <v>43</v>
      </c>
      <c r="AM284" t="s">
        <v>58</v>
      </c>
      <c r="AN284" t="s">
        <v>42</v>
      </c>
      <c r="AO284" t="s">
        <v>2580</v>
      </c>
      <c r="AP284" t="s">
        <v>45</v>
      </c>
    </row>
    <row r="285" spans="1:42" x14ac:dyDescent="0.2">
      <c r="A285" t="s">
        <v>35</v>
      </c>
      <c r="B285" t="s">
        <v>59</v>
      </c>
      <c r="C285" t="s">
        <v>2591</v>
      </c>
      <c r="D285">
        <v>2022</v>
      </c>
      <c r="E285">
        <v>3</v>
      </c>
      <c r="F285">
        <v>14</v>
      </c>
      <c r="G285" s="1">
        <v>0.4027662037037037</v>
      </c>
      <c r="H285" t="s">
        <v>39</v>
      </c>
      <c r="I285" t="s">
        <v>2593</v>
      </c>
      <c r="J285">
        <v>4083</v>
      </c>
      <c r="K285" t="s">
        <v>2594</v>
      </c>
      <c r="L285" t="s">
        <v>42</v>
      </c>
      <c r="M285" t="s">
        <v>43</v>
      </c>
      <c r="O285" t="s">
        <v>44</v>
      </c>
      <c r="P285" t="s">
        <v>45</v>
      </c>
      <c r="Q285">
        <v>1</v>
      </c>
      <c r="R285" t="s">
        <v>46</v>
      </c>
      <c r="S285">
        <v>0</v>
      </c>
      <c r="T285" t="s">
        <v>45</v>
      </c>
      <c r="U285">
        <v>6416</v>
      </c>
      <c r="V285" t="s">
        <v>2060</v>
      </c>
      <c r="W285" t="s">
        <v>2061</v>
      </c>
      <c r="X285" t="s">
        <v>49</v>
      </c>
      <c r="Y285" t="s">
        <v>2595</v>
      </c>
      <c r="Z285" t="s">
        <v>2591</v>
      </c>
      <c r="AA285" t="s">
        <v>140</v>
      </c>
      <c r="AB285" t="str">
        <f>VLOOKUP(Table1[[#This Row],[เจ้าหน้าที่]],List!A:E,2,FALSE)</f>
        <v>IT Support</v>
      </c>
      <c r="AC285" t="str">
        <f>VLOOKUP(Table1[[#This Row],[เจ้าหน้าที่]],List!A:E,3,FALSE)</f>
        <v>Point IT</v>
      </c>
      <c r="AD285" t="str">
        <f>VLOOKUP(Table1[[#This Row],[เจ้าหน้าที่]],List!A:E,4,FALSE)</f>
        <v>Frist Tier</v>
      </c>
      <c r="AE285" t="str">
        <f>VLOOKUP(Table1[[#This Row],[เจ้าหน้าที่]],List!A:E,5,FALSE)</f>
        <v>Frist Tier</v>
      </c>
      <c r="AF285" t="s">
        <v>53</v>
      </c>
      <c r="AG285" t="s">
        <v>54</v>
      </c>
      <c r="AH285" t="s">
        <v>375</v>
      </c>
      <c r="AI285" t="s">
        <v>2596</v>
      </c>
      <c r="AJ285" t="s">
        <v>143</v>
      </c>
      <c r="AL285" t="s">
        <v>43</v>
      </c>
      <c r="AM285" t="s">
        <v>58</v>
      </c>
      <c r="AN285" t="s">
        <v>42</v>
      </c>
      <c r="AO285" t="s">
        <v>2591</v>
      </c>
      <c r="AP285" t="s">
        <v>45</v>
      </c>
    </row>
    <row r="286" spans="1:42" x14ac:dyDescent="0.2">
      <c r="A286" t="s">
        <v>35</v>
      </c>
      <c r="C286" t="s">
        <v>2597</v>
      </c>
      <c r="D286">
        <v>2022</v>
      </c>
      <c r="E286">
        <v>3</v>
      </c>
      <c r="F286">
        <v>14</v>
      </c>
      <c r="G286" s="1">
        <v>0.41070601851851851</v>
      </c>
      <c r="I286" t="s">
        <v>43</v>
      </c>
      <c r="J286">
        <v>4084</v>
      </c>
      <c r="K286" t="s">
        <v>2599</v>
      </c>
      <c r="L286" t="s">
        <v>42</v>
      </c>
      <c r="M286" t="s">
        <v>43</v>
      </c>
      <c r="O286" t="s">
        <v>44</v>
      </c>
      <c r="P286" t="s">
        <v>45</v>
      </c>
      <c r="Q286">
        <v>1</v>
      </c>
      <c r="S286">
        <v>0</v>
      </c>
      <c r="T286" t="s">
        <v>332</v>
      </c>
      <c r="U286">
        <v>8631</v>
      </c>
      <c r="V286" t="s">
        <v>2600</v>
      </c>
      <c r="W286" t="s">
        <v>2601</v>
      </c>
      <c r="X286" t="s">
        <v>49</v>
      </c>
      <c r="Y286" t="s">
        <v>2602</v>
      </c>
      <c r="Z286" t="s">
        <v>2597</v>
      </c>
      <c r="AA286" t="s">
        <v>543</v>
      </c>
      <c r="AB286" t="str">
        <f>VLOOKUP(Table1[[#This Row],[เจ้าหน้าที่]],List!A:E,2,FALSE)</f>
        <v>E-sarabun</v>
      </c>
      <c r="AC286" t="str">
        <f>VLOOKUP(Table1[[#This Row],[เจ้าหน้าที่]],List!A:E,3,FALSE)</f>
        <v>CRA</v>
      </c>
      <c r="AD286" t="str">
        <f>VLOOKUP(Table1[[#This Row],[เจ้าหน้าที่]],List!A:E,4,FALSE)</f>
        <v>Second Tier</v>
      </c>
      <c r="AE286" t="str">
        <f>VLOOKUP(Table1[[#This Row],[เจ้าหน้าที่]],List!A:E,5,FALSE)</f>
        <v>Second Tier</v>
      </c>
      <c r="AF286" t="s">
        <v>53</v>
      </c>
      <c r="AG286" t="s">
        <v>54</v>
      </c>
      <c r="AI286" t="s">
        <v>2603</v>
      </c>
      <c r="AL286" t="s">
        <v>43</v>
      </c>
      <c r="AM286" t="s">
        <v>58</v>
      </c>
      <c r="AN286" t="s">
        <v>42</v>
      </c>
      <c r="AO286" t="s">
        <v>2597</v>
      </c>
      <c r="AP286" t="s">
        <v>45</v>
      </c>
    </row>
    <row r="287" spans="1:42" x14ac:dyDescent="0.2">
      <c r="A287" t="s">
        <v>35</v>
      </c>
      <c r="B287" t="s">
        <v>172</v>
      </c>
      <c r="C287" t="s">
        <v>2604</v>
      </c>
      <c r="D287">
        <v>2022</v>
      </c>
      <c r="E287">
        <v>3</v>
      </c>
      <c r="F287">
        <v>14</v>
      </c>
      <c r="G287" s="1">
        <v>0.41307870370370375</v>
      </c>
      <c r="H287" t="s">
        <v>39</v>
      </c>
      <c r="I287" t="s">
        <v>2606</v>
      </c>
      <c r="J287">
        <v>4085</v>
      </c>
      <c r="K287" t="s">
        <v>2607</v>
      </c>
      <c r="L287" t="s">
        <v>42</v>
      </c>
      <c r="M287" t="s">
        <v>43</v>
      </c>
      <c r="O287" t="s">
        <v>44</v>
      </c>
      <c r="P287" t="s">
        <v>45</v>
      </c>
      <c r="Q287">
        <v>1</v>
      </c>
      <c r="S287">
        <v>0</v>
      </c>
      <c r="T287" t="s">
        <v>45</v>
      </c>
      <c r="U287">
        <v>5797</v>
      </c>
      <c r="V287" t="s">
        <v>2493</v>
      </c>
      <c r="W287" t="s">
        <v>2494</v>
      </c>
      <c r="X287" t="s">
        <v>49</v>
      </c>
      <c r="Y287" t="s">
        <v>2608</v>
      </c>
      <c r="Z287" t="s">
        <v>2604</v>
      </c>
      <c r="AA287" t="s">
        <v>140</v>
      </c>
      <c r="AB287" t="str">
        <f>VLOOKUP(Table1[[#This Row],[เจ้าหน้าที่]],List!A:E,2,FALSE)</f>
        <v>IT Support</v>
      </c>
      <c r="AC287" t="str">
        <f>VLOOKUP(Table1[[#This Row],[เจ้าหน้าที่]],List!A:E,3,FALSE)</f>
        <v>Point IT</v>
      </c>
      <c r="AD287" t="str">
        <f>VLOOKUP(Table1[[#This Row],[เจ้าหน้าที่]],List!A:E,4,FALSE)</f>
        <v>Frist Tier</v>
      </c>
      <c r="AE287" t="str">
        <f>VLOOKUP(Table1[[#This Row],[เจ้าหน้าที่]],List!A:E,5,FALSE)</f>
        <v>Frist Tier</v>
      </c>
      <c r="AF287" t="s">
        <v>53</v>
      </c>
      <c r="AG287" t="s">
        <v>54</v>
      </c>
      <c r="AH287" t="s">
        <v>181</v>
      </c>
      <c r="AI287" t="s">
        <v>2609</v>
      </c>
      <c r="AJ287" t="s">
        <v>651</v>
      </c>
      <c r="AL287" t="s">
        <v>43</v>
      </c>
      <c r="AM287" t="s">
        <v>58</v>
      </c>
      <c r="AN287" t="s">
        <v>42</v>
      </c>
      <c r="AO287" t="s">
        <v>2604</v>
      </c>
      <c r="AP287" t="s">
        <v>45</v>
      </c>
    </row>
    <row r="288" spans="1:42" x14ac:dyDescent="0.2">
      <c r="A288" t="s">
        <v>35</v>
      </c>
      <c r="B288" t="s">
        <v>36</v>
      </c>
      <c r="C288" t="s">
        <v>2610</v>
      </c>
      <c r="D288">
        <v>2022</v>
      </c>
      <c r="E288">
        <v>3</v>
      </c>
      <c r="F288">
        <v>14</v>
      </c>
      <c r="G288" s="1">
        <v>0.41479166666666667</v>
      </c>
      <c r="H288" t="s">
        <v>39</v>
      </c>
      <c r="I288" t="s">
        <v>2612</v>
      </c>
      <c r="J288">
        <v>4086</v>
      </c>
      <c r="K288" t="s">
        <v>2613</v>
      </c>
      <c r="L288" t="s">
        <v>42</v>
      </c>
      <c r="M288" t="s">
        <v>43</v>
      </c>
      <c r="O288" t="s">
        <v>44</v>
      </c>
      <c r="P288" t="s">
        <v>45</v>
      </c>
      <c r="Q288">
        <v>1</v>
      </c>
      <c r="R288" t="s">
        <v>46</v>
      </c>
      <c r="S288">
        <v>0</v>
      </c>
      <c r="T288" t="s">
        <v>45</v>
      </c>
      <c r="U288">
        <v>8734</v>
      </c>
      <c r="V288" t="s">
        <v>2614</v>
      </c>
      <c r="W288" t="s">
        <v>2615</v>
      </c>
      <c r="X288" t="s">
        <v>49</v>
      </c>
      <c r="Y288" t="s">
        <v>2616</v>
      </c>
      <c r="Z288" t="s">
        <v>2617</v>
      </c>
      <c r="AA288" t="s">
        <v>52</v>
      </c>
      <c r="AB288" t="str">
        <f>VLOOKUP(Table1[[#This Row],[เจ้าหน้าที่]],List!A:E,2,FALSE)</f>
        <v>IT Support</v>
      </c>
      <c r="AC288" t="str">
        <f>VLOOKUP(Table1[[#This Row],[เจ้าหน้าที่]],List!A:E,3,FALSE)</f>
        <v>Point IT</v>
      </c>
      <c r="AD288" t="str">
        <f>VLOOKUP(Table1[[#This Row],[เจ้าหน้าที่]],List!A:E,4,FALSE)</f>
        <v>Frist Tier</v>
      </c>
      <c r="AE288" t="str">
        <f>VLOOKUP(Table1[[#This Row],[เจ้าหน้าที่]],List!A:E,5,FALSE)</f>
        <v>Frist Tier</v>
      </c>
      <c r="AF288" t="s">
        <v>53</v>
      </c>
      <c r="AG288" t="s">
        <v>54</v>
      </c>
      <c r="AH288" t="s">
        <v>55</v>
      </c>
      <c r="AI288" t="s">
        <v>2618</v>
      </c>
      <c r="AJ288" t="s">
        <v>1102</v>
      </c>
      <c r="AL288" t="s">
        <v>43</v>
      </c>
      <c r="AM288" t="s">
        <v>58</v>
      </c>
      <c r="AN288" t="s">
        <v>42</v>
      </c>
      <c r="AO288" t="s">
        <v>2610</v>
      </c>
      <c r="AP288" t="s">
        <v>45</v>
      </c>
    </row>
    <row r="289" spans="1:42" x14ac:dyDescent="0.2">
      <c r="A289" t="s">
        <v>35</v>
      </c>
      <c r="B289" t="s">
        <v>120</v>
      </c>
      <c r="C289" t="s">
        <v>2619</v>
      </c>
      <c r="D289">
        <v>2022</v>
      </c>
      <c r="E289">
        <v>3</v>
      </c>
      <c r="F289">
        <v>14</v>
      </c>
      <c r="G289" s="1">
        <v>0.41665509259259265</v>
      </c>
      <c r="H289" t="s">
        <v>39</v>
      </c>
      <c r="I289" t="s">
        <v>43</v>
      </c>
      <c r="J289">
        <v>4087</v>
      </c>
      <c r="K289" t="s">
        <v>2621</v>
      </c>
      <c r="L289" t="s">
        <v>42</v>
      </c>
      <c r="M289" t="s">
        <v>43</v>
      </c>
      <c r="O289" t="s">
        <v>44</v>
      </c>
      <c r="P289" t="s">
        <v>45</v>
      </c>
      <c r="Q289">
        <v>1</v>
      </c>
      <c r="R289" t="s">
        <v>125</v>
      </c>
      <c r="S289">
        <v>0</v>
      </c>
      <c r="T289" t="s">
        <v>332</v>
      </c>
      <c r="U289">
        <v>8696</v>
      </c>
      <c r="V289" t="s">
        <v>1643</v>
      </c>
      <c r="W289" t="s">
        <v>1644</v>
      </c>
      <c r="X289" t="s">
        <v>49</v>
      </c>
      <c r="Y289" t="s">
        <v>2622</v>
      </c>
      <c r="Z289" t="s">
        <v>2619</v>
      </c>
      <c r="AA289" t="s">
        <v>140</v>
      </c>
      <c r="AB289" t="str">
        <f>VLOOKUP(Table1[[#This Row],[เจ้าหน้าที่]],List!A:E,2,FALSE)</f>
        <v>IT Support</v>
      </c>
      <c r="AC289" t="str">
        <f>VLOOKUP(Table1[[#This Row],[เจ้าหน้าที่]],List!A:E,3,FALSE)</f>
        <v>Point IT</v>
      </c>
      <c r="AD289" t="str">
        <f>VLOOKUP(Table1[[#This Row],[เจ้าหน้าที่]],List!A:E,4,FALSE)</f>
        <v>Frist Tier</v>
      </c>
      <c r="AE289" t="str">
        <f>VLOOKUP(Table1[[#This Row],[เจ้าหน้าที่]],List!A:E,5,FALSE)</f>
        <v>Frist Tier</v>
      </c>
      <c r="AF289" t="s">
        <v>53</v>
      </c>
      <c r="AG289" t="s">
        <v>54</v>
      </c>
      <c r="AH289" t="s">
        <v>130</v>
      </c>
      <c r="AI289" t="s">
        <v>2623</v>
      </c>
      <c r="AJ289" t="s">
        <v>228</v>
      </c>
      <c r="AL289" t="s">
        <v>43</v>
      </c>
      <c r="AM289" t="s">
        <v>58</v>
      </c>
      <c r="AN289" t="s">
        <v>42</v>
      </c>
      <c r="AO289" t="s">
        <v>2619</v>
      </c>
      <c r="AP289" t="s">
        <v>45</v>
      </c>
    </row>
    <row r="290" spans="1:42" x14ac:dyDescent="0.2">
      <c r="A290" t="s">
        <v>35</v>
      </c>
      <c r="B290" t="s">
        <v>823</v>
      </c>
      <c r="C290" t="s">
        <v>2624</v>
      </c>
      <c r="D290">
        <v>2022</v>
      </c>
      <c r="E290">
        <v>3</v>
      </c>
      <c r="F290">
        <v>14</v>
      </c>
      <c r="G290" s="1">
        <v>0.41856481481481483</v>
      </c>
      <c r="H290" t="s">
        <v>39</v>
      </c>
      <c r="I290" t="s">
        <v>2626</v>
      </c>
      <c r="J290">
        <v>4088</v>
      </c>
      <c r="K290" t="s">
        <v>2627</v>
      </c>
      <c r="L290" t="s">
        <v>42</v>
      </c>
      <c r="M290" t="s">
        <v>43</v>
      </c>
      <c r="O290" t="s">
        <v>44</v>
      </c>
      <c r="P290" t="s">
        <v>45</v>
      </c>
      <c r="Q290">
        <v>1</v>
      </c>
      <c r="R290" t="s">
        <v>297</v>
      </c>
      <c r="S290">
        <v>0</v>
      </c>
      <c r="T290" t="s">
        <v>45</v>
      </c>
      <c r="U290">
        <v>8734</v>
      </c>
      <c r="V290" t="s">
        <v>2614</v>
      </c>
      <c r="W290" t="s">
        <v>2615</v>
      </c>
      <c r="X290" t="s">
        <v>49</v>
      </c>
      <c r="Y290" t="s">
        <v>2628</v>
      </c>
      <c r="Z290" t="s">
        <v>2629</v>
      </c>
      <c r="AA290" t="s">
        <v>355</v>
      </c>
      <c r="AB290" t="str">
        <f>VLOOKUP(Table1[[#This Row],[เจ้าหน้าที่]],List!A:E,2,FALSE)</f>
        <v>PC Team</v>
      </c>
      <c r="AC290" t="str">
        <f>VLOOKUP(Table1[[#This Row],[เจ้าหน้าที่]],List!A:E,3,FALSE)</f>
        <v>7Sense (Lenovo)</v>
      </c>
      <c r="AD290" t="str">
        <f>VLOOKUP(Table1[[#This Row],[เจ้าหน้าที่]],List!A:E,4,FALSE)</f>
        <v>Second Tier</v>
      </c>
      <c r="AE290" t="str">
        <f>VLOOKUP(Table1[[#This Row],[เจ้าหน้าที่]],List!A:E,5,FALSE)</f>
        <v>Onsite</v>
      </c>
      <c r="AF290" t="s">
        <v>53</v>
      </c>
      <c r="AG290" t="s">
        <v>54</v>
      </c>
      <c r="AH290" t="s">
        <v>911</v>
      </c>
      <c r="AI290" t="s">
        <v>2630</v>
      </c>
      <c r="AJ290" t="s">
        <v>1102</v>
      </c>
      <c r="AL290" t="s">
        <v>43</v>
      </c>
      <c r="AM290" t="s">
        <v>86</v>
      </c>
      <c r="AN290" t="s">
        <v>42</v>
      </c>
      <c r="AO290" t="s">
        <v>2624</v>
      </c>
      <c r="AP290" t="s">
        <v>45</v>
      </c>
    </row>
    <row r="291" spans="1:42" x14ac:dyDescent="0.2">
      <c r="A291" t="s">
        <v>35</v>
      </c>
      <c r="B291" t="s">
        <v>59</v>
      </c>
      <c r="C291" t="s">
        <v>2631</v>
      </c>
      <c r="D291">
        <v>2022</v>
      </c>
      <c r="E291">
        <v>3</v>
      </c>
      <c r="F291">
        <v>14</v>
      </c>
      <c r="G291" s="1">
        <v>0.4190740740740741</v>
      </c>
      <c r="H291" t="s">
        <v>39</v>
      </c>
      <c r="I291" t="s">
        <v>2633</v>
      </c>
      <c r="J291">
        <v>4089</v>
      </c>
      <c r="K291" t="s">
        <v>2634</v>
      </c>
      <c r="L291" t="s">
        <v>42</v>
      </c>
      <c r="M291" t="s">
        <v>43</v>
      </c>
      <c r="O291" t="s">
        <v>44</v>
      </c>
      <c r="P291" t="s">
        <v>45</v>
      </c>
      <c r="Q291">
        <v>1</v>
      </c>
      <c r="R291" t="s">
        <v>46</v>
      </c>
      <c r="S291">
        <v>0</v>
      </c>
      <c r="T291" t="s">
        <v>45</v>
      </c>
      <c r="U291">
        <v>6784</v>
      </c>
      <c r="V291" t="s">
        <v>1678</v>
      </c>
      <c r="W291" t="s">
        <v>1679</v>
      </c>
      <c r="X291" t="s">
        <v>49</v>
      </c>
      <c r="Y291" t="s">
        <v>2635</v>
      </c>
      <c r="Z291" t="s">
        <v>2631</v>
      </c>
      <c r="AA291" t="s">
        <v>140</v>
      </c>
      <c r="AB291" t="str">
        <f>VLOOKUP(Table1[[#This Row],[เจ้าหน้าที่]],List!A:E,2,FALSE)</f>
        <v>IT Support</v>
      </c>
      <c r="AC291" t="str">
        <f>VLOOKUP(Table1[[#This Row],[เจ้าหน้าที่]],List!A:E,3,FALSE)</f>
        <v>Point IT</v>
      </c>
      <c r="AD291" t="str">
        <f>VLOOKUP(Table1[[#This Row],[เจ้าหน้าที่]],List!A:E,4,FALSE)</f>
        <v>Frist Tier</v>
      </c>
      <c r="AE291" t="str">
        <f>VLOOKUP(Table1[[#This Row],[เจ้าหน้าที่]],List!A:E,5,FALSE)</f>
        <v>Frist Tier</v>
      </c>
      <c r="AF291" t="s">
        <v>53</v>
      </c>
      <c r="AG291" t="s">
        <v>54</v>
      </c>
      <c r="AH291" t="s">
        <v>70</v>
      </c>
      <c r="AI291" t="s">
        <v>2636</v>
      </c>
      <c r="AJ291" t="s">
        <v>1683</v>
      </c>
      <c r="AL291" t="s">
        <v>43</v>
      </c>
      <c r="AM291" t="s">
        <v>86</v>
      </c>
      <c r="AN291" t="s">
        <v>42</v>
      </c>
      <c r="AO291" t="s">
        <v>2631</v>
      </c>
      <c r="AP291" t="s">
        <v>45</v>
      </c>
    </row>
    <row r="292" spans="1:42" x14ac:dyDescent="0.2">
      <c r="A292" t="s">
        <v>35</v>
      </c>
      <c r="B292" t="s">
        <v>172</v>
      </c>
      <c r="C292" t="s">
        <v>2637</v>
      </c>
      <c r="D292">
        <v>2022</v>
      </c>
      <c r="E292">
        <v>3</v>
      </c>
      <c r="F292">
        <v>14</v>
      </c>
      <c r="G292" s="1">
        <v>0.42081018518518515</v>
      </c>
      <c r="H292" t="s">
        <v>39</v>
      </c>
      <c r="I292" t="s">
        <v>2639</v>
      </c>
      <c r="J292">
        <v>4090</v>
      </c>
      <c r="K292" t="s">
        <v>2640</v>
      </c>
      <c r="L292" t="s">
        <v>42</v>
      </c>
      <c r="M292" t="s">
        <v>43</v>
      </c>
      <c r="O292" t="s">
        <v>44</v>
      </c>
      <c r="P292" t="s">
        <v>45</v>
      </c>
      <c r="Q292">
        <v>1</v>
      </c>
      <c r="S292">
        <v>0</v>
      </c>
      <c r="T292" t="s">
        <v>45</v>
      </c>
      <c r="U292">
        <v>5788</v>
      </c>
      <c r="V292" t="s">
        <v>2641</v>
      </c>
      <c r="W292" t="s">
        <v>2642</v>
      </c>
      <c r="X292" t="s">
        <v>49</v>
      </c>
      <c r="Y292" t="s">
        <v>2643</v>
      </c>
      <c r="Z292" t="s">
        <v>2644</v>
      </c>
      <c r="AA292" t="s">
        <v>52</v>
      </c>
      <c r="AB292" t="str">
        <f>VLOOKUP(Table1[[#This Row],[เจ้าหน้าที่]],List!A:E,2,FALSE)</f>
        <v>IT Support</v>
      </c>
      <c r="AC292" t="str">
        <f>VLOOKUP(Table1[[#This Row],[เจ้าหน้าที่]],List!A:E,3,FALSE)</f>
        <v>Point IT</v>
      </c>
      <c r="AD292" t="str">
        <f>VLOOKUP(Table1[[#This Row],[เจ้าหน้าที่]],List!A:E,4,FALSE)</f>
        <v>Frist Tier</v>
      </c>
      <c r="AE292" t="str">
        <f>VLOOKUP(Table1[[#This Row],[เจ้าหน้าที่]],List!A:E,5,FALSE)</f>
        <v>Frist Tier</v>
      </c>
      <c r="AF292" t="s">
        <v>53</v>
      </c>
      <c r="AG292" t="s">
        <v>54</v>
      </c>
      <c r="AH292" t="s">
        <v>181</v>
      </c>
      <c r="AI292" t="s">
        <v>2645</v>
      </c>
      <c r="AJ292" t="s">
        <v>2646</v>
      </c>
      <c r="AL292" t="s">
        <v>43</v>
      </c>
      <c r="AM292" t="s">
        <v>58</v>
      </c>
      <c r="AN292" t="s">
        <v>42</v>
      </c>
      <c r="AO292" t="s">
        <v>2637</v>
      </c>
      <c r="AP292" t="s">
        <v>45</v>
      </c>
    </row>
    <row r="293" spans="1:42" x14ac:dyDescent="0.2">
      <c r="A293" t="s">
        <v>35</v>
      </c>
      <c r="B293" t="s">
        <v>172</v>
      </c>
      <c r="C293" t="s">
        <v>2647</v>
      </c>
      <c r="D293">
        <v>2022</v>
      </c>
      <c r="E293">
        <v>3</v>
      </c>
      <c r="F293">
        <v>14</v>
      </c>
      <c r="G293" s="1">
        <v>0.42540509259259257</v>
      </c>
      <c r="H293" t="s">
        <v>39</v>
      </c>
      <c r="I293" t="s">
        <v>2649</v>
      </c>
      <c r="J293">
        <v>4091</v>
      </c>
      <c r="K293" t="s">
        <v>2650</v>
      </c>
      <c r="L293" t="s">
        <v>42</v>
      </c>
      <c r="M293" t="s">
        <v>43</v>
      </c>
      <c r="O293" t="s">
        <v>44</v>
      </c>
      <c r="P293" t="s">
        <v>45</v>
      </c>
      <c r="Q293">
        <v>1</v>
      </c>
      <c r="S293">
        <v>0</v>
      </c>
      <c r="T293" t="s">
        <v>45</v>
      </c>
      <c r="U293">
        <v>6569</v>
      </c>
      <c r="V293" t="s">
        <v>1505</v>
      </c>
      <c r="W293" t="s">
        <v>1506</v>
      </c>
      <c r="X293" t="s">
        <v>49</v>
      </c>
      <c r="Y293" t="s">
        <v>2651</v>
      </c>
      <c r="Z293" t="s">
        <v>2647</v>
      </c>
      <c r="AA293" t="s">
        <v>140</v>
      </c>
      <c r="AB293" t="str">
        <f>VLOOKUP(Table1[[#This Row],[เจ้าหน้าที่]],List!A:E,2,FALSE)</f>
        <v>IT Support</v>
      </c>
      <c r="AC293" t="str">
        <f>VLOOKUP(Table1[[#This Row],[เจ้าหน้าที่]],List!A:E,3,FALSE)</f>
        <v>Point IT</v>
      </c>
      <c r="AD293" t="str">
        <f>VLOOKUP(Table1[[#This Row],[เจ้าหน้าที่]],List!A:E,4,FALSE)</f>
        <v>Frist Tier</v>
      </c>
      <c r="AE293" t="str">
        <f>VLOOKUP(Table1[[#This Row],[เจ้าหน้าที่]],List!A:E,5,FALSE)</f>
        <v>Frist Tier</v>
      </c>
      <c r="AF293" t="s">
        <v>53</v>
      </c>
      <c r="AG293" t="s">
        <v>54</v>
      </c>
      <c r="AH293" t="s">
        <v>181</v>
      </c>
      <c r="AI293" t="s">
        <v>2652</v>
      </c>
      <c r="AJ293" t="s">
        <v>1510</v>
      </c>
      <c r="AL293" t="s">
        <v>43</v>
      </c>
      <c r="AM293" t="s">
        <v>58</v>
      </c>
      <c r="AN293" t="s">
        <v>42</v>
      </c>
      <c r="AO293" t="s">
        <v>2647</v>
      </c>
      <c r="AP293" t="s">
        <v>45</v>
      </c>
    </row>
    <row r="294" spans="1:42" x14ac:dyDescent="0.2">
      <c r="A294" t="s">
        <v>35</v>
      </c>
      <c r="B294" t="s">
        <v>59</v>
      </c>
      <c r="C294" t="s">
        <v>2653</v>
      </c>
      <c r="D294">
        <v>2022</v>
      </c>
      <c r="E294">
        <v>3</v>
      </c>
      <c r="F294">
        <v>14</v>
      </c>
      <c r="G294" s="1">
        <v>0.42582175925925925</v>
      </c>
      <c r="H294" t="s">
        <v>39</v>
      </c>
      <c r="I294" t="s">
        <v>2655</v>
      </c>
      <c r="J294">
        <v>4092</v>
      </c>
      <c r="K294" t="s">
        <v>2656</v>
      </c>
      <c r="L294" t="s">
        <v>42</v>
      </c>
      <c r="M294" t="s">
        <v>43</v>
      </c>
      <c r="O294" t="s">
        <v>44</v>
      </c>
      <c r="P294" t="s">
        <v>45</v>
      </c>
      <c r="Q294">
        <v>1</v>
      </c>
      <c r="R294" t="s">
        <v>46</v>
      </c>
      <c r="S294">
        <v>0</v>
      </c>
      <c r="T294" t="s">
        <v>45</v>
      </c>
      <c r="U294">
        <v>819682530</v>
      </c>
      <c r="V294" t="s">
        <v>1042</v>
      </c>
      <c r="W294" t="s">
        <v>1043</v>
      </c>
      <c r="X294" t="s">
        <v>49</v>
      </c>
      <c r="Y294" t="s">
        <v>2657</v>
      </c>
      <c r="Z294" t="s">
        <v>2658</v>
      </c>
      <c r="AA294" t="s">
        <v>69</v>
      </c>
      <c r="AB294" t="str">
        <f>VLOOKUP(Table1[[#This Row],[เจ้าหน้าที่]],List!A:E,2,FALSE)</f>
        <v>IT Support</v>
      </c>
      <c r="AC294" t="str">
        <f>VLOOKUP(Table1[[#This Row],[เจ้าหน้าที่]],List!A:E,3,FALSE)</f>
        <v>Point IT</v>
      </c>
      <c r="AD294" t="str">
        <f>VLOOKUP(Table1[[#This Row],[เจ้าหน้าที่]],List!A:E,4,FALSE)</f>
        <v>Second Tier</v>
      </c>
      <c r="AE294" t="str">
        <f>VLOOKUP(Table1[[#This Row],[เจ้าหน้าที่]],List!A:E,5,FALSE)</f>
        <v>Onsite</v>
      </c>
      <c r="AF294" t="s">
        <v>53</v>
      </c>
      <c r="AG294" t="s">
        <v>54</v>
      </c>
      <c r="AH294" t="s">
        <v>238</v>
      </c>
      <c r="AI294" t="s">
        <v>2659</v>
      </c>
      <c r="AJ294" t="s">
        <v>1048</v>
      </c>
      <c r="AL294" t="s">
        <v>43</v>
      </c>
      <c r="AM294" t="s">
        <v>58</v>
      </c>
      <c r="AN294" t="s">
        <v>42</v>
      </c>
      <c r="AO294" t="s">
        <v>2660</v>
      </c>
      <c r="AP294" t="s">
        <v>45</v>
      </c>
    </row>
    <row r="295" spans="1:42" x14ac:dyDescent="0.2">
      <c r="A295" t="s">
        <v>35</v>
      </c>
      <c r="B295" t="s">
        <v>59</v>
      </c>
      <c r="C295" t="s">
        <v>2661</v>
      </c>
      <c r="D295">
        <v>2022</v>
      </c>
      <c r="E295">
        <v>3</v>
      </c>
      <c r="F295">
        <v>14</v>
      </c>
      <c r="G295" s="1">
        <v>0.43129629629629629</v>
      </c>
      <c r="H295" t="s">
        <v>39</v>
      </c>
      <c r="I295" t="s">
        <v>2663</v>
      </c>
      <c r="J295">
        <v>4093</v>
      </c>
      <c r="K295" t="s">
        <v>2664</v>
      </c>
      <c r="L295" t="s">
        <v>42</v>
      </c>
      <c r="M295" t="s">
        <v>43</v>
      </c>
      <c r="O295" t="s">
        <v>44</v>
      </c>
      <c r="P295" t="s">
        <v>45</v>
      </c>
      <c r="Q295">
        <v>2</v>
      </c>
      <c r="R295" t="s">
        <v>445</v>
      </c>
      <c r="S295">
        <v>0</v>
      </c>
      <c r="T295" t="s">
        <v>45</v>
      </c>
      <c r="U295">
        <v>8635</v>
      </c>
      <c r="V295" t="s">
        <v>2665</v>
      </c>
      <c r="W295" t="s">
        <v>2666</v>
      </c>
      <c r="X295" t="s">
        <v>49</v>
      </c>
      <c r="Y295" t="s">
        <v>2667</v>
      </c>
      <c r="Z295" t="s">
        <v>2668</v>
      </c>
      <c r="AA295" t="s">
        <v>250</v>
      </c>
      <c r="AB295" t="str">
        <f>VLOOKUP(Table1[[#This Row],[เจ้าหน้าที่]],List!A:E,2,FALSE)</f>
        <v>IT Support</v>
      </c>
      <c r="AC295" t="str">
        <f>VLOOKUP(Table1[[#This Row],[เจ้าหน้าที่]],List!A:E,3,FALSE)</f>
        <v>CRA</v>
      </c>
      <c r="AD295" t="str">
        <f>VLOOKUP(Table1[[#This Row],[เจ้าหน้าที่]],List!A:E,4,FALSE)</f>
        <v>Second Tier</v>
      </c>
      <c r="AE295" t="str">
        <f>VLOOKUP(Table1[[#This Row],[เจ้าหน้าที่]],List!A:E,5,FALSE)</f>
        <v>Onsite</v>
      </c>
      <c r="AF295" t="s">
        <v>53</v>
      </c>
      <c r="AG295" t="s">
        <v>54</v>
      </c>
      <c r="AH295" t="s">
        <v>783</v>
      </c>
      <c r="AI295" t="s">
        <v>2669</v>
      </c>
      <c r="AJ295" t="s">
        <v>228</v>
      </c>
      <c r="AL295" t="s">
        <v>43</v>
      </c>
      <c r="AM295" t="s">
        <v>58</v>
      </c>
      <c r="AN295" t="s">
        <v>42</v>
      </c>
      <c r="AO295" t="s">
        <v>2661</v>
      </c>
      <c r="AP295" t="s">
        <v>45</v>
      </c>
    </row>
    <row r="296" spans="1:42" x14ac:dyDescent="0.2">
      <c r="A296" t="s">
        <v>35</v>
      </c>
      <c r="B296" t="s">
        <v>172</v>
      </c>
      <c r="C296" t="s">
        <v>2670</v>
      </c>
      <c r="D296">
        <v>2022</v>
      </c>
      <c r="E296">
        <v>3</v>
      </c>
      <c r="F296">
        <v>14</v>
      </c>
      <c r="G296" s="1">
        <v>0.43927083333333333</v>
      </c>
      <c r="H296" t="s">
        <v>39</v>
      </c>
      <c r="I296" t="s">
        <v>2672</v>
      </c>
      <c r="J296">
        <v>4094</v>
      </c>
      <c r="K296" t="s">
        <v>2673</v>
      </c>
      <c r="L296" t="s">
        <v>42</v>
      </c>
      <c r="M296" t="s">
        <v>43</v>
      </c>
      <c r="O296" t="s">
        <v>44</v>
      </c>
      <c r="P296" t="s">
        <v>45</v>
      </c>
      <c r="Q296">
        <v>1</v>
      </c>
      <c r="S296">
        <v>0</v>
      </c>
      <c r="T296" t="s">
        <v>45</v>
      </c>
      <c r="U296">
        <v>894413886</v>
      </c>
      <c r="V296" t="s">
        <v>2674</v>
      </c>
      <c r="W296" t="s">
        <v>2675</v>
      </c>
      <c r="X296" t="s">
        <v>49</v>
      </c>
      <c r="Y296" t="s">
        <v>2676</v>
      </c>
      <c r="Z296" t="s">
        <v>2677</v>
      </c>
      <c r="AA296" t="s">
        <v>52</v>
      </c>
      <c r="AB296" t="str">
        <f>VLOOKUP(Table1[[#This Row],[เจ้าหน้าที่]],List!A:E,2,FALSE)</f>
        <v>IT Support</v>
      </c>
      <c r="AC296" t="str">
        <f>VLOOKUP(Table1[[#This Row],[เจ้าหน้าที่]],List!A:E,3,FALSE)</f>
        <v>Point IT</v>
      </c>
      <c r="AD296" t="str">
        <f>VLOOKUP(Table1[[#This Row],[เจ้าหน้าที่]],List!A:E,4,FALSE)</f>
        <v>Frist Tier</v>
      </c>
      <c r="AE296" t="str">
        <f>VLOOKUP(Table1[[#This Row],[เจ้าหน้าที่]],List!A:E,5,FALSE)</f>
        <v>Frist Tier</v>
      </c>
      <c r="AF296" t="s">
        <v>53</v>
      </c>
      <c r="AG296" t="s">
        <v>54</v>
      </c>
      <c r="AH296" t="s">
        <v>181</v>
      </c>
      <c r="AI296" t="s">
        <v>2678</v>
      </c>
      <c r="AJ296" t="s">
        <v>345</v>
      </c>
      <c r="AL296" t="s">
        <v>43</v>
      </c>
      <c r="AM296" t="s">
        <v>58</v>
      </c>
      <c r="AN296" t="s">
        <v>42</v>
      </c>
      <c r="AO296" t="s">
        <v>2670</v>
      </c>
      <c r="AP296" t="s">
        <v>45</v>
      </c>
    </row>
    <row r="297" spans="1:42" x14ac:dyDescent="0.2">
      <c r="A297" t="s">
        <v>35</v>
      </c>
      <c r="B297" t="s">
        <v>535</v>
      </c>
      <c r="C297" t="s">
        <v>2679</v>
      </c>
      <c r="D297">
        <v>2022</v>
      </c>
      <c r="E297">
        <v>3</v>
      </c>
      <c r="F297">
        <v>14</v>
      </c>
      <c r="G297" s="1">
        <v>0.44969907407407406</v>
      </c>
      <c r="H297" t="s">
        <v>39</v>
      </c>
      <c r="I297" t="s">
        <v>43</v>
      </c>
      <c r="J297">
        <v>4095</v>
      </c>
      <c r="K297" t="s">
        <v>2681</v>
      </c>
      <c r="L297" t="s">
        <v>42</v>
      </c>
      <c r="M297" t="s">
        <v>43</v>
      </c>
      <c r="O297" t="s">
        <v>44</v>
      </c>
      <c r="P297" t="s">
        <v>45</v>
      </c>
      <c r="Q297">
        <v>1</v>
      </c>
      <c r="R297" t="s">
        <v>46</v>
      </c>
      <c r="S297">
        <v>0</v>
      </c>
      <c r="T297" t="s">
        <v>332</v>
      </c>
      <c r="U297">
        <v>8190</v>
      </c>
      <c r="V297" t="s">
        <v>1244</v>
      </c>
      <c r="W297" t="s">
        <v>1245</v>
      </c>
      <c r="X297" t="s">
        <v>49</v>
      </c>
      <c r="Y297" t="s">
        <v>2682</v>
      </c>
      <c r="Z297" t="s">
        <v>2679</v>
      </c>
      <c r="AA297" t="s">
        <v>543</v>
      </c>
      <c r="AB297" t="str">
        <f>VLOOKUP(Table1[[#This Row],[เจ้าหน้าที่]],List!A:E,2,FALSE)</f>
        <v>E-sarabun</v>
      </c>
      <c r="AC297" t="str">
        <f>VLOOKUP(Table1[[#This Row],[เจ้าหน้าที่]],List!A:E,3,FALSE)</f>
        <v>CRA</v>
      </c>
      <c r="AD297" t="str">
        <f>VLOOKUP(Table1[[#This Row],[เจ้าหน้าที่]],List!A:E,4,FALSE)</f>
        <v>Second Tier</v>
      </c>
      <c r="AE297" t="str">
        <f>VLOOKUP(Table1[[#This Row],[เจ้าหน้าที่]],List!A:E,5,FALSE)</f>
        <v>Second Tier</v>
      </c>
      <c r="AF297" t="s">
        <v>53</v>
      </c>
      <c r="AG297" t="s">
        <v>54</v>
      </c>
      <c r="AH297" t="s">
        <v>544</v>
      </c>
      <c r="AI297" t="s">
        <v>1247</v>
      </c>
      <c r="AJ297" t="s">
        <v>1248</v>
      </c>
      <c r="AL297" t="s">
        <v>43</v>
      </c>
      <c r="AM297" t="s">
        <v>58</v>
      </c>
      <c r="AN297" t="s">
        <v>42</v>
      </c>
      <c r="AO297" t="s">
        <v>2679</v>
      </c>
      <c r="AP297" t="s">
        <v>45</v>
      </c>
    </row>
    <row r="298" spans="1:42" x14ac:dyDescent="0.2">
      <c r="A298" t="s">
        <v>35</v>
      </c>
      <c r="B298" t="s">
        <v>74</v>
      </c>
      <c r="C298" t="s">
        <v>2683</v>
      </c>
      <c r="D298">
        <v>2022</v>
      </c>
      <c r="E298">
        <v>3</v>
      </c>
      <c r="F298">
        <v>14</v>
      </c>
      <c r="G298" s="1">
        <v>0.45605324074074072</v>
      </c>
      <c r="H298" t="s">
        <v>39</v>
      </c>
      <c r="I298" t="s">
        <v>2685</v>
      </c>
      <c r="J298">
        <v>4096</v>
      </c>
      <c r="K298" t="s">
        <v>2686</v>
      </c>
      <c r="L298" t="s">
        <v>42</v>
      </c>
      <c r="M298" t="s">
        <v>43</v>
      </c>
      <c r="O298" t="s">
        <v>44</v>
      </c>
      <c r="P298" t="s">
        <v>45</v>
      </c>
      <c r="Q298">
        <v>1</v>
      </c>
      <c r="R298" t="s">
        <v>668</v>
      </c>
      <c r="S298">
        <v>0</v>
      </c>
      <c r="T298" t="s">
        <v>45</v>
      </c>
      <c r="U298">
        <v>945607771</v>
      </c>
      <c r="V298" t="s">
        <v>2687</v>
      </c>
      <c r="W298" t="s">
        <v>2688</v>
      </c>
      <c r="X298" t="s">
        <v>49</v>
      </c>
      <c r="Y298" t="s">
        <v>2689</v>
      </c>
      <c r="Z298" t="s">
        <v>2690</v>
      </c>
      <c r="AA298" t="s">
        <v>341</v>
      </c>
      <c r="AB298" t="str">
        <f>VLOOKUP(Table1[[#This Row],[เจ้าหน้าที่]],List!A:E,2,FALSE)</f>
        <v>Application Support</v>
      </c>
      <c r="AC298" t="str">
        <f>VLOOKUP(Table1[[#This Row],[เจ้าหน้าที่]],List!A:E,3,FALSE)</f>
        <v>CRA</v>
      </c>
      <c r="AD298" t="str">
        <f>VLOOKUP(Table1[[#This Row],[เจ้าหน้าที่]],List!A:E,4,FALSE)</f>
        <v>Second Tier</v>
      </c>
      <c r="AE298" t="str">
        <f>VLOOKUP(Table1[[#This Row],[เจ้าหน้าที่]],List!A:E,5,FALSE)</f>
        <v>Second Tier</v>
      </c>
      <c r="AF298" t="s">
        <v>53</v>
      </c>
      <c r="AG298" t="s">
        <v>54</v>
      </c>
      <c r="AH298" t="s">
        <v>1112</v>
      </c>
      <c r="AI298" t="s">
        <v>2691</v>
      </c>
      <c r="AJ298" t="s">
        <v>304</v>
      </c>
      <c r="AL298" t="s">
        <v>43</v>
      </c>
      <c r="AM298" t="s">
        <v>58</v>
      </c>
      <c r="AN298" t="s">
        <v>42</v>
      </c>
      <c r="AO298" t="s">
        <v>2683</v>
      </c>
      <c r="AP298" t="s">
        <v>45</v>
      </c>
    </row>
    <row r="299" spans="1:42" x14ac:dyDescent="0.2">
      <c r="A299" t="s">
        <v>35</v>
      </c>
      <c r="B299" t="s">
        <v>36</v>
      </c>
      <c r="C299" t="s">
        <v>2692</v>
      </c>
      <c r="D299">
        <v>2022</v>
      </c>
      <c r="E299">
        <v>3</v>
      </c>
      <c r="F299">
        <v>14</v>
      </c>
      <c r="G299" s="1">
        <v>0.46754629629629635</v>
      </c>
      <c r="H299" t="s">
        <v>39</v>
      </c>
      <c r="I299" t="s">
        <v>43</v>
      </c>
      <c r="J299">
        <v>4097</v>
      </c>
      <c r="K299" t="s">
        <v>2694</v>
      </c>
      <c r="L299" t="s">
        <v>42</v>
      </c>
      <c r="M299" t="s">
        <v>43</v>
      </c>
      <c r="O299" t="s">
        <v>44</v>
      </c>
      <c r="P299" t="s">
        <v>45</v>
      </c>
      <c r="Q299">
        <v>2</v>
      </c>
      <c r="R299" t="s">
        <v>46</v>
      </c>
      <c r="S299">
        <v>0</v>
      </c>
      <c r="T299" t="s">
        <v>332</v>
      </c>
      <c r="U299">
        <v>8708</v>
      </c>
      <c r="V299" t="s">
        <v>2695</v>
      </c>
      <c r="W299" t="s">
        <v>2696</v>
      </c>
      <c r="X299" t="s">
        <v>66</v>
      </c>
      <c r="Y299" t="s">
        <v>2697</v>
      </c>
      <c r="Z299" t="s">
        <v>2698</v>
      </c>
      <c r="AA299" t="s">
        <v>250</v>
      </c>
      <c r="AB299" t="str">
        <f>VLOOKUP(Table1[[#This Row],[เจ้าหน้าที่]],List!A:E,2,FALSE)</f>
        <v>IT Support</v>
      </c>
      <c r="AC299" t="str">
        <f>VLOOKUP(Table1[[#This Row],[เจ้าหน้าที่]],List!A:E,3,FALSE)</f>
        <v>CRA</v>
      </c>
      <c r="AD299" t="str">
        <f>VLOOKUP(Table1[[#This Row],[เจ้าหน้าที่]],List!A:E,4,FALSE)</f>
        <v>Second Tier</v>
      </c>
      <c r="AE299" t="str">
        <f>VLOOKUP(Table1[[#This Row],[เจ้าหน้าที่]],List!A:E,5,FALSE)</f>
        <v>Onsite</v>
      </c>
      <c r="AF299" t="s">
        <v>53</v>
      </c>
      <c r="AG299" t="s">
        <v>54</v>
      </c>
      <c r="AH299" t="s">
        <v>315</v>
      </c>
      <c r="AI299" t="s">
        <v>2699</v>
      </c>
      <c r="AJ299" t="s">
        <v>1534</v>
      </c>
      <c r="AK299" t="s">
        <v>1525</v>
      </c>
      <c r="AL299" t="s">
        <v>43</v>
      </c>
      <c r="AM299" t="s">
        <v>58</v>
      </c>
      <c r="AN299" t="s">
        <v>42</v>
      </c>
      <c r="AO299" t="s">
        <v>2700</v>
      </c>
      <c r="AP299" t="s">
        <v>45</v>
      </c>
    </row>
    <row r="300" spans="1:42" x14ac:dyDescent="0.2">
      <c r="A300" t="s">
        <v>35</v>
      </c>
      <c r="B300" t="s">
        <v>535</v>
      </c>
      <c r="C300" t="s">
        <v>2701</v>
      </c>
      <c r="D300">
        <v>2022</v>
      </c>
      <c r="E300">
        <v>3</v>
      </c>
      <c r="F300">
        <v>14</v>
      </c>
      <c r="G300" s="1">
        <v>0.4745138888888889</v>
      </c>
      <c r="H300" t="s">
        <v>39</v>
      </c>
      <c r="I300" t="s">
        <v>43</v>
      </c>
      <c r="J300">
        <v>4098</v>
      </c>
      <c r="K300" t="s">
        <v>2703</v>
      </c>
      <c r="L300" t="s">
        <v>42</v>
      </c>
      <c r="M300" t="s">
        <v>43</v>
      </c>
      <c r="O300" t="s">
        <v>44</v>
      </c>
      <c r="P300" t="s">
        <v>45</v>
      </c>
      <c r="Q300">
        <v>1</v>
      </c>
      <c r="R300" t="s">
        <v>371</v>
      </c>
      <c r="S300">
        <v>0</v>
      </c>
      <c r="T300" t="s">
        <v>332</v>
      </c>
      <c r="U300">
        <v>8753</v>
      </c>
      <c r="V300" t="s">
        <v>1604</v>
      </c>
      <c r="W300" t="s">
        <v>1605</v>
      </c>
      <c r="X300" t="s">
        <v>49</v>
      </c>
      <c r="Y300" t="s">
        <v>2704</v>
      </c>
      <c r="Z300" t="s">
        <v>2701</v>
      </c>
      <c r="AA300" t="s">
        <v>543</v>
      </c>
      <c r="AB300" t="str">
        <f>VLOOKUP(Table1[[#This Row],[เจ้าหน้าที่]],List!A:E,2,FALSE)</f>
        <v>E-sarabun</v>
      </c>
      <c r="AC300" t="str">
        <f>VLOOKUP(Table1[[#This Row],[เจ้าหน้าที่]],List!A:E,3,FALSE)</f>
        <v>CRA</v>
      </c>
      <c r="AD300" t="str">
        <f>VLOOKUP(Table1[[#This Row],[เจ้าหน้าที่]],List!A:E,4,FALSE)</f>
        <v>Second Tier</v>
      </c>
      <c r="AE300" t="str">
        <f>VLOOKUP(Table1[[#This Row],[เจ้าหน้าที่]],List!A:E,5,FALSE)</f>
        <v>Second Tier</v>
      </c>
      <c r="AF300" t="s">
        <v>53</v>
      </c>
      <c r="AG300" t="s">
        <v>54</v>
      </c>
      <c r="AH300" t="s">
        <v>544</v>
      </c>
      <c r="AI300" t="s">
        <v>1607</v>
      </c>
      <c r="AJ300" t="s">
        <v>1123</v>
      </c>
      <c r="AL300" t="s">
        <v>43</v>
      </c>
      <c r="AM300" t="s">
        <v>58</v>
      </c>
      <c r="AN300" t="s">
        <v>42</v>
      </c>
      <c r="AO300" t="s">
        <v>2701</v>
      </c>
      <c r="AP300" t="s">
        <v>45</v>
      </c>
    </row>
    <row r="301" spans="1:42" x14ac:dyDescent="0.2">
      <c r="A301" t="s">
        <v>35</v>
      </c>
      <c r="B301" t="s">
        <v>59</v>
      </c>
      <c r="C301" t="s">
        <v>2705</v>
      </c>
      <c r="D301">
        <v>2022</v>
      </c>
      <c r="E301">
        <v>3</v>
      </c>
      <c r="F301">
        <v>14</v>
      </c>
      <c r="G301" s="1">
        <v>0.48440972222222217</v>
      </c>
      <c r="H301" t="s">
        <v>39</v>
      </c>
      <c r="I301" t="s">
        <v>2707</v>
      </c>
      <c r="J301">
        <v>4099</v>
      </c>
      <c r="K301" t="s">
        <v>2708</v>
      </c>
      <c r="L301" t="s">
        <v>42</v>
      </c>
      <c r="M301" t="s">
        <v>43</v>
      </c>
      <c r="O301" t="s">
        <v>44</v>
      </c>
      <c r="P301" t="s">
        <v>45</v>
      </c>
      <c r="Q301">
        <v>1</v>
      </c>
      <c r="R301" t="s">
        <v>46</v>
      </c>
      <c r="S301">
        <v>0</v>
      </c>
      <c r="T301" t="s">
        <v>45</v>
      </c>
      <c r="U301">
        <v>6420</v>
      </c>
      <c r="V301" t="s">
        <v>2709</v>
      </c>
      <c r="W301" t="s">
        <v>2710</v>
      </c>
      <c r="X301" t="s">
        <v>49</v>
      </c>
      <c r="Y301" t="s">
        <v>2711</v>
      </c>
      <c r="Z301" t="s">
        <v>2705</v>
      </c>
      <c r="AA301" t="s">
        <v>140</v>
      </c>
      <c r="AB301" t="str">
        <f>VLOOKUP(Table1[[#This Row],[เจ้าหน้าที่]],List!A:E,2,FALSE)</f>
        <v>IT Support</v>
      </c>
      <c r="AC301" t="str">
        <f>VLOOKUP(Table1[[#This Row],[เจ้าหน้าที่]],List!A:E,3,FALSE)</f>
        <v>Point IT</v>
      </c>
      <c r="AD301" t="str">
        <f>VLOOKUP(Table1[[#This Row],[เจ้าหน้าที่]],List!A:E,4,FALSE)</f>
        <v>Frist Tier</v>
      </c>
      <c r="AE301" t="str">
        <f>VLOOKUP(Table1[[#This Row],[เจ้าหน้าที่]],List!A:E,5,FALSE)</f>
        <v>Frist Tier</v>
      </c>
      <c r="AF301" t="s">
        <v>53</v>
      </c>
      <c r="AG301" t="s">
        <v>54</v>
      </c>
      <c r="AH301" t="s">
        <v>70</v>
      </c>
      <c r="AI301" t="s">
        <v>2712</v>
      </c>
      <c r="AJ301" t="s">
        <v>143</v>
      </c>
      <c r="AL301" t="s">
        <v>43</v>
      </c>
      <c r="AM301" t="s">
        <v>58</v>
      </c>
      <c r="AN301" t="s">
        <v>42</v>
      </c>
      <c r="AO301" t="s">
        <v>2705</v>
      </c>
      <c r="AP301" t="s">
        <v>45</v>
      </c>
    </row>
    <row r="302" spans="1:42" x14ac:dyDescent="0.2">
      <c r="A302" t="s">
        <v>35</v>
      </c>
      <c r="B302" t="s">
        <v>36</v>
      </c>
      <c r="C302" t="s">
        <v>2713</v>
      </c>
      <c r="D302">
        <v>2022</v>
      </c>
      <c r="E302">
        <v>3</v>
      </c>
      <c r="F302">
        <v>14</v>
      </c>
      <c r="G302" s="1">
        <v>0.48598379629629629</v>
      </c>
      <c r="H302" t="s">
        <v>39</v>
      </c>
      <c r="I302" t="s">
        <v>2715</v>
      </c>
      <c r="J302">
        <v>4100</v>
      </c>
      <c r="K302" t="s">
        <v>2716</v>
      </c>
      <c r="L302" t="s">
        <v>42</v>
      </c>
      <c r="M302" t="s">
        <v>43</v>
      </c>
      <c r="O302" t="s">
        <v>44</v>
      </c>
      <c r="P302" t="s">
        <v>45</v>
      </c>
      <c r="Q302">
        <v>1</v>
      </c>
      <c r="R302" t="s">
        <v>1371</v>
      </c>
      <c r="S302">
        <v>0</v>
      </c>
      <c r="T302" t="s">
        <v>45</v>
      </c>
      <c r="U302">
        <v>6520</v>
      </c>
      <c r="V302" t="s">
        <v>584</v>
      </c>
      <c r="W302" t="s">
        <v>585</v>
      </c>
      <c r="X302" t="s">
        <v>49</v>
      </c>
      <c r="Y302" t="s">
        <v>2717</v>
      </c>
      <c r="Z302" t="s">
        <v>2718</v>
      </c>
      <c r="AA302" t="s">
        <v>69</v>
      </c>
      <c r="AB302" t="str">
        <f>VLOOKUP(Table1[[#This Row],[เจ้าหน้าที่]],List!A:E,2,FALSE)</f>
        <v>IT Support</v>
      </c>
      <c r="AC302" t="str">
        <f>VLOOKUP(Table1[[#This Row],[เจ้าหน้าที่]],List!A:E,3,FALSE)</f>
        <v>Point IT</v>
      </c>
      <c r="AD302" t="str">
        <f>VLOOKUP(Table1[[#This Row],[เจ้าหน้าที่]],List!A:E,4,FALSE)</f>
        <v>Second Tier</v>
      </c>
      <c r="AE302" t="str">
        <f>VLOOKUP(Table1[[#This Row],[เจ้าหน้าที่]],List!A:E,5,FALSE)</f>
        <v>Onsite</v>
      </c>
      <c r="AF302" t="s">
        <v>53</v>
      </c>
      <c r="AG302" t="s">
        <v>54</v>
      </c>
      <c r="AH302" t="s">
        <v>55</v>
      </c>
      <c r="AI302" t="s">
        <v>2719</v>
      </c>
      <c r="AJ302" t="s">
        <v>587</v>
      </c>
      <c r="AL302" t="s">
        <v>43</v>
      </c>
      <c r="AM302" t="s">
        <v>58</v>
      </c>
      <c r="AN302" t="s">
        <v>42</v>
      </c>
      <c r="AO302" t="s">
        <v>2713</v>
      </c>
      <c r="AP302" t="s">
        <v>45</v>
      </c>
    </row>
    <row r="303" spans="1:42" x14ac:dyDescent="0.2">
      <c r="A303" t="s">
        <v>35</v>
      </c>
      <c r="B303" t="s">
        <v>284</v>
      </c>
      <c r="D303">
        <v>2022</v>
      </c>
      <c r="E303">
        <v>3</v>
      </c>
      <c r="F303">
        <v>14</v>
      </c>
      <c r="G303" s="1">
        <v>0.49153935185185182</v>
      </c>
      <c r="H303" t="s">
        <v>39</v>
      </c>
      <c r="I303" t="s">
        <v>2721</v>
      </c>
      <c r="J303">
        <v>4101</v>
      </c>
      <c r="K303" t="s">
        <v>2722</v>
      </c>
      <c r="L303" t="s">
        <v>42</v>
      </c>
      <c r="M303" t="s">
        <v>43</v>
      </c>
      <c r="O303" t="s">
        <v>44</v>
      </c>
      <c r="P303" t="s">
        <v>45</v>
      </c>
      <c r="Q303">
        <v>1</v>
      </c>
      <c r="R303" t="s">
        <v>289</v>
      </c>
      <c r="S303">
        <v>0</v>
      </c>
      <c r="T303" t="s">
        <v>45</v>
      </c>
      <c r="U303">
        <v>8888</v>
      </c>
      <c r="V303" t="s">
        <v>2723</v>
      </c>
      <c r="W303" t="s">
        <v>2070</v>
      </c>
      <c r="X303" t="s">
        <v>43</v>
      </c>
      <c r="AA303" t="s">
        <v>626</v>
      </c>
      <c r="AB303" t="str">
        <f>VLOOKUP(Table1[[#This Row],[เจ้าหน้าที่]],List!A:E,2,FALSE)</f>
        <v>IT Support</v>
      </c>
      <c r="AC303" t="str">
        <f>VLOOKUP(Table1[[#This Row],[เจ้าหน้าที่]],List!A:E,3,FALSE)</f>
        <v>CRA</v>
      </c>
      <c r="AD303" t="str">
        <f>VLOOKUP(Table1[[#This Row],[เจ้าหน้าที่]],List!A:E,4,FALSE)</f>
        <v>Second Tier</v>
      </c>
      <c r="AE303" t="str">
        <f>VLOOKUP(Table1[[#This Row],[เจ้าหน้าที่]],List!A:E,5,FALSE)</f>
        <v>Onsite</v>
      </c>
      <c r="AF303" t="s">
        <v>506</v>
      </c>
      <c r="AG303" t="s">
        <v>782</v>
      </c>
      <c r="AH303" t="s">
        <v>1295</v>
      </c>
      <c r="AI303" t="s">
        <v>2724</v>
      </c>
      <c r="AJ303" t="s">
        <v>409</v>
      </c>
      <c r="AL303" t="s">
        <v>43</v>
      </c>
      <c r="AM303" t="s">
        <v>58</v>
      </c>
      <c r="AN303" t="s">
        <v>42</v>
      </c>
      <c r="AO303" t="s">
        <v>2725</v>
      </c>
      <c r="AP303" t="s">
        <v>45</v>
      </c>
    </row>
    <row r="304" spans="1:42" x14ac:dyDescent="0.2">
      <c r="A304" t="s">
        <v>35</v>
      </c>
      <c r="B304" t="s">
        <v>74</v>
      </c>
      <c r="C304" t="s">
        <v>2726</v>
      </c>
      <c r="D304">
        <v>2022</v>
      </c>
      <c r="E304">
        <v>3</v>
      </c>
      <c r="F304">
        <v>14</v>
      </c>
      <c r="G304" s="1">
        <v>0.50135416666666666</v>
      </c>
      <c r="H304" t="s">
        <v>39</v>
      </c>
      <c r="I304" t="s">
        <v>2728</v>
      </c>
      <c r="J304">
        <v>4102</v>
      </c>
      <c r="K304" t="s">
        <v>2729</v>
      </c>
      <c r="L304" t="s">
        <v>2730</v>
      </c>
      <c r="M304" t="s">
        <v>49</v>
      </c>
      <c r="N304" t="s">
        <v>2731</v>
      </c>
      <c r="O304" t="s">
        <v>44</v>
      </c>
      <c r="P304" t="s">
        <v>45</v>
      </c>
      <c r="Q304">
        <v>1</v>
      </c>
      <c r="R304" t="s">
        <v>46</v>
      </c>
      <c r="S304">
        <v>1</v>
      </c>
      <c r="T304" t="s">
        <v>45</v>
      </c>
      <c r="U304">
        <v>1211</v>
      </c>
      <c r="V304" t="s">
        <v>2732</v>
      </c>
      <c r="W304" t="s">
        <v>2733</v>
      </c>
      <c r="X304" t="s">
        <v>49</v>
      </c>
      <c r="Y304" t="s">
        <v>2734</v>
      </c>
      <c r="Z304" t="s">
        <v>2735</v>
      </c>
      <c r="AA304" t="s">
        <v>341</v>
      </c>
      <c r="AB304" t="str">
        <f>VLOOKUP(Table1[[#This Row],[เจ้าหน้าที่]],List!A:E,2,FALSE)</f>
        <v>Application Support</v>
      </c>
      <c r="AC304" t="str">
        <f>VLOOKUP(Table1[[#This Row],[เจ้าหน้าที่]],List!A:E,3,FALSE)</f>
        <v>CRA</v>
      </c>
      <c r="AD304" t="str">
        <f>VLOOKUP(Table1[[#This Row],[เจ้าหน้าที่]],List!A:E,4,FALSE)</f>
        <v>Second Tier</v>
      </c>
      <c r="AE304" t="str">
        <f>VLOOKUP(Table1[[#This Row],[เจ้าหน้าที่]],List!A:E,5,FALSE)</f>
        <v>Second Tier</v>
      </c>
      <c r="AF304" t="s">
        <v>53</v>
      </c>
      <c r="AG304" t="s">
        <v>54</v>
      </c>
      <c r="AH304" t="s">
        <v>774</v>
      </c>
      <c r="AI304" t="s">
        <v>2736</v>
      </c>
      <c r="AJ304" t="s">
        <v>2737</v>
      </c>
      <c r="AL304" t="s">
        <v>43</v>
      </c>
      <c r="AM304" t="s">
        <v>58</v>
      </c>
      <c r="AN304" t="s">
        <v>42</v>
      </c>
      <c r="AO304" t="s">
        <v>2726</v>
      </c>
      <c r="AP304" t="s">
        <v>45</v>
      </c>
    </row>
    <row r="305" spans="1:42" x14ac:dyDescent="0.2">
      <c r="A305" t="s">
        <v>35</v>
      </c>
      <c r="B305" t="s">
        <v>36</v>
      </c>
      <c r="C305" t="s">
        <v>2738</v>
      </c>
      <c r="D305">
        <v>2022</v>
      </c>
      <c r="E305">
        <v>3</v>
      </c>
      <c r="F305">
        <v>14</v>
      </c>
      <c r="G305" s="1">
        <v>0.51818287037037036</v>
      </c>
      <c r="H305" t="s">
        <v>39</v>
      </c>
      <c r="I305" t="s">
        <v>2740</v>
      </c>
      <c r="J305">
        <v>4103</v>
      </c>
      <c r="K305" t="s">
        <v>2741</v>
      </c>
      <c r="L305" t="s">
        <v>42</v>
      </c>
      <c r="M305" t="s">
        <v>43</v>
      </c>
      <c r="O305" t="s">
        <v>44</v>
      </c>
      <c r="P305" t="s">
        <v>45</v>
      </c>
      <c r="Q305">
        <v>1</v>
      </c>
      <c r="R305" t="s">
        <v>1948</v>
      </c>
      <c r="S305">
        <v>0</v>
      </c>
      <c r="T305" t="s">
        <v>45</v>
      </c>
      <c r="U305">
        <v>6941</v>
      </c>
      <c r="V305" t="s">
        <v>959</v>
      </c>
      <c r="W305" t="s">
        <v>960</v>
      </c>
      <c r="X305" t="s">
        <v>49</v>
      </c>
      <c r="Y305" t="s">
        <v>2742</v>
      </c>
      <c r="Z305" t="s">
        <v>2743</v>
      </c>
      <c r="AA305" t="s">
        <v>69</v>
      </c>
      <c r="AB305" t="str">
        <f>VLOOKUP(Table1[[#This Row],[เจ้าหน้าที่]],List!A:E,2,FALSE)</f>
        <v>IT Support</v>
      </c>
      <c r="AC305" t="str">
        <f>VLOOKUP(Table1[[#This Row],[เจ้าหน้าที่]],List!A:E,3,FALSE)</f>
        <v>Point IT</v>
      </c>
      <c r="AD305" t="str">
        <f>VLOOKUP(Table1[[#This Row],[เจ้าหน้าที่]],List!A:E,4,FALSE)</f>
        <v>Second Tier</v>
      </c>
      <c r="AE305" t="str">
        <f>VLOOKUP(Table1[[#This Row],[เจ้าหน้าที่]],List!A:E,5,FALSE)</f>
        <v>Onsite</v>
      </c>
      <c r="AF305" t="s">
        <v>53</v>
      </c>
      <c r="AG305" t="s">
        <v>54</v>
      </c>
      <c r="AH305" t="s">
        <v>55</v>
      </c>
      <c r="AI305" t="s">
        <v>2744</v>
      </c>
      <c r="AJ305" t="s">
        <v>418</v>
      </c>
      <c r="AL305" t="s">
        <v>43</v>
      </c>
      <c r="AM305" t="s">
        <v>58</v>
      </c>
      <c r="AN305" t="s">
        <v>42</v>
      </c>
      <c r="AO305" t="s">
        <v>2738</v>
      </c>
      <c r="AP305" t="s">
        <v>45</v>
      </c>
    </row>
    <row r="306" spans="1:42" x14ac:dyDescent="0.2">
      <c r="A306" t="s">
        <v>35</v>
      </c>
      <c r="B306" t="s">
        <v>535</v>
      </c>
      <c r="C306" t="s">
        <v>2745</v>
      </c>
      <c r="D306">
        <v>2022</v>
      </c>
      <c r="E306">
        <v>3</v>
      </c>
      <c r="F306">
        <v>14</v>
      </c>
      <c r="G306" s="1">
        <v>0.56988425925925923</v>
      </c>
      <c r="H306" t="s">
        <v>39</v>
      </c>
      <c r="I306" t="s">
        <v>43</v>
      </c>
      <c r="J306">
        <v>4104</v>
      </c>
      <c r="K306" t="s">
        <v>2747</v>
      </c>
      <c r="L306" t="s">
        <v>42</v>
      </c>
      <c r="M306" t="s">
        <v>43</v>
      </c>
      <c r="O306" t="s">
        <v>44</v>
      </c>
      <c r="P306" t="s">
        <v>45</v>
      </c>
      <c r="Q306">
        <v>1</v>
      </c>
      <c r="R306" t="s">
        <v>668</v>
      </c>
      <c r="S306">
        <v>0</v>
      </c>
      <c r="T306" t="s">
        <v>332</v>
      </c>
      <c r="U306">
        <v>8168</v>
      </c>
      <c r="V306" t="s">
        <v>2748</v>
      </c>
      <c r="W306" t="s">
        <v>2749</v>
      </c>
      <c r="X306" t="s">
        <v>49</v>
      </c>
      <c r="Y306" t="s">
        <v>2750</v>
      </c>
      <c r="Z306" t="s">
        <v>2745</v>
      </c>
      <c r="AA306" t="s">
        <v>543</v>
      </c>
      <c r="AB306" t="str">
        <f>VLOOKUP(Table1[[#This Row],[เจ้าหน้าที่]],List!A:E,2,FALSE)</f>
        <v>E-sarabun</v>
      </c>
      <c r="AC306" t="str">
        <f>VLOOKUP(Table1[[#This Row],[เจ้าหน้าที่]],List!A:E,3,FALSE)</f>
        <v>CRA</v>
      </c>
      <c r="AD306" t="str">
        <f>VLOOKUP(Table1[[#This Row],[เจ้าหน้าที่]],List!A:E,4,FALSE)</f>
        <v>Second Tier</v>
      </c>
      <c r="AE306" t="str">
        <f>VLOOKUP(Table1[[#This Row],[เจ้าหน้าที่]],List!A:E,5,FALSE)</f>
        <v>Second Tier</v>
      </c>
      <c r="AF306" t="s">
        <v>53</v>
      </c>
      <c r="AG306" t="s">
        <v>54</v>
      </c>
      <c r="AH306" t="s">
        <v>544</v>
      </c>
      <c r="AI306" t="s">
        <v>2751</v>
      </c>
      <c r="AJ306" t="s">
        <v>1347</v>
      </c>
      <c r="AL306" t="s">
        <v>43</v>
      </c>
      <c r="AM306" t="s">
        <v>58</v>
      </c>
      <c r="AN306" t="s">
        <v>42</v>
      </c>
      <c r="AO306" t="s">
        <v>2745</v>
      </c>
      <c r="AP306" t="s">
        <v>45</v>
      </c>
    </row>
    <row r="307" spans="1:42" x14ac:dyDescent="0.2">
      <c r="A307" t="s">
        <v>35</v>
      </c>
      <c r="B307" t="s">
        <v>132</v>
      </c>
      <c r="D307">
        <v>2022</v>
      </c>
      <c r="E307">
        <v>3</v>
      </c>
      <c r="F307">
        <v>14</v>
      </c>
      <c r="G307" s="1">
        <v>0.57517361111111109</v>
      </c>
      <c r="H307" t="s">
        <v>39</v>
      </c>
      <c r="I307" t="s">
        <v>2753</v>
      </c>
      <c r="J307">
        <v>4105</v>
      </c>
      <c r="K307" t="s">
        <v>2754</v>
      </c>
      <c r="L307" t="s">
        <v>42</v>
      </c>
      <c r="M307" t="s">
        <v>43</v>
      </c>
      <c r="O307" t="s">
        <v>44</v>
      </c>
      <c r="P307" t="s">
        <v>45</v>
      </c>
      <c r="Q307">
        <v>1</v>
      </c>
      <c r="R307" t="s">
        <v>46</v>
      </c>
      <c r="S307">
        <v>0</v>
      </c>
      <c r="T307" t="s">
        <v>45</v>
      </c>
      <c r="U307">
        <v>6773</v>
      </c>
      <c r="V307" t="s">
        <v>2755</v>
      </c>
      <c r="W307" t="s">
        <v>2756</v>
      </c>
      <c r="X307" t="s">
        <v>43</v>
      </c>
      <c r="AA307" t="s">
        <v>649</v>
      </c>
      <c r="AB307" t="str">
        <f>VLOOKUP(Table1[[#This Row],[เจ้าหน้าที่]],List!A:E,2,FALSE)</f>
        <v>Network</v>
      </c>
      <c r="AC307" t="str">
        <f>VLOOKUP(Table1[[#This Row],[เจ้าหน้าที่]],List!A:E,3,FALSE)</f>
        <v>CRA</v>
      </c>
      <c r="AD307" t="str">
        <f>VLOOKUP(Table1[[#This Row],[เจ้าหน้าที่]],List!A:E,4,FALSE)</f>
        <v>Second Tier</v>
      </c>
      <c r="AE307" t="str">
        <f>VLOOKUP(Table1[[#This Row],[เจ้าหน้าที่]],List!A:E,5,FALSE)</f>
        <v>Second Tier</v>
      </c>
      <c r="AF307" t="s">
        <v>53</v>
      </c>
      <c r="AG307" t="s">
        <v>782</v>
      </c>
      <c r="AH307" t="s">
        <v>387</v>
      </c>
      <c r="AI307" t="s">
        <v>2757</v>
      </c>
      <c r="AJ307" t="s">
        <v>2758</v>
      </c>
      <c r="AL307" t="s">
        <v>43</v>
      </c>
      <c r="AM307" t="s">
        <v>86</v>
      </c>
      <c r="AN307" t="s">
        <v>42</v>
      </c>
      <c r="AO307" t="s">
        <v>2759</v>
      </c>
      <c r="AP307" t="s">
        <v>45</v>
      </c>
    </row>
    <row r="308" spans="1:42" x14ac:dyDescent="0.2">
      <c r="A308" t="s">
        <v>35</v>
      </c>
      <c r="B308" t="s">
        <v>59</v>
      </c>
      <c r="C308" t="s">
        <v>2760</v>
      </c>
      <c r="D308">
        <v>2022</v>
      </c>
      <c r="E308">
        <v>3</v>
      </c>
      <c r="F308">
        <v>14</v>
      </c>
      <c r="G308" s="1">
        <v>0.58796296296296291</v>
      </c>
      <c r="H308" t="s">
        <v>39</v>
      </c>
      <c r="I308" t="s">
        <v>2762</v>
      </c>
      <c r="J308">
        <v>4106</v>
      </c>
      <c r="K308" t="s">
        <v>2763</v>
      </c>
      <c r="L308" t="s">
        <v>42</v>
      </c>
      <c r="M308" t="s">
        <v>43</v>
      </c>
      <c r="O308" t="s">
        <v>44</v>
      </c>
      <c r="P308" t="s">
        <v>45</v>
      </c>
      <c r="Q308">
        <v>1</v>
      </c>
      <c r="R308" t="s">
        <v>46</v>
      </c>
      <c r="S308">
        <v>0</v>
      </c>
      <c r="T308" t="s">
        <v>45</v>
      </c>
      <c r="U308">
        <v>8615</v>
      </c>
      <c r="V308" t="s">
        <v>246</v>
      </c>
      <c r="W308" t="s">
        <v>247</v>
      </c>
      <c r="X308" t="s">
        <v>49</v>
      </c>
      <c r="Y308" t="s">
        <v>2764</v>
      </c>
      <c r="Z308" t="s">
        <v>2765</v>
      </c>
      <c r="AA308" t="s">
        <v>52</v>
      </c>
      <c r="AB308" t="str">
        <f>VLOOKUP(Table1[[#This Row],[เจ้าหน้าที่]],List!A:E,2,FALSE)</f>
        <v>IT Support</v>
      </c>
      <c r="AC308" t="str">
        <f>VLOOKUP(Table1[[#This Row],[เจ้าหน้าที่]],List!A:E,3,FALSE)</f>
        <v>Point IT</v>
      </c>
      <c r="AD308" t="str">
        <f>VLOOKUP(Table1[[#This Row],[เจ้าหน้าที่]],List!A:E,4,FALSE)</f>
        <v>Frist Tier</v>
      </c>
      <c r="AE308" t="str">
        <f>VLOOKUP(Table1[[#This Row],[เจ้าหน้าที่]],List!A:E,5,FALSE)</f>
        <v>Frist Tier</v>
      </c>
      <c r="AF308" t="s">
        <v>53</v>
      </c>
      <c r="AG308" t="s">
        <v>54</v>
      </c>
      <c r="AH308" t="s">
        <v>70</v>
      </c>
      <c r="AI308" t="s">
        <v>2766</v>
      </c>
      <c r="AJ308" t="s">
        <v>526</v>
      </c>
      <c r="AL308" t="s">
        <v>43</v>
      </c>
      <c r="AM308" t="s">
        <v>86</v>
      </c>
      <c r="AN308" t="s">
        <v>42</v>
      </c>
      <c r="AO308" t="s">
        <v>2760</v>
      </c>
      <c r="AP308" t="s">
        <v>45</v>
      </c>
    </row>
    <row r="309" spans="1:42" x14ac:dyDescent="0.2">
      <c r="A309" t="s">
        <v>35</v>
      </c>
      <c r="B309" t="s">
        <v>132</v>
      </c>
      <c r="D309">
        <v>2022</v>
      </c>
      <c r="E309">
        <v>3</v>
      </c>
      <c r="F309">
        <v>14</v>
      </c>
      <c r="G309" s="1">
        <v>0.58928240740740734</v>
      </c>
      <c r="H309" t="s">
        <v>39</v>
      </c>
      <c r="I309" t="s">
        <v>43</v>
      </c>
      <c r="J309">
        <v>4107</v>
      </c>
      <c r="K309" t="s">
        <v>2768</v>
      </c>
      <c r="L309" t="s">
        <v>42</v>
      </c>
      <c r="M309" t="s">
        <v>43</v>
      </c>
      <c r="O309" t="s">
        <v>44</v>
      </c>
      <c r="P309" t="s">
        <v>45</v>
      </c>
      <c r="Q309">
        <v>1</v>
      </c>
      <c r="R309" t="s">
        <v>46</v>
      </c>
      <c r="S309">
        <v>0</v>
      </c>
      <c r="T309" t="s">
        <v>332</v>
      </c>
      <c r="U309">
        <v>8658</v>
      </c>
      <c r="V309" t="s">
        <v>2769</v>
      </c>
      <c r="W309" t="s">
        <v>2770</v>
      </c>
      <c r="X309" t="s">
        <v>43</v>
      </c>
      <c r="AA309" t="s">
        <v>659</v>
      </c>
      <c r="AB309" t="str">
        <f>VLOOKUP(Table1[[#This Row],[เจ้าหน้าที่]],List!A:E,2,FALSE)</f>
        <v>Network</v>
      </c>
      <c r="AC309" t="str">
        <f>VLOOKUP(Table1[[#This Row],[เจ้าหน้าที่]],List!A:E,3,FALSE)</f>
        <v>CRA</v>
      </c>
      <c r="AD309" t="str">
        <f>VLOOKUP(Table1[[#This Row],[เจ้าหน้าที่]],List!A:E,4,FALSE)</f>
        <v>Second Tier</v>
      </c>
      <c r="AE309" t="str">
        <f>VLOOKUP(Table1[[#This Row],[เจ้าหน้าที่]],List!A:E,5,FALSE)</f>
        <v>Second Tier</v>
      </c>
      <c r="AF309" t="s">
        <v>53</v>
      </c>
      <c r="AG309" t="s">
        <v>782</v>
      </c>
      <c r="AH309" t="s">
        <v>141</v>
      </c>
      <c r="AI309" t="s">
        <v>2771</v>
      </c>
      <c r="AJ309" t="s">
        <v>869</v>
      </c>
      <c r="AL309" t="s">
        <v>43</v>
      </c>
      <c r="AM309" t="s">
        <v>58</v>
      </c>
      <c r="AN309" t="s">
        <v>42</v>
      </c>
      <c r="AO309" t="s">
        <v>2772</v>
      </c>
      <c r="AP309" t="s">
        <v>45</v>
      </c>
    </row>
    <row r="310" spans="1:42" x14ac:dyDescent="0.2">
      <c r="A310" t="s">
        <v>35</v>
      </c>
      <c r="B310" t="s">
        <v>535</v>
      </c>
      <c r="C310" t="s">
        <v>2773</v>
      </c>
      <c r="D310">
        <v>2022</v>
      </c>
      <c r="E310">
        <v>3</v>
      </c>
      <c r="F310">
        <v>14</v>
      </c>
      <c r="G310" s="1">
        <v>0.59040509259259266</v>
      </c>
      <c r="H310" t="s">
        <v>39</v>
      </c>
      <c r="I310" t="s">
        <v>2774</v>
      </c>
      <c r="J310">
        <v>4108</v>
      </c>
      <c r="K310" t="s">
        <v>2775</v>
      </c>
      <c r="L310" t="s">
        <v>42</v>
      </c>
      <c r="M310" t="s">
        <v>43</v>
      </c>
      <c r="O310" t="s">
        <v>44</v>
      </c>
      <c r="P310" t="s">
        <v>45</v>
      </c>
      <c r="Q310">
        <v>1</v>
      </c>
      <c r="R310" t="s">
        <v>371</v>
      </c>
      <c r="S310">
        <v>0</v>
      </c>
      <c r="T310" t="s">
        <v>45</v>
      </c>
      <c r="U310">
        <v>955966551</v>
      </c>
      <c r="V310" t="s">
        <v>2776</v>
      </c>
      <c r="W310" t="s">
        <v>2777</v>
      </c>
      <c r="X310" t="s">
        <v>49</v>
      </c>
      <c r="Y310" t="s">
        <v>2778</v>
      </c>
      <c r="Z310" t="s">
        <v>2773</v>
      </c>
      <c r="AA310" t="s">
        <v>543</v>
      </c>
      <c r="AB310" t="str">
        <f>VLOOKUP(Table1[[#This Row],[เจ้าหน้าที่]],List!A:E,2,FALSE)</f>
        <v>E-sarabun</v>
      </c>
      <c r="AC310" t="str">
        <f>VLOOKUP(Table1[[#This Row],[เจ้าหน้าที่]],List!A:E,3,FALSE)</f>
        <v>CRA</v>
      </c>
      <c r="AD310" t="str">
        <f>VLOOKUP(Table1[[#This Row],[เจ้าหน้าที่]],List!A:E,4,FALSE)</f>
        <v>Second Tier</v>
      </c>
      <c r="AE310" t="str">
        <f>VLOOKUP(Table1[[#This Row],[เจ้าหน้าที่]],List!A:E,5,FALSE)</f>
        <v>Second Tier</v>
      </c>
      <c r="AF310" t="s">
        <v>53</v>
      </c>
      <c r="AG310" t="s">
        <v>54</v>
      </c>
      <c r="AH310" t="s">
        <v>544</v>
      </c>
      <c r="AI310" t="s">
        <v>2779</v>
      </c>
      <c r="AJ310" t="s">
        <v>607</v>
      </c>
      <c r="AL310" t="s">
        <v>43</v>
      </c>
      <c r="AM310" t="s">
        <v>86</v>
      </c>
      <c r="AN310" t="s">
        <v>42</v>
      </c>
      <c r="AO310" t="s">
        <v>2773</v>
      </c>
      <c r="AP310" t="s">
        <v>45</v>
      </c>
    </row>
    <row r="311" spans="1:42" x14ac:dyDescent="0.2">
      <c r="A311" t="s">
        <v>35</v>
      </c>
      <c r="B311" t="s">
        <v>36</v>
      </c>
      <c r="C311" t="s">
        <v>2780</v>
      </c>
      <c r="D311">
        <v>2022</v>
      </c>
      <c r="E311">
        <v>3</v>
      </c>
      <c r="F311">
        <v>14</v>
      </c>
      <c r="G311" s="1">
        <v>0.5945138888888889</v>
      </c>
      <c r="H311" t="s">
        <v>39</v>
      </c>
      <c r="I311" t="s">
        <v>2782</v>
      </c>
      <c r="J311">
        <v>4109</v>
      </c>
      <c r="K311" t="s">
        <v>2783</v>
      </c>
      <c r="L311" t="s">
        <v>42</v>
      </c>
      <c r="M311" t="s">
        <v>43</v>
      </c>
      <c r="O311" t="s">
        <v>44</v>
      </c>
      <c r="P311" t="s">
        <v>45</v>
      </c>
      <c r="Q311">
        <v>1</v>
      </c>
      <c r="R311" t="s">
        <v>46</v>
      </c>
      <c r="S311">
        <v>0</v>
      </c>
      <c r="T311" t="s">
        <v>45</v>
      </c>
      <c r="U311">
        <v>6420</v>
      </c>
      <c r="V311" t="s">
        <v>2784</v>
      </c>
      <c r="W311" t="s">
        <v>2785</v>
      </c>
      <c r="X311" t="s">
        <v>49</v>
      </c>
      <c r="Y311" t="s">
        <v>2786</v>
      </c>
      <c r="Z311" t="s">
        <v>2780</v>
      </c>
      <c r="AA311" t="s">
        <v>140</v>
      </c>
      <c r="AB311" t="str">
        <f>VLOOKUP(Table1[[#This Row],[เจ้าหน้าที่]],List!A:E,2,FALSE)</f>
        <v>IT Support</v>
      </c>
      <c r="AC311" t="str">
        <f>VLOOKUP(Table1[[#This Row],[เจ้าหน้าที่]],List!A:E,3,FALSE)</f>
        <v>Point IT</v>
      </c>
      <c r="AD311" t="str">
        <f>VLOOKUP(Table1[[#This Row],[เจ้าหน้าที่]],List!A:E,4,FALSE)</f>
        <v>Frist Tier</v>
      </c>
      <c r="AE311" t="str">
        <f>VLOOKUP(Table1[[#This Row],[เจ้าหน้าที่]],List!A:E,5,FALSE)</f>
        <v>Frist Tier</v>
      </c>
      <c r="AF311" t="s">
        <v>53</v>
      </c>
      <c r="AG311" t="s">
        <v>54</v>
      </c>
      <c r="AH311" t="s">
        <v>55</v>
      </c>
      <c r="AI311" t="s">
        <v>2787</v>
      </c>
      <c r="AJ311" t="s">
        <v>2788</v>
      </c>
      <c r="AL311" t="s">
        <v>43</v>
      </c>
      <c r="AM311" t="s">
        <v>58</v>
      </c>
      <c r="AN311" t="s">
        <v>42</v>
      </c>
      <c r="AO311" t="s">
        <v>2789</v>
      </c>
      <c r="AP311" t="s">
        <v>45</v>
      </c>
    </row>
    <row r="312" spans="1:42" x14ac:dyDescent="0.2">
      <c r="A312" t="s">
        <v>35</v>
      </c>
      <c r="B312" t="s">
        <v>132</v>
      </c>
      <c r="C312" t="s">
        <v>2790</v>
      </c>
      <c r="D312">
        <v>2022</v>
      </c>
      <c r="E312">
        <v>3</v>
      </c>
      <c r="F312">
        <v>14</v>
      </c>
      <c r="G312" s="1">
        <v>0.59939814814814818</v>
      </c>
      <c r="H312" t="s">
        <v>39</v>
      </c>
      <c r="I312" t="s">
        <v>2792</v>
      </c>
      <c r="J312">
        <v>4110</v>
      </c>
      <c r="K312" t="s">
        <v>2793</v>
      </c>
      <c r="L312" t="s">
        <v>42</v>
      </c>
      <c r="M312" t="s">
        <v>43</v>
      </c>
      <c r="O312" t="s">
        <v>44</v>
      </c>
      <c r="P312" t="s">
        <v>45</v>
      </c>
      <c r="Q312">
        <v>1</v>
      </c>
      <c r="R312" t="s">
        <v>46</v>
      </c>
      <c r="S312">
        <v>0</v>
      </c>
      <c r="T312" t="s">
        <v>45</v>
      </c>
      <c r="U312">
        <v>858900958</v>
      </c>
      <c r="V312" t="s">
        <v>2794</v>
      </c>
      <c r="W312" t="s">
        <v>2795</v>
      </c>
      <c r="X312" t="s">
        <v>49</v>
      </c>
      <c r="Y312" t="s">
        <v>2796</v>
      </c>
      <c r="Z312" t="s">
        <v>2797</v>
      </c>
      <c r="AA312" t="s">
        <v>659</v>
      </c>
      <c r="AB312" t="str">
        <f>VLOOKUP(Table1[[#This Row],[เจ้าหน้าที่]],List!A:E,2,FALSE)</f>
        <v>Network</v>
      </c>
      <c r="AC312" t="str">
        <f>VLOOKUP(Table1[[#This Row],[เจ้าหน้าที่]],List!A:E,3,FALSE)</f>
        <v>CRA</v>
      </c>
      <c r="AD312" t="str">
        <f>VLOOKUP(Table1[[#This Row],[เจ้าหน้าที่]],List!A:E,4,FALSE)</f>
        <v>Second Tier</v>
      </c>
      <c r="AE312" t="str">
        <f>VLOOKUP(Table1[[#This Row],[เจ้าหน้าที่]],List!A:E,5,FALSE)</f>
        <v>Second Tier</v>
      </c>
      <c r="AF312" t="s">
        <v>53</v>
      </c>
      <c r="AG312" t="s">
        <v>54</v>
      </c>
      <c r="AH312" t="s">
        <v>387</v>
      </c>
      <c r="AI312" t="s">
        <v>2798</v>
      </c>
      <c r="AJ312" t="s">
        <v>1867</v>
      </c>
      <c r="AL312" t="s">
        <v>43</v>
      </c>
      <c r="AM312" t="s">
        <v>58</v>
      </c>
      <c r="AN312" t="s">
        <v>42</v>
      </c>
      <c r="AO312" t="s">
        <v>2790</v>
      </c>
      <c r="AP312" t="s">
        <v>45</v>
      </c>
    </row>
    <row r="313" spans="1:42" x14ac:dyDescent="0.2">
      <c r="A313" t="s">
        <v>35</v>
      </c>
      <c r="B313" t="s">
        <v>74</v>
      </c>
      <c r="D313">
        <v>2022</v>
      </c>
      <c r="E313">
        <v>3</v>
      </c>
      <c r="F313">
        <v>14</v>
      </c>
      <c r="G313" s="1">
        <v>0.59989583333333341</v>
      </c>
      <c r="H313" t="s">
        <v>39</v>
      </c>
      <c r="I313" t="s">
        <v>2800</v>
      </c>
      <c r="J313">
        <v>4111</v>
      </c>
      <c r="K313" t="s">
        <v>2801</v>
      </c>
      <c r="L313" t="s">
        <v>42</v>
      </c>
      <c r="M313" t="s">
        <v>43</v>
      </c>
      <c r="O313" t="s">
        <v>44</v>
      </c>
      <c r="P313" t="s">
        <v>45</v>
      </c>
      <c r="Q313">
        <v>1</v>
      </c>
      <c r="R313" t="s">
        <v>221</v>
      </c>
      <c r="S313">
        <v>0</v>
      </c>
      <c r="T313" t="s">
        <v>332</v>
      </c>
      <c r="U313">
        <v>6048</v>
      </c>
      <c r="V313" t="s">
        <v>2802</v>
      </c>
      <c r="W313" t="s">
        <v>2803</v>
      </c>
      <c r="X313" t="s">
        <v>43</v>
      </c>
      <c r="AA313" t="s">
        <v>1085</v>
      </c>
      <c r="AB313" t="str">
        <f>VLOOKUP(Table1[[#This Row],[เจ้าหน้าที่]],List!A:E,2,FALSE)</f>
        <v>Programer</v>
      </c>
      <c r="AC313" t="str">
        <f>VLOOKUP(Table1[[#This Row],[เจ้าหน้าที่]],List!A:E,3,FALSE)</f>
        <v>CRA</v>
      </c>
      <c r="AD313" t="str">
        <f>VLOOKUP(Table1[[#This Row],[เจ้าหน้าที่]],List!A:E,4,FALSE)</f>
        <v>Second Tier</v>
      </c>
      <c r="AE313" t="str">
        <f>VLOOKUP(Table1[[#This Row],[เจ้าหน้าที่]],List!A:E,5,FALSE)</f>
        <v>Second Tier</v>
      </c>
      <c r="AF313" t="s">
        <v>2101</v>
      </c>
      <c r="AG313" t="s">
        <v>342</v>
      </c>
      <c r="AH313" t="s">
        <v>226</v>
      </c>
      <c r="AI313" t="s">
        <v>2804</v>
      </c>
      <c r="AJ313" t="s">
        <v>1764</v>
      </c>
      <c r="AL313" t="s">
        <v>43</v>
      </c>
      <c r="AM313" t="s">
        <v>58</v>
      </c>
      <c r="AN313" t="s">
        <v>42</v>
      </c>
      <c r="AO313" t="s">
        <v>2805</v>
      </c>
      <c r="AP313" t="s">
        <v>45</v>
      </c>
    </row>
    <row r="314" spans="1:42" x14ac:dyDescent="0.2">
      <c r="A314" t="s">
        <v>35</v>
      </c>
      <c r="B314" t="s">
        <v>172</v>
      </c>
      <c r="C314" t="s">
        <v>2806</v>
      </c>
      <c r="D314">
        <v>2022</v>
      </c>
      <c r="E314">
        <v>3</v>
      </c>
      <c r="F314">
        <v>14</v>
      </c>
      <c r="G314" s="1">
        <v>0.61375000000000002</v>
      </c>
      <c r="H314" t="s">
        <v>39</v>
      </c>
      <c r="I314" t="s">
        <v>2808</v>
      </c>
      <c r="J314">
        <v>4112</v>
      </c>
      <c r="K314" t="s">
        <v>2809</v>
      </c>
      <c r="L314" t="s">
        <v>42</v>
      </c>
      <c r="M314" t="s">
        <v>43</v>
      </c>
      <c r="O314" t="s">
        <v>44</v>
      </c>
      <c r="P314" t="s">
        <v>45</v>
      </c>
      <c r="Q314">
        <v>1</v>
      </c>
      <c r="S314">
        <v>0</v>
      </c>
      <c r="T314" t="s">
        <v>45</v>
      </c>
      <c r="U314">
        <v>8459</v>
      </c>
      <c r="V314" t="s">
        <v>2810</v>
      </c>
      <c r="W314" t="s">
        <v>2811</v>
      </c>
      <c r="X314" t="s">
        <v>49</v>
      </c>
      <c r="Y314" t="s">
        <v>2812</v>
      </c>
      <c r="Z314" t="s">
        <v>2813</v>
      </c>
      <c r="AA314" t="s">
        <v>52</v>
      </c>
      <c r="AB314" t="str">
        <f>VLOOKUP(Table1[[#This Row],[เจ้าหน้าที่]],List!A:E,2,FALSE)</f>
        <v>IT Support</v>
      </c>
      <c r="AC314" t="str">
        <f>VLOOKUP(Table1[[#This Row],[เจ้าหน้าที่]],List!A:E,3,FALSE)</f>
        <v>Point IT</v>
      </c>
      <c r="AD314" t="str">
        <f>VLOOKUP(Table1[[#This Row],[เจ้าหน้าที่]],List!A:E,4,FALSE)</f>
        <v>Frist Tier</v>
      </c>
      <c r="AE314" t="str">
        <f>VLOOKUP(Table1[[#This Row],[เจ้าหน้าที่]],List!A:E,5,FALSE)</f>
        <v>Frist Tier</v>
      </c>
      <c r="AF314" t="s">
        <v>53</v>
      </c>
      <c r="AG314" t="s">
        <v>54</v>
      </c>
      <c r="AH314" t="s">
        <v>181</v>
      </c>
      <c r="AI314" t="s">
        <v>2814</v>
      </c>
      <c r="AJ314" t="s">
        <v>1209</v>
      </c>
      <c r="AL314" t="s">
        <v>43</v>
      </c>
      <c r="AM314" t="s">
        <v>58</v>
      </c>
      <c r="AN314" t="s">
        <v>42</v>
      </c>
      <c r="AO314" t="s">
        <v>2806</v>
      </c>
      <c r="AP314" t="s">
        <v>45</v>
      </c>
    </row>
    <row r="315" spans="1:42" x14ac:dyDescent="0.2">
      <c r="A315" t="s">
        <v>35</v>
      </c>
      <c r="B315" t="s">
        <v>356</v>
      </c>
      <c r="C315" t="s">
        <v>2815</v>
      </c>
      <c r="D315">
        <v>2022</v>
      </c>
      <c r="E315">
        <v>3</v>
      </c>
      <c r="F315">
        <v>14</v>
      </c>
      <c r="G315" s="1">
        <v>0.61613425925925924</v>
      </c>
      <c r="H315" t="s">
        <v>39</v>
      </c>
      <c r="I315" t="s">
        <v>2817</v>
      </c>
      <c r="J315">
        <v>4113</v>
      </c>
      <c r="K315" t="s">
        <v>2818</v>
      </c>
      <c r="L315" t="s">
        <v>42</v>
      </c>
      <c r="M315" t="s">
        <v>43</v>
      </c>
      <c r="O315" t="s">
        <v>44</v>
      </c>
      <c r="P315" t="s">
        <v>45</v>
      </c>
      <c r="Q315">
        <v>1</v>
      </c>
      <c r="R315" t="s">
        <v>46</v>
      </c>
      <c r="S315">
        <v>0</v>
      </c>
      <c r="T315" t="s">
        <v>45</v>
      </c>
      <c r="U315">
        <v>6169</v>
      </c>
      <c r="V315" t="s">
        <v>2819</v>
      </c>
      <c r="W315" t="s">
        <v>2820</v>
      </c>
      <c r="X315" t="s">
        <v>49</v>
      </c>
      <c r="Y315" t="s">
        <v>2821</v>
      </c>
      <c r="Z315" t="s">
        <v>2822</v>
      </c>
      <c r="AA315" t="s">
        <v>493</v>
      </c>
      <c r="AB315" t="str">
        <f>VLOOKUP(Table1[[#This Row],[เจ้าหน้าที่]],List!A:E,2,FALSE)</f>
        <v>Application Support</v>
      </c>
      <c r="AC315" t="str">
        <f>VLOOKUP(Table1[[#This Row],[เจ้าหน้าที่]],List!A:E,3,FALSE)</f>
        <v>CRA</v>
      </c>
      <c r="AD315" t="str">
        <f>VLOOKUP(Table1[[#This Row],[เจ้าหน้าที่]],List!A:E,4,FALSE)</f>
        <v>Second Tier</v>
      </c>
      <c r="AE315" t="str">
        <f>VLOOKUP(Table1[[#This Row],[เจ้าหน้าที่]],List!A:E,5,FALSE)</f>
        <v>Second Tier</v>
      </c>
      <c r="AF315" t="s">
        <v>53</v>
      </c>
      <c r="AG315" t="s">
        <v>54</v>
      </c>
      <c r="AH315" t="s">
        <v>494</v>
      </c>
      <c r="AI315" t="s">
        <v>2823</v>
      </c>
      <c r="AJ315" t="s">
        <v>2218</v>
      </c>
      <c r="AL315" t="s">
        <v>43</v>
      </c>
      <c r="AM315" t="s">
        <v>86</v>
      </c>
      <c r="AN315" t="s">
        <v>42</v>
      </c>
      <c r="AO315" t="s">
        <v>2824</v>
      </c>
      <c r="AP315" t="s">
        <v>45</v>
      </c>
    </row>
    <row r="316" spans="1:42" x14ac:dyDescent="0.2">
      <c r="A316" t="s">
        <v>35</v>
      </c>
      <c r="B316" t="s">
        <v>59</v>
      </c>
      <c r="D316">
        <v>2022</v>
      </c>
      <c r="E316">
        <v>3</v>
      </c>
      <c r="F316">
        <v>14</v>
      </c>
      <c r="G316" s="1">
        <v>0.62192129629629633</v>
      </c>
      <c r="H316" t="s">
        <v>39</v>
      </c>
      <c r="I316" t="s">
        <v>2826</v>
      </c>
      <c r="J316">
        <v>4114</v>
      </c>
      <c r="K316" t="s">
        <v>2827</v>
      </c>
      <c r="L316" t="s">
        <v>42</v>
      </c>
      <c r="M316" t="s">
        <v>43</v>
      </c>
      <c r="O316" t="s">
        <v>44</v>
      </c>
      <c r="P316" t="s">
        <v>45</v>
      </c>
      <c r="Q316">
        <v>1</v>
      </c>
      <c r="R316" t="s">
        <v>644</v>
      </c>
      <c r="S316">
        <v>0</v>
      </c>
      <c r="T316" t="s">
        <v>45</v>
      </c>
      <c r="U316">
        <v>6198</v>
      </c>
      <c r="V316" t="s">
        <v>2411</v>
      </c>
      <c r="W316" t="s">
        <v>2412</v>
      </c>
      <c r="X316" t="s">
        <v>43</v>
      </c>
      <c r="AA316" t="s">
        <v>626</v>
      </c>
      <c r="AB316" t="str">
        <f>VLOOKUP(Table1[[#This Row],[เจ้าหน้าที่]],List!A:E,2,FALSE)</f>
        <v>IT Support</v>
      </c>
      <c r="AC316" t="str">
        <f>VLOOKUP(Table1[[#This Row],[เจ้าหน้าที่]],List!A:E,3,FALSE)</f>
        <v>CRA</v>
      </c>
      <c r="AD316" t="str">
        <f>VLOOKUP(Table1[[#This Row],[เจ้าหน้าที่]],List!A:E,4,FALSE)</f>
        <v>Second Tier</v>
      </c>
      <c r="AE316" t="str">
        <f>VLOOKUP(Table1[[#This Row],[เจ้าหน้าที่]],List!A:E,5,FALSE)</f>
        <v>Onsite</v>
      </c>
      <c r="AF316" t="s">
        <v>53</v>
      </c>
      <c r="AG316" t="s">
        <v>782</v>
      </c>
      <c r="AH316" t="s">
        <v>375</v>
      </c>
      <c r="AI316" t="s">
        <v>2828</v>
      </c>
      <c r="AJ316" t="s">
        <v>2829</v>
      </c>
      <c r="AL316" t="s">
        <v>43</v>
      </c>
      <c r="AM316" t="s">
        <v>86</v>
      </c>
      <c r="AN316" t="s">
        <v>42</v>
      </c>
      <c r="AO316" t="s">
        <v>2830</v>
      </c>
      <c r="AP316" t="s">
        <v>45</v>
      </c>
    </row>
    <row r="317" spans="1:42" x14ac:dyDescent="0.2">
      <c r="A317" t="s">
        <v>35</v>
      </c>
      <c r="B317" t="s">
        <v>284</v>
      </c>
      <c r="C317" t="s">
        <v>2831</v>
      </c>
      <c r="D317">
        <v>2022</v>
      </c>
      <c r="E317">
        <v>3</v>
      </c>
      <c r="F317">
        <v>14</v>
      </c>
      <c r="G317" s="1">
        <v>0.6247800925925926</v>
      </c>
      <c r="H317" t="s">
        <v>39</v>
      </c>
      <c r="I317" t="s">
        <v>2833</v>
      </c>
      <c r="J317">
        <v>4115</v>
      </c>
      <c r="K317" t="s">
        <v>2834</v>
      </c>
      <c r="L317" t="s">
        <v>2835</v>
      </c>
      <c r="M317" t="s">
        <v>49</v>
      </c>
      <c r="N317" t="s">
        <v>2836</v>
      </c>
      <c r="O317" t="s">
        <v>44</v>
      </c>
      <c r="P317" t="s">
        <v>45</v>
      </c>
      <c r="Q317">
        <v>1</v>
      </c>
      <c r="R317" t="s">
        <v>1390</v>
      </c>
      <c r="S317">
        <v>1</v>
      </c>
      <c r="T317" t="s">
        <v>45</v>
      </c>
      <c r="U317">
        <v>863476214</v>
      </c>
      <c r="V317" t="s">
        <v>2468</v>
      </c>
      <c r="W317" t="s">
        <v>2469</v>
      </c>
      <c r="X317" t="s">
        <v>49</v>
      </c>
      <c r="Y317" t="s">
        <v>2837</v>
      </c>
      <c r="Z317" t="s">
        <v>2838</v>
      </c>
      <c r="AA317" t="s">
        <v>52</v>
      </c>
      <c r="AB317" t="str">
        <f>VLOOKUP(Table1[[#This Row],[เจ้าหน้าที่]],List!A:E,2,FALSE)</f>
        <v>IT Support</v>
      </c>
      <c r="AC317" t="str">
        <f>VLOOKUP(Table1[[#This Row],[เจ้าหน้าที่]],List!A:E,3,FALSE)</f>
        <v>Point IT</v>
      </c>
      <c r="AD317" t="str">
        <f>VLOOKUP(Table1[[#This Row],[เจ้าหน้าที่]],List!A:E,4,FALSE)</f>
        <v>Frist Tier</v>
      </c>
      <c r="AE317" t="str">
        <f>VLOOKUP(Table1[[#This Row],[เจ้าหน้าที่]],List!A:E,5,FALSE)</f>
        <v>Frist Tier</v>
      </c>
      <c r="AF317" t="s">
        <v>53</v>
      </c>
      <c r="AG317" t="s">
        <v>54</v>
      </c>
      <c r="AH317" t="s">
        <v>804</v>
      </c>
      <c r="AI317" t="s">
        <v>2839</v>
      </c>
      <c r="AJ317" t="s">
        <v>2473</v>
      </c>
      <c r="AL317" t="s">
        <v>43</v>
      </c>
      <c r="AM317" t="s">
        <v>58</v>
      </c>
      <c r="AN317" t="s">
        <v>42</v>
      </c>
      <c r="AO317" t="s">
        <v>2831</v>
      </c>
      <c r="AP317" t="s">
        <v>45</v>
      </c>
    </row>
    <row r="318" spans="1:42" x14ac:dyDescent="0.2">
      <c r="A318" t="s">
        <v>35</v>
      </c>
      <c r="B318" t="s">
        <v>59</v>
      </c>
      <c r="C318" t="s">
        <v>2840</v>
      </c>
      <c r="D318">
        <v>2022</v>
      </c>
      <c r="E318">
        <v>3</v>
      </c>
      <c r="F318">
        <v>14</v>
      </c>
      <c r="G318" s="1">
        <v>0.63711805555555556</v>
      </c>
      <c r="H318" t="s">
        <v>39</v>
      </c>
      <c r="I318" t="s">
        <v>2842</v>
      </c>
      <c r="J318">
        <v>4116</v>
      </c>
      <c r="K318" t="s">
        <v>2843</v>
      </c>
      <c r="L318" t="s">
        <v>42</v>
      </c>
      <c r="M318" t="s">
        <v>43</v>
      </c>
      <c r="O318" t="s">
        <v>44</v>
      </c>
      <c r="P318" t="s">
        <v>45</v>
      </c>
      <c r="Q318">
        <v>2</v>
      </c>
      <c r="R318" t="s">
        <v>46</v>
      </c>
      <c r="S318">
        <v>0</v>
      </c>
      <c r="T318" t="s">
        <v>45</v>
      </c>
      <c r="U318">
        <v>989866151</v>
      </c>
      <c r="V318" t="s">
        <v>2586</v>
      </c>
      <c r="W318" t="s">
        <v>2587</v>
      </c>
      <c r="X318" t="s">
        <v>49</v>
      </c>
      <c r="Y318" t="s">
        <v>2844</v>
      </c>
      <c r="Z318" t="s">
        <v>2845</v>
      </c>
      <c r="AA318" t="s">
        <v>52</v>
      </c>
      <c r="AB318" t="str">
        <f>VLOOKUP(Table1[[#This Row],[เจ้าหน้าที่]],List!A:E,2,FALSE)</f>
        <v>IT Support</v>
      </c>
      <c r="AC318" t="str">
        <f>VLOOKUP(Table1[[#This Row],[เจ้าหน้าที่]],List!A:E,3,FALSE)</f>
        <v>Point IT</v>
      </c>
      <c r="AD318" t="str">
        <f>VLOOKUP(Table1[[#This Row],[เจ้าหน้าที่]],List!A:E,4,FALSE)</f>
        <v>Frist Tier</v>
      </c>
      <c r="AE318" t="str">
        <f>VLOOKUP(Table1[[#This Row],[เจ้าหน้าที่]],List!A:E,5,FALSE)</f>
        <v>Frist Tier</v>
      </c>
      <c r="AF318" t="s">
        <v>53</v>
      </c>
      <c r="AG318" t="s">
        <v>54</v>
      </c>
      <c r="AH318" t="s">
        <v>238</v>
      </c>
      <c r="AI318" t="s">
        <v>2846</v>
      </c>
      <c r="AJ318" t="s">
        <v>776</v>
      </c>
      <c r="AL318" t="s">
        <v>43</v>
      </c>
      <c r="AM318" t="s">
        <v>86</v>
      </c>
      <c r="AN318" t="s">
        <v>42</v>
      </c>
      <c r="AO318" t="s">
        <v>2847</v>
      </c>
      <c r="AP318" t="s">
        <v>45</v>
      </c>
    </row>
    <row r="319" spans="1:42" x14ac:dyDescent="0.2">
      <c r="A319" t="s">
        <v>35</v>
      </c>
      <c r="B319" t="s">
        <v>284</v>
      </c>
      <c r="C319" t="s">
        <v>2848</v>
      </c>
      <c r="D319">
        <v>2022</v>
      </c>
      <c r="E319">
        <v>3</v>
      </c>
      <c r="F319">
        <v>14</v>
      </c>
      <c r="G319" s="1">
        <v>0.64086805555555559</v>
      </c>
      <c r="H319" t="s">
        <v>39</v>
      </c>
      <c r="I319" t="s">
        <v>2850</v>
      </c>
      <c r="J319">
        <v>4117</v>
      </c>
      <c r="K319" t="s">
        <v>2851</v>
      </c>
      <c r="L319" t="s">
        <v>42</v>
      </c>
      <c r="M319" t="s">
        <v>43</v>
      </c>
      <c r="O319" t="s">
        <v>44</v>
      </c>
      <c r="P319" t="s">
        <v>45</v>
      </c>
      <c r="Q319">
        <v>1</v>
      </c>
      <c r="R319" t="s">
        <v>289</v>
      </c>
      <c r="S319">
        <v>0</v>
      </c>
      <c r="T319" t="s">
        <v>45</v>
      </c>
      <c r="U319">
        <v>6417</v>
      </c>
      <c r="V319" t="s">
        <v>137</v>
      </c>
      <c r="W319" t="s">
        <v>138</v>
      </c>
      <c r="X319" t="s">
        <v>66</v>
      </c>
      <c r="Y319" t="s">
        <v>2852</v>
      </c>
      <c r="Z319" t="s">
        <v>2853</v>
      </c>
      <c r="AA319" t="s">
        <v>69</v>
      </c>
      <c r="AB319" t="str">
        <f>VLOOKUP(Table1[[#This Row],[เจ้าหน้าที่]],List!A:E,2,FALSE)</f>
        <v>IT Support</v>
      </c>
      <c r="AC319" t="str">
        <f>VLOOKUP(Table1[[#This Row],[เจ้าหน้าที่]],List!A:E,3,FALSE)</f>
        <v>Point IT</v>
      </c>
      <c r="AD319" t="str">
        <f>VLOOKUP(Table1[[#This Row],[เจ้าหน้าที่]],List!A:E,4,FALSE)</f>
        <v>Second Tier</v>
      </c>
      <c r="AE319" t="str">
        <f>VLOOKUP(Table1[[#This Row],[เจ้าหน้าที่]],List!A:E,5,FALSE)</f>
        <v>Onsite</v>
      </c>
      <c r="AF319" t="s">
        <v>53</v>
      </c>
      <c r="AG319" t="s">
        <v>54</v>
      </c>
      <c r="AH319" t="s">
        <v>117</v>
      </c>
      <c r="AI319" t="s">
        <v>2854</v>
      </c>
      <c r="AJ319" t="s">
        <v>143</v>
      </c>
      <c r="AL319" t="s">
        <v>43</v>
      </c>
      <c r="AM319" t="s">
        <v>58</v>
      </c>
      <c r="AN319" t="s">
        <v>42</v>
      </c>
      <c r="AO319" t="s">
        <v>2855</v>
      </c>
      <c r="AP319" t="s">
        <v>45</v>
      </c>
    </row>
    <row r="320" spans="1:42" x14ac:dyDescent="0.2">
      <c r="A320" t="s">
        <v>35</v>
      </c>
      <c r="B320" t="s">
        <v>535</v>
      </c>
      <c r="C320" t="s">
        <v>2856</v>
      </c>
      <c r="D320">
        <v>2022</v>
      </c>
      <c r="E320">
        <v>3</v>
      </c>
      <c r="F320">
        <v>14</v>
      </c>
      <c r="G320" s="1">
        <v>0.66219907407407408</v>
      </c>
      <c r="H320" t="s">
        <v>39</v>
      </c>
      <c r="I320" t="s">
        <v>43</v>
      </c>
      <c r="J320">
        <v>4118</v>
      </c>
      <c r="K320" t="s">
        <v>2858</v>
      </c>
      <c r="L320" t="s">
        <v>42</v>
      </c>
      <c r="M320" t="s">
        <v>43</v>
      </c>
      <c r="O320" t="s">
        <v>44</v>
      </c>
      <c r="P320" t="s">
        <v>45</v>
      </c>
      <c r="Q320">
        <v>1</v>
      </c>
      <c r="R320" t="s">
        <v>46</v>
      </c>
      <c r="S320">
        <v>0</v>
      </c>
      <c r="T320" t="s">
        <v>332</v>
      </c>
      <c r="U320">
        <v>8216</v>
      </c>
      <c r="V320" t="s">
        <v>1274</v>
      </c>
      <c r="W320" t="s">
        <v>1275</v>
      </c>
      <c r="X320" t="s">
        <v>49</v>
      </c>
      <c r="Y320" t="s">
        <v>2859</v>
      </c>
      <c r="Z320" t="s">
        <v>2856</v>
      </c>
      <c r="AA320" t="s">
        <v>543</v>
      </c>
      <c r="AB320" t="str">
        <f>VLOOKUP(Table1[[#This Row],[เจ้าหน้าที่]],List!A:E,2,FALSE)</f>
        <v>E-sarabun</v>
      </c>
      <c r="AC320" t="str">
        <f>VLOOKUP(Table1[[#This Row],[เจ้าหน้าที่]],List!A:E,3,FALSE)</f>
        <v>CRA</v>
      </c>
      <c r="AD320" t="str">
        <f>VLOOKUP(Table1[[#This Row],[เจ้าหน้าที่]],List!A:E,4,FALSE)</f>
        <v>Second Tier</v>
      </c>
      <c r="AE320" t="str">
        <f>VLOOKUP(Table1[[#This Row],[เจ้าหน้าที่]],List!A:E,5,FALSE)</f>
        <v>Second Tier</v>
      </c>
      <c r="AF320" t="s">
        <v>53</v>
      </c>
      <c r="AG320" t="s">
        <v>54</v>
      </c>
      <c r="AH320" t="s">
        <v>544</v>
      </c>
      <c r="AI320" t="s">
        <v>2860</v>
      </c>
      <c r="AJ320" t="s">
        <v>162</v>
      </c>
      <c r="AL320" t="s">
        <v>43</v>
      </c>
      <c r="AM320" t="s">
        <v>58</v>
      </c>
      <c r="AN320" t="s">
        <v>42</v>
      </c>
      <c r="AO320" t="s">
        <v>2861</v>
      </c>
      <c r="AP320" t="s">
        <v>45</v>
      </c>
    </row>
    <row r="321" spans="1:42" x14ac:dyDescent="0.2">
      <c r="A321" t="s">
        <v>35</v>
      </c>
      <c r="B321" t="s">
        <v>36</v>
      </c>
      <c r="C321" t="s">
        <v>2862</v>
      </c>
      <c r="D321">
        <v>2022</v>
      </c>
      <c r="E321">
        <v>3</v>
      </c>
      <c r="F321">
        <v>14</v>
      </c>
      <c r="G321" s="1">
        <v>0.82037037037037042</v>
      </c>
      <c r="H321" t="s">
        <v>39</v>
      </c>
      <c r="I321" t="s">
        <v>2864</v>
      </c>
      <c r="J321">
        <v>4119</v>
      </c>
      <c r="K321" t="s">
        <v>2865</v>
      </c>
      <c r="L321" t="s">
        <v>42</v>
      </c>
      <c r="M321" t="s">
        <v>43</v>
      </c>
      <c r="O321" t="s">
        <v>44</v>
      </c>
      <c r="P321" t="s">
        <v>45</v>
      </c>
      <c r="Q321">
        <v>1</v>
      </c>
      <c r="R321" t="s">
        <v>1948</v>
      </c>
      <c r="S321">
        <v>0</v>
      </c>
      <c r="T321" t="s">
        <v>45</v>
      </c>
      <c r="U321">
        <v>5781</v>
      </c>
      <c r="V321" t="s">
        <v>2866</v>
      </c>
      <c r="W321" t="s">
        <v>2867</v>
      </c>
      <c r="X321" t="s">
        <v>49</v>
      </c>
      <c r="Y321" t="s">
        <v>2294</v>
      </c>
      <c r="Z321" t="s">
        <v>2868</v>
      </c>
      <c r="AA321" t="s">
        <v>69</v>
      </c>
      <c r="AB321" t="str">
        <f>VLOOKUP(Table1[[#This Row],[เจ้าหน้าที่]],List!A:E,2,FALSE)</f>
        <v>IT Support</v>
      </c>
      <c r="AC321" t="str">
        <f>VLOOKUP(Table1[[#This Row],[เจ้าหน้าที่]],List!A:E,3,FALSE)</f>
        <v>Point IT</v>
      </c>
      <c r="AD321" t="str">
        <f>VLOOKUP(Table1[[#This Row],[เจ้าหน้าที่]],List!A:E,4,FALSE)</f>
        <v>Second Tier</v>
      </c>
      <c r="AE321" t="str">
        <f>VLOOKUP(Table1[[#This Row],[เจ้าหน้าที่]],List!A:E,5,FALSE)</f>
        <v>Onsite</v>
      </c>
      <c r="AF321" t="s">
        <v>53</v>
      </c>
      <c r="AG321" t="s">
        <v>54</v>
      </c>
      <c r="AH321" t="s">
        <v>1449</v>
      </c>
      <c r="AI321" t="s">
        <v>2869</v>
      </c>
      <c r="AJ321" t="s">
        <v>2870</v>
      </c>
      <c r="AL321" t="s">
        <v>43</v>
      </c>
      <c r="AM321" t="s">
        <v>58</v>
      </c>
      <c r="AN321" t="s">
        <v>42</v>
      </c>
      <c r="AO321" t="s">
        <v>2862</v>
      </c>
      <c r="AP321" t="s">
        <v>45</v>
      </c>
    </row>
    <row r="322" spans="1:42" x14ac:dyDescent="0.2">
      <c r="A322" t="s">
        <v>35</v>
      </c>
      <c r="B322" t="s">
        <v>36</v>
      </c>
      <c r="C322" t="s">
        <v>2871</v>
      </c>
      <c r="D322">
        <v>2022</v>
      </c>
      <c r="E322">
        <v>3</v>
      </c>
      <c r="F322">
        <v>14</v>
      </c>
      <c r="G322" s="1">
        <v>0.83282407407407411</v>
      </c>
      <c r="H322" t="s">
        <v>39</v>
      </c>
      <c r="I322" t="s">
        <v>2873</v>
      </c>
      <c r="J322">
        <v>4120</v>
      </c>
      <c r="K322" t="s">
        <v>2874</v>
      </c>
      <c r="L322" t="s">
        <v>42</v>
      </c>
      <c r="M322" t="s">
        <v>43</v>
      </c>
      <c r="O322" t="s">
        <v>44</v>
      </c>
      <c r="P322" t="s">
        <v>45</v>
      </c>
      <c r="Q322">
        <v>1</v>
      </c>
      <c r="R322" t="s">
        <v>46</v>
      </c>
      <c r="S322">
        <v>0</v>
      </c>
      <c r="T322" t="s">
        <v>45</v>
      </c>
      <c r="U322">
        <v>6366</v>
      </c>
      <c r="V322" t="s">
        <v>79</v>
      </c>
      <c r="W322" t="s">
        <v>80</v>
      </c>
      <c r="X322" t="s">
        <v>49</v>
      </c>
      <c r="Y322" t="s">
        <v>2875</v>
      </c>
      <c r="Z322" t="s">
        <v>2871</v>
      </c>
      <c r="AA322" t="s">
        <v>52</v>
      </c>
      <c r="AB322" t="str">
        <f>VLOOKUP(Table1[[#This Row],[เจ้าหน้าที่]],List!A:E,2,FALSE)</f>
        <v>IT Support</v>
      </c>
      <c r="AC322" t="str">
        <f>VLOOKUP(Table1[[#This Row],[เจ้าหน้าที่]],List!A:E,3,FALSE)</f>
        <v>Point IT</v>
      </c>
      <c r="AD322" t="str">
        <f>VLOOKUP(Table1[[#This Row],[เจ้าหน้าที่]],List!A:E,4,FALSE)</f>
        <v>Frist Tier</v>
      </c>
      <c r="AE322" t="str">
        <f>VLOOKUP(Table1[[#This Row],[เจ้าหน้าที่]],List!A:E,5,FALSE)</f>
        <v>Frist Tier</v>
      </c>
      <c r="AF322" t="s">
        <v>53</v>
      </c>
      <c r="AG322" t="s">
        <v>54</v>
      </c>
      <c r="AH322" t="s">
        <v>117</v>
      </c>
      <c r="AI322" t="s">
        <v>2876</v>
      </c>
      <c r="AJ322" t="s">
        <v>85</v>
      </c>
      <c r="AL322" t="s">
        <v>43</v>
      </c>
      <c r="AM322" t="s">
        <v>58</v>
      </c>
      <c r="AN322" t="s">
        <v>42</v>
      </c>
      <c r="AO322" t="s">
        <v>2871</v>
      </c>
      <c r="AP322" t="s">
        <v>45</v>
      </c>
    </row>
    <row r="323" spans="1:42" x14ac:dyDescent="0.2">
      <c r="A323" t="s">
        <v>35</v>
      </c>
      <c r="B323" t="s">
        <v>132</v>
      </c>
      <c r="C323" t="s">
        <v>2877</v>
      </c>
      <c r="D323">
        <v>2022</v>
      </c>
      <c r="E323">
        <v>3</v>
      </c>
      <c r="F323">
        <v>15</v>
      </c>
      <c r="G323" s="1">
        <v>0.34328703703703706</v>
      </c>
      <c r="H323" t="s">
        <v>39</v>
      </c>
      <c r="I323" t="s">
        <v>2879</v>
      </c>
      <c r="J323">
        <v>4121</v>
      </c>
      <c r="K323" t="s">
        <v>2880</v>
      </c>
      <c r="L323" t="s">
        <v>42</v>
      </c>
      <c r="M323" t="s">
        <v>43</v>
      </c>
      <c r="O323" t="s">
        <v>44</v>
      </c>
      <c r="P323" t="s">
        <v>45</v>
      </c>
      <c r="Q323">
        <v>1</v>
      </c>
      <c r="R323" t="s">
        <v>46</v>
      </c>
      <c r="S323">
        <v>0</v>
      </c>
      <c r="T323" t="s">
        <v>45</v>
      </c>
      <c r="U323">
        <v>8628</v>
      </c>
      <c r="V323" t="s">
        <v>222</v>
      </c>
      <c r="W323" t="s">
        <v>223</v>
      </c>
      <c r="X323" t="s">
        <v>49</v>
      </c>
      <c r="Y323" t="s">
        <v>2881</v>
      </c>
      <c r="Z323" t="s">
        <v>2882</v>
      </c>
      <c r="AA323" t="s">
        <v>52</v>
      </c>
      <c r="AB323" t="str">
        <f>VLOOKUP(Table1[[#This Row],[เจ้าหน้าที่]],List!A:E,2,FALSE)</f>
        <v>IT Support</v>
      </c>
      <c r="AC323" t="str">
        <f>VLOOKUP(Table1[[#This Row],[เจ้าหน้าที่]],List!A:E,3,FALSE)</f>
        <v>Point IT</v>
      </c>
      <c r="AD323" t="str">
        <f>VLOOKUP(Table1[[#This Row],[เจ้าหน้าที่]],List!A:E,4,FALSE)</f>
        <v>Frist Tier</v>
      </c>
      <c r="AE323" t="str">
        <f>VLOOKUP(Table1[[#This Row],[เจ้าหน้าที่]],List!A:E,5,FALSE)</f>
        <v>Frist Tier</v>
      </c>
      <c r="AF323" t="s">
        <v>53</v>
      </c>
      <c r="AG323" t="s">
        <v>54</v>
      </c>
      <c r="AH323" t="s">
        <v>141</v>
      </c>
      <c r="AI323" t="s">
        <v>2883</v>
      </c>
      <c r="AJ323" t="s">
        <v>1648</v>
      </c>
      <c r="AL323" t="s">
        <v>43</v>
      </c>
      <c r="AM323" t="s">
        <v>58</v>
      </c>
      <c r="AN323" t="s">
        <v>42</v>
      </c>
      <c r="AO323" t="s">
        <v>2877</v>
      </c>
      <c r="AP323" t="s">
        <v>45</v>
      </c>
    </row>
    <row r="324" spans="1:42" x14ac:dyDescent="0.2">
      <c r="A324" t="s">
        <v>35</v>
      </c>
      <c r="B324" t="s">
        <v>132</v>
      </c>
      <c r="C324" t="s">
        <v>2884</v>
      </c>
      <c r="D324">
        <v>2022</v>
      </c>
      <c r="E324">
        <v>3</v>
      </c>
      <c r="F324">
        <v>15</v>
      </c>
      <c r="G324" s="1">
        <v>0.34905092592592596</v>
      </c>
      <c r="H324" t="s">
        <v>39</v>
      </c>
      <c r="I324" t="s">
        <v>2886</v>
      </c>
      <c r="J324">
        <v>4122</v>
      </c>
      <c r="K324" t="s">
        <v>2887</v>
      </c>
      <c r="L324" t="s">
        <v>42</v>
      </c>
      <c r="M324" t="s">
        <v>43</v>
      </c>
      <c r="O324" t="s">
        <v>44</v>
      </c>
      <c r="P324" t="s">
        <v>45</v>
      </c>
      <c r="Q324">
        <v>1</v>
      </c>
      <c r="R324" t="s">
        <v>46</v>
      </c>
      <c r="S324">
        <v>0</v>
      </c>
      <c r="T324" t="s">
        <v>45</v>
      </c>
      <c r="U324">
        <v>6471</v>
      </c>
      <c r="V324" t="s">
        <v>1073</v>
      </c>
      <c r="W324" t="s">
        <v>1074</v>
      </c>
      <c r="X324" t="s">
        <v>49</v>
      </c>
      <c r="Y324" t="s">
        <v>2888</v>
      </c>
      <c r="Z324" t="s">
        <v>2889</v>
      </c>
      <c r="AA324" t="s">
        <v>659</v>
      </c>
      <c r="AB324" t="str">
        <f>VLOOKUP(Table1[[#This Row],[เจ้าหน้าที่]],List!A:E,2,FALSE)</f>
        <v>Network</v>
      </c>
      <c r="AC324" t="str">
        <f>VLOOKUP(Table1[[#This Row],[เจ้าหน้าที่]],List!A:E,3,FALSE)</f>
        <v>CRA</v>
      </c>
      <c r="AD324" t="str">
        <f>VLOOKUP(Table1[[#This Row],[เจ้าหน้าที่]],List!A:E,4,FALSE)</f>
        <v>Second Tier</v>
      </c>
      <c r="AE324" t="str">
        <f>VLOOKUP(Table1[[#This Row],[เจ้าหน้าที่]],List!A:E,5,FALSE)</f>
        <v>Second Tier</v>
      </c>
      <c r="AF324" t="s">
        <v>53</v>
      </c>
      <c r="AG324" t="s">
        <v>54</v>
      </c>
      <c r="AH324" t="s">
        <v>387</v>
      </c>
      <c r="AI324" t="s">
        <v>2886</v>
      </c>
      <c r="AJ324" t="s">
        <v>1077</v>
      </c>
      <c r="AL324" t="s">
        <v>43</v>
      </c>
      <c r="AM324" t="s">
        <v>86</v>
      </c>
      <c r="AN324" t="s">
        <v>42</v>
      </c>
      <c r="AO324" t="s">
        <v>2884</v>
      </c>
      <c r="AP324" t="s">
        <v>45</v>
      </c>
    </row>
    <row r="325" spans="1:42" x14ac:dyDescent="0.2">
      <c r="A325" t="s">
        <v>35</v>
      </c>
      <c r="B325" t="s">
        <v>120</v>
      </c>
      <c r="C325" t="s">
        <v>2890</v>
      </c>
      <c r="D325">
        <v>2022</v>
      </c>
      <c r="E325">
        <v>3</v>
      </c>
      <c r="F325">
        <v>15</v>
      </c>
      <c r="G325" s="1">
        <v>0.35540509259259262</v>
      </c>
      <c r="H325" t="s">
        <v>39</v>
      </c>
      <c r="I325" t="s">
        <v>2892</v>
      </c>
      <c r="J325">
        <v>4123</v>
      </c>
      <c r="K325" t="s">
        <v>2893</v>
      </c>
      <c r="L325" t="s">
        <v>42</v>
      </c>
      <c r="M325" t="s">
        <v>43</v>
      </c>
      <c r="O325" t="s">
        <v>44</v>
      </c>
      <c r="P325" t="s">
        <v>45</v>
      </c>
      <c r="Q325">
        <v>1</v>
      </c>
      <c r="R325" t="s">
        <v>125</v>
      </c>
      <c r="S325">
        <v>0</v>
      </c>
      <c r="T325" t="s">
        <v>45</v>
      </c>
      <c r="U325">
        <v>863368521</v>
      </c>
      <c r="V325" t="s">
        <v>2894</v>
      </c>
      <c r="W325" t="s">
        <v>2895</v>
      </c>
      <c r="X325" t="s">
        <v>49</v>
      </c>
      <c r="Y325" t="s">
        <v>2896</v>
      </c>
      <c r="Z325" t="s">
        <v>2897</v>
      </c>
      <c r="AA325" t="s">
        <v>513</v>
      </c>
      <c r="AB325" t="str">
        <f>VLOOKUP(Table1[[#This Row],[เจ้าหน้าที่]],List!A:E,2,FALSE)</f>
        <v>IT Support</v>
      </c>
      <c r="AC325" t="str">
        <f>VLOOKUP(Table1[[#This Row],[เจ้าหน้าที่]],List!A:E,3,FALSE)</f>
        <v>Point IT</v>
      </c>
      <c r="AD325" t="str">
        <f>VLOOKUP(Table1[[#This Row],[เจ้าหน้าที่]],List!A:E,4,FALSE)</f>
        <v>Second Tier</v>
      </c>
      <c r="AE325" t="str">
        <f>VLOOKUP(Table1[[#This Row],[เจ้าหน้าที่]],List!A:E,5,FALSE)</f>
        <v>Onsite</v>
      </c>
      <c r="AF325" t="s">
        <v>53</v>
      </c>
      <c r="AG325" t="s">
        <v>54</v>
      </c>
      <c r="AH325" t="s">
        <v>251</v>
      </c>
      <c r="AI325" t="s">
        <v>2898</v>
      </c>
      <c r="AJ325" t="s">
        <v>2899</v>
      </c>
      <c r="AL325" t="s">
        <v>43</v>
      </c>
      <c r="AM325" t="s">
        <v>58</v>
      </c>
      <c r="AN325" t="s">
        <v>42</v>
      </c>
      <c r="AO325" t="s">
        <v>2890</v>
      </c>
      <c r="AP325" t="s">
        <v>45</v>
      </c>
    </row>
    <row r="326" spans="1:42" x14ac:dyDescent="0.2">
      <c r="A326" t="s">
        <v>35</v>
      </c>
      <c r="B326" t="s">
        <v>36</v>
      </c>
      <c r="C326" t="s">
        <v>2900</v>
      </c>
      <c r="D326">
        <v>2022</v>
      </c>
      <c r="E326">
        <v>3</v>
      </c>
      <c r="F326">
        <v>15</v>
      </c>
      <c r="G326" s="1">
        <v>0.35753472222222221</v>
      </c>
      <c r="H326" t="s">
        <v>39</v>
      </c>
      <c r="I326" t="s">
        <v>2902</v>
      </c>
      <c r="J326">
        <v>4124</v>
      </c>
      <c r="K326" t="s">
        <v>2903</v>
      </c>
      <c r="L326" t="s">
        <v>42</v>
      </c>
      <c r="M326" t="s">
        <v>43</v>
      </c>
      <c r="O326" t="s">
        <v>44</v>
      </c>
      <c r="P326" t="s">
        <v>45</v>
      </c>
      <c r="Q326">
        <v>1</v>
      </c>
      <c r="R326" t="s">
        <v>46</v>
      </c>
      <c r="S326">
        <v>0</v>
      </c>
      <c r="T326" t="s">
        <v>45</v>
      </c>
      <c r="U326">
        <v>8812</v>
      </c>
      <c r="V326" t="s">
        <v>481</v>
      </c>
      <c r="W326" t="s">
        <v>482</v>
      </c>
      <c r="X326" t="s">
        <v>49</v>
      </c>
      <c r="Y326" t="s">
        <v>2904</v>
      </c>
      <c r="Z326" t="s">
        <v>2905</v>
      </c>
      <c r="AA326" t="s">
        <v>513</v>
      </c>
      <c r="AB326" t="str">
        <f>VLOOKUP(Table1[[#This Row],[เจ้าหน้าที่]],List!A:E,2,FALSE)</f>
        <v>IT Support</v>
      </c>
      <c r="AC326" t="str">
        <f>VLOOKUP(Table1[[#This Row],[เจ้าหน้าที่]],List!A:E,3,FALSE)</f>
        <v>Point IT</v>
      </c>
      <c r="AD326" t="str">
        <f>VLOOKUP(Table1[[#This Row],[เจ้าหน้าที่]],List!A:E,4,FALSE)</f>
        <v>Second Tier</v>
      </c>
      <c r="AE326" t="str">
        <f>VLOOKUP(Table1[[#This Row],[เจ้าหน้าที่]],List!A:E,5,FALSE)</f>
        <v>Onsite</v>
      </c>
      <c r="AF326" t="s">
        <v>53</v>
      </c>
      <c r="AG326" t="s">
        <v>54</v>
      </c>
      <c r="AH326" t="s">
        <v>55</v>
      </c>
      <c r="AI326" t="s">
        <v>2902</v>
      </c>
      <c r="AJ326" t="s">
        <v>162</v>
      </c>
      <c r="AL326" t="s">
        <v>43</v>
      </c>
      <c r="AM326" t="s">
        <v>86</v>
      </c>
      <c r="AN326" t="s">
        <v>42</v>
      </c>
      <c r="AO326" t="s">
        <v>2900</v>
      </c>
      <c r="AP326" t="s">
        <v>45</v>
      </c>
    </row>
    <row r="327" spans="1:42" x14ac:dyDescent="0.2">
      <c r="A327" t="s">
        <v>35</v>
      </c>
      <c r="B327" t="s">
        <v>535</v>
      </c>
      <c r="C327" t="s">
        <v>2906</v>
      </c>
      <c r="D327">
        <v>2022</v>
      </c>
      <c r="E327">
        <v>3</v>
      </c>
      <c r="F327">
        <v>15</v>
      </c>
      <c r="G327" s="1">
        <v>0.36475694444444445</v>
      </c>
      <c r="H327" t="s">
        <v>2908</v>
      </c>
      <c r="I327" t="s">
        <v>2909</v>
      </c>
      <c r="J327">
        <v>4125</v>
      </c>
      <c r="K327" t="s">
        <v>2910</v>
      </c>
      <c r="L327" t="s">
        <v>42</v>
      </c>
      <c r="M327" t="s">
        <v>43</v>
      </c>
      <c r="O327" t="s">
        <v>44</v>
      </c>
      <c r="P327" t="s">
        <v>45</v>
      </c>
      <c r="Q327">
        <v>1</v>
      </c>
      <c r="R327" t="s">
        <v>864</v>
      </c>
      <c r="S327">
        <v>0</v>
      </c>
      <c r="T327" t="s">
        <v>45</v>
      </c>
      <c r="U327">
        <v>909895871</v>
      </c>
      <c r="V327" t="s">
        <v>2911</v>
      </c>
      <c r="W327" t="s">
        <v>2912</v>
      </c>
      <c r="X327" t="s">
        <v>49</v>
      </c>
      <c r="Y327" t="s">
        <v>2913</v>
      </c>
      <c r="Z327" t="s">
        <v>2906</v>
      </c>
      <c r="AA327" t="s">
        <v>543</v>
      </c>
      <c r="AB327" t="str">
        <f>VLOOKUP(Table1[[#This Row],[เจ้าหน้าที่]],List!A:E,2,FALSE)</f>
        <v>E-sarabun</v>
      </c>
      <c r="AC327" t="str">
        <f>VLOOKUP(Table1[[#This Row],[เจ้าหน้าที่]],List!A:E,3,FALSE)</f>
        <v>CRA</v>
      </c>
      <c r="AD327" t="str">
        <f>VLOOKUP(Table1[[#This Row],[เจ้าหน้าที่]],List!A:E,4,FALSE)</f>
        <v>Second Tier</v>
      </c>
      <c r="AE327" t="str">
        <f>VLOOKUP(Table1[[#This Row],[เจ้าหน้าที่]],List!A:E,5,FALSE)</f>
        <v>Second Tier</v>
      </c>
      <c r="AF327" t="s">
        <v>53</v>
      </c>
      <c r="AG327" t="s">
        <v>54</v>
      </c>
      <c r="AH327" t="s">
        <v>544</v>
      </c>
      <c r="AI327" t="s">
        <v>2914</v>
      </c>
      <c r="AJ327" t="s">
        <v>2915</v>
      </c>
      <c r="AL327" t="s">
        <v>43</v>
      </c>
      <c r="AM327" t="s">
        <v>86</v>
      </c>
      <c r="AN327" t="s">
        <v>42</v>
      </c>
      <c r="AO327" t="s">
        <v>2906</v>
      </c>
      <c r="AP327" t="s">
        <v>45</v>
      </c>
    </row>
    <row r="328" spans="1:42" x14ac:dyDescent="0.2">
      <c r="A328" t="s">
        <v>35</v>
      </c>
      <c r="B328" t="s">
        <v>172</v>
      </c>
      <c r="C328" t="s">
        <v>6645</v>
      </c>
      <c r="D328">
        <v>2022</v>
      </c>
      <c r="E328">
        <v>3</v>
      </c>
      <c r="F328">
        <v>28</v>
      </c>
      <c r="G328" s="1">
        <v>0.48978009259259259</v>
      </c>
      <c r="H328" t="s">
        <v>39</v>
      </c>
      <c r="I328" t="s">
        <v>6647</v>
      </c>
      <c r="J328">
        <v>4641</v>
      </c>
      <c r="K328" t="s">
        <v>6648</v>
      </c>
      <c r="L328" t="s">
        <v>42</v>
      </c>
      <c r="M328" t="s">
        <v>43</v>
      </c>
      <c r="O328" t="s">
        <v>44</v>
      </c>
      <c r="P328" t="s">
        <v>45</v>
      </c>
      <c r="Q328">
        <v>1</v>
      </c>
      <c r="S328">
        <v>0</v>
      </c>
      <c r="T328" t="s">
        <v>45</v>
      </c>
      <c r="U328">
        <v>642175520</v>
      </c>
      <c r="V328" t="s">
        <v>6620</v>
      </c>
      <c r="W328" t="s">
        <v>6621</v>
      </c>
      <c r="X328" t="s">
        <v>49</v>
      </c>
      <c r="Y328" t="s">
        <v>6649</v>
      </c>
      <c r="Z328" t="s">
        <v>6645</v>
      </c>
      <c r="AA328" t="s">
        <v>5866</v>
      </c>
      <c r="AB328" t="str">
        <f>VLOOKUP(Table1[[#This Row],[เจ้าหน้าที่]],List!A:E,2,FALSE)</f>
        <v>Application Support</v>
      </c>
      <c r="AC328" t="str">
        <f>VLOOKUP(Table1[[#This Row],[เจ้าหน้าที่]],List!A:E,3,FALSE)</f>
        <v>CRA</v>
      </c>
      <c r="AD328" t="str">
        <f>VLOOKUP(Table1[[#This Row],[เจ้าหน้าที่]],List!A:E,4,FALSE)</f>
        <v>Second Tier</v>
      </c>
      <c r="AE328" t="str">
        <f>VLOOKUP(Table1[[#This Row],[เจ้าหน้าที่]],List!A:E,5,FALSE)</f>
        <v>Second Tier</v>
      </c>
      <c r="AF328" t="s">
        <v>53</v>
      </c>
      <c r="AG328" t="s">
        <v>54</v>
      </c>
      <c r="AH328" t="s">
        <v>5966</v>
      </c>
      <c r="AI328" t="s">
        <v>6635</v>
      </c>
      <c r="AJ328" t="s">
        <v>2210</v>
      </c>
      <c r="AL328" t="s">
        <v>43</v>
      </c>
      <c r="AM328" t="s">
        <v>58</v>
      </c>
      <c r="AN328" t="s">
        <v>42</v>
      </c>
      <c r="AO328" t="s">
        <v>6645</v>
      </c>
      <c r="AP328" t="s">
        <v>45</v>
      </c>
    </row>
    <row r="329" spans="1:42" x14ac:dyDescent="0.2">
      <c r="A329" t="s">
        <v>35</v>
      </c>
      <c r="B329" t="s">
        <v>284</v>
      </c>
      <c r="D329">
        <v>2022</v>
      </c>
      <c r="E329">
        <v>3</v>
      </c>
      <c r="F329">
        <v>15</v>
      </c>
      <c r="G329" s="1">
        <v>0.36672453703703706</v>
      </c>
      <c r="H329" t="s">
        <v>39</v>
      </c>
      <c r="I329" t="s">
        <v>43</v>
      </c>
      <c r="J329">
        <v>4127</v>
      </c>
      <c r="K329" t="s">
        <v>2924</v>
      </c>
      <c r="L329" t="s">
        <v>2925</v>
      </c>
      <c r="M329" t="s">
        <v>49</v>
      </c>
      <c r="N329" t="s">
        <v>2926</v>
      </c>
      <c r="O329" t="s">
        <v>44</v>
      </c>
      <c r="P329" t="s">
        <v>45</v>
      </c>
      <c r="Q329">
        <v>2</v>
      </c>
      <c r="R329" t="s">
        <v>289</v>
      </c>
      <c r="S329">
        <v>1</v>
      </c>
      <c r="T329" t="s">
        <v>332</v>
      </c>
      <c r="U329">
        <v>8628</v>
      </c>
      <c r="V329" t="s">
        <v>2927</v>
      </c>
      <c r="W329" t="s">
        <v>2928</v>
      </c>
      <c r="X329" t="s">
        <v>43</v>
      </c>
      <c r="AA329" t="s">
        <v>1795</v>
      </c>
      <c r="AB329" t="str">
        <f>VLOOKUP(Table1[[#This Row],[เจ้าหน้าที่]],List!A:E,2,FALSE)</f>
        <v>IT Asset</v>
      </c>
      <c r="AC329" t="str">
        <f>VLOOKUP(Table1[[#This Row],[เจ้าหน้าที่]],List!A:E,3,FALSE)</f>
        <v>CRA</v>
      </c>
      <c r="AD329" t="str">
        <f>VLOOKUP(Table1[[#This Row],[เจ้าหน้าที่]],List!A:E,4,FALSE)</f>
        <v>Second Tier</v>
      </c>
      <c r="AE329" t="str">
        <f>VLOOKUP(Table1[[#This Row],[เจ้าหน้าที่]],List!A:E,5,FALSE)</f>
        <v>Second Tier</v>
      </c>
      <c r="AF329" t="s">
        <v>53</v>
      </c>
      <c r="AG329" t="s">
        <v>342</v>
      </c>
      <c r="AH329" t="s">
        <v>2929</v>
      </c>
      <c r="AI329" t="s">
        <v>2623</v>
      </c>
      <c r="AJ329" t="s">
        <v>228</v>
      </c>
      <c r="AL329" t="s">
        <v>43</v>
      </c>
      <c r="AM329" t="s">
        <v>58</v>
      </c>
      <c r="AN329" t="s">
        <v>42</v>
      </c>
      <c r="AO329" t="s">
        <v>2930</v>
      </c>
      <c r="AP329" t="s">
        <v>45</v>
      </c>
    </row>
    <row r="330" spans="1:42" x14ac:dyDescent="0.2">
      <c r="A330" t="s">
        <v>35</v>
      </c>
      <c r="B330" t="s">
        <v>172</v>
      </c>
      <c r="C330" t="s">
        <v>6650</v>
      </c>
      <c r="D330">
        <v>2022</v>
      </c>
      <c r="E330">
        <v>3</v>
      </c>
      <c r="F330">
        <v>28</v>
      </c>
      <c r="G330" s="1">
        <v>0.49085648148148148</v>
      </c>
      <c r="H330" t="s">
        <v>39</v>
      </c>
      <c r="I330" t="s">
        <v>6652</v>
      </c>
      <c r="J330">
        <v>4642</v>
      </c>
      <c r="K330" t="s">
        <v>6653</v>
      </c>
      <c r="L330" t="s">
        <v>42</v>
      </c>
      <c r="M330" t="s">
        <v>43</v>
      </c>
      <c r="O330" t="s">
        <v>44</v>
      </c>
      <c r="P330" t="s">
        <v>45</v>
      </c>
      <c r="Q330">
        <v>1</v>
      </c>
      <c r="S330">
        <v>0</v>
      </c>
      <c r="T330" t="s">
        <v>45</v>
      </c>
      <c r="U330">
        <v>642175520</v>
      </c>
      <c r="V330" t="s">
        <v>6620</v>
      </c>
      <c r="W330" t="s">
        <v>6621</v>
      </c>
      <c r="X330" t="s">
        <v>49</v>
      </c>
      <c r="Y330" t="s">
        <v>6654</v>
      </c>
      <c r="Z330" t="s">
        <v>6650</v>
      </c>
      <c r="AA330" t="s">
        <v>5866</v>
      </c>
      <c r="AB330" t="str">
        <f>VLOOKUP(Table1[[#This Row],[เจ้าหน้าที่]],List!A:E,2,FALSE)</f>
        <v>Application Support</v>
      </c>
      <c r="AC330" t="str">
        <f>VLOOKUP(Table1[[#This Row],[เจ้าหน้าที่]],List!A:E,3,FALSE)</f>
        <v>CRA</v>
      </c>
      <c r="AD330" t="str">
        <f>VLOOKUP(Table1[[#This Row],[เจ้าหน้าที่]],List!A:E,4,FALSE)</f>
        <v>Second Tier</v>
      </c>
      <c r="AE330" t="str">
        <f>VLOOKUP(Table1[[#This Row],[เจ้าหน้าที่]],List!A:E,5,FALSE)</f>
        <v>Second Tier</v>
      </c>
      <c r="AF330" t="s">
        <v>53</v>
      </c>
      <c r="AG330" t="s">
        <v>54</v>
      </c>
      <c r="AH330" t="s">
        <v>5966</v>
      </c>
      <c r="AI330" t="s">
        <v>6655</v>
      </c>
      <c r="AJ330" t="s">
        <v>2210</v>
      </c>
      <c r="AL330" t="s">
        <v>43</v>
      </c>
      <c r="AM330" t="s">
        <v>58</v>
      </c>
      <c r="AN330" t="s">
        <v>42</v>
      </c>
      <c r="AO330" t="s">
        <v>6650</v>
      </c>
      <c r="AP330" t="s">
        <v>45</v>
      </c>
    </row>
    <row r="331" spans="1:42" x14ac:dyDescent="0.2">
      <c r="A331" t="s">
        <v>35</v>
      </c>
      <c r="B331" t="s">
        <v>535</v>
      </c>
      <c r="C331" t="s">
        <v>2938</v>
      </c>
      <c r="D331">
        <v>2022</v>
      </c>
      <c r="E331">
        <v>3</v>
      </c>
      <c r="F331">
        <v>15</v>
      </c>
      <c r="G331" s="1">
        <v>0.38160879629629635</v>
      </c>
      <c r="H331" t="s">
        <v>39</v>
      </c>
      <c r="I331" t="s">
        <v>43</v>
      </c>
      <c r="J331">
        <v>4129</v>
      </c>
      <c r="K331" t="s">
        <v>2940</v>
      </c>
      <c r="L331" t="s">
        <v>2941</v>
      </c>
      <c r="M331" t="s">
        <v>49</v>
      </c>
      <c r="N331" t="s">
        <v>2942</v>
      </c>
      <c r="O331" t="s">
        <v>44</v>
      </c>
      <c r="P331" t="s">
        <v>45</v>
      </c>
      <c r="Q331">
        <v>1</v>
      </c>
      <c r="R331" t="s">
        <v>668</v>
      </c>
      <c r="S331">
        <v>1</v>
      </c>
      <c r="T331" t="s">
        <v>332</v>
      </c>
      <c r="U331">
        <v>8210</v>
      </c>
      <c r="V331" t="s">
        <v>2943</v>
      </c>
      <c r="W331" t="s">
        <v>2944</v>
      </c>
      <c r="X331" t="s">
        <v>49</v>
      </c>
      <c r="Y331" t="s">
        <v>2945</v>
      </c>
      <c r="Z331" t="s">
        <v>2938</v>
      </c>
      <c r="AA331" t="s">
        <v>543</v>
      </c>
      <c r="AB331" t="str">
        <f>VLOOKUP(Table1[[#This Row],[เจ้าหน้าที่]],List!A:E,2,FALSE)</f>
        <v>E-sarabun</v>
      </c>
      <c r="AC331" t="str">
        <f>VLOOKUP(Table1[[#This Row],[เจ้าหน้าที่]],List!A:E,3,FALSE)</f>
        <v>CRA</v>
      </c>
      <c r="AD331" t="str">
        <f>VLOOKUP(Table1[[#This Row],[เจ้าหน้าที่]],List!A:E,4,FALSE)</f>
        <v>Second Tier</v>
      </c>
      <c r="AE331" t="str">
        <f>VLOOKUP(Table1[[#This Row],[เจ้าหน้าที่]],List!A:E,5,FALSE)</f>
        <v>Second Tier</v>
      </c>
      <c r="AF331" t="s">
        <v>53</v>
      </c>
      <c r="AG331" t="s">
        <v>54</v>
      </c>
      <c r="AH331" t="s">
        <v>544</v>
      </c>
      <c r="AI331" t="s">
        <v>2946</v>
      </c>
      <c r="AJ331" t="s">
        <v>162</v>
      </c>
      <c r="AL331" t="s">
        <v>43</v>
      </c>
      <c r="AM331" t="s">
        <v>58</v>
      </c>
      <c r="AN331" t="s">
        <v>42</v>
      </c>
      <c r="AO331" t="s">
        <v>2938</v>
      </c>
      <c r="AP331" t="s">
        <v>45</v>
      </c>
    </row>
    <row r="332" spans="1:42" x14ac:dyDescent="0.2">
      <c r="A332" t="s">
        <v>35</v>
      </c>
      <c r="B332" t="s">
        <v>172</v>
      </c>
      <c r="C332" t="s">
        <v>2947</v>
      </c>
      <c r="D332">
        <v>2022</v>
      </c>
      <c r="E332">
        <v>3</v>
      </c>
      <c r="F332">
        <v>15</v>
      </c>
      <c r="G332" s="1">
        <v>0.38278935185185187</v>
      </c>
      <c r="H332" t="s">
        <v>39</v>
      </c>
      <c r="I332" t="s">
        <v>2949</v>
      </c>
      <c r="J332">
        <v>4130</v>
      </c>
      <c r="K332" t="s">
        <v>2950</v>
      </c>
      <c r="L332" t="s">
        <v>2951</v>
      </c>
      <c r="M332" t="s">
        <v>49</v>
      </c>
      <c r="N332" t="s">
        <v>2952</v>
      </c>
      <c r="O332" t="s">
        <v>44</v>
      </c>
      <c r="P332" t="s">
        <v>45</v>
      </c>
      <c r="Q332">
        <v>1</v>
      </c>
      <c r="S332">
        <v>2</v>
      </c>
      <c r="T332" t="s">
        <v>45</v>
      </c>
      <c r="U332">
        <v>6133</v>
      </c>
      <c r="V332" t="s">
        <v>1969</v>
      </c>
      <c r="W332" t="s">
        <v>1970</v>
      </c>
      <c r="X332" t="s">
        <v>49</v>
      </c>
      <c r="Y332" t="s">
        <v>2953</v>
      </c>
      <c r="Z332" t="s">
        <v>2954</v>
      </c>
      <c r="AA332" t="s">
        <v>52</v>
      </c>
      <c r="AB332" t="str">
        <f>VLOOKUP(Table1[[#This Row],[เจ้าหน้าที่]],List!A:E,2,FALSE)</f>
        <v>IT Support</v>
      </c>
      <c r="AC332" t="str">
        <f>VLOOKUP(Table1[[#This Row],[เจ้าหน้าที่]],List!A:E,3,FALSE)</f>
        <v>Point IT</v>
      </c>
      <c r="AD332" t="str">
        <f>VLOOKUP(Table1[[#This Row],[เจ้าหน้าที่]],List!A:E,4,FALSE)</f>
        <v>Frist Tier</v>
      </c>
      <c r="AE332" t="str">
        <f>VLOOKUP(Table1[[#This Row],[เจ้าหน้าที่]],List!A:E,5,FALSE)</f>
        <v>Frist Tier</v>
      </c>
      <c r="AF332" t="s">
        <v>53</v>
      </c>
      <c r="AG332" t="s">
        <v>54</v>
      </c>
      <c r="AH332" t="s">
        <v>181</v>
      </c>
      <c r="AI332" t="s">
        <v>2955</v>
      </c>
      <c r="AJ332" t="s">
        <v>2956</v>
      </c>
      <c r="AL332" t="s">
        <v>43</v>
      </c>
      <c r="AM332" t="s">
        <v>58</v>
      </c>
      <c r="AN332" t="s">
        <v>42</v>
      </c>
      <c r="AO332" t="s">
        <v>2947</v>
      </c>
      <c r="AP332" t="s">
        <v>45</v>
      </c>
    </row>
    <row r="333" spans="1:42" x14ac:dyDescent="0.2">
      <c r="A333" t="s">
        <v>35</v>
      </c>
      <c r="B333" t="s">
        <v>59</v>
      </c>
      <c r="C333" t="s">
        <v>2957</v>
      </c>
      <c r="D333">
        <v>2022</v>
      </c>
      <c r="E333">
        <v>3</v>
      </c>
      <c r="F333">
        <v>15</v>
      </c>
      <c r="G333" s="1">
        <v>0.38288194444444446</v>
      </c>
      <c r="H333" t="s">
        <v>39</v>
      </c>
      <c r="I333" t="s">
        <v>2959</v>
      </c>
      <c r="J333">
        <v>4131</v>
      </c>
      <c r="K333" t="s">
        <v>2960</v>
      </c>
      <c r="L333" t="s">
        <v>42</v>
      </c>
      <c r="M333" t="s">
        <v>43</v>
      </c>
      <c r="O333" t="s">
        <v>44</v>
      </c>
      <c r="P333" t="s">
        <v>45</v>
      </c>
      <c r="Q333">
        <v>1</v>
      </c>
      <c r="R333" t="s">
        <v>46</v>
      </c>
      <c r="S333">
        <v>0</v>
      </c>
      <c r="T333" t="s">
        <v>45</v>
      </c>
      <c r="U333">
        <v>8655</v>
      </c>
      <c r="V333" t="s">
        <v>2961</v>
      </c>
      <c r="W333" t="s">
        <v>2962</v>
      </c>
      <c r="X333" t="s">
        <v>49</v>
      </c>
      <c r="Y333" t="s">
        <v>2963</v>
      </c>
      <c r="Z333" t="s">
        <v>2957</v>
      </c>
      <c r="AA333" t="s">
        <v>140</v>
      </c>
      <c r="AB333" t="str">
        <f>VLOOKUP(Table1[[#This Row],[เจ้าหน้าที่]],List!A:E,2,FALSE)</f>
        <v>IT Support</v>
      </c>
      <c r="AC333" t="str">
        <f>VLOOKUP(Table1[[#This Row],[เจ้าหน้าที่]],List!A:E,3,FALSE)</f>
        <v>Point IT</v>
      </c>
      <c r="AD333" t="str">
        <f>VLOOKUP(Table1[[#This Row],[เจ้าหน้าที่]],List!A:E,4,FALSE)</f>
        <v>Frist Tier</v>
      </c>
      <c r="AE333" t="str">
        <f>VLOOKUP(Table1[[#This Row],[เจ้าหน้าที่]],List!A:E,5,FALSE)</f>
        <v>Frist Tier</v>
      </c>
      <c r="AF333" t="s">
        <v>53</v>
      </c>
      <c r="AG333" t="s">
        <v>54</v>
      </c>
      <c r="AH333" t="s">
        <v>238</v>
      </c>
      <c r="AI333" t="s">
        <v>2964</v>
      </c>
      <c r="AJ333" t="s">
        <v>2965</v>
      </c>
      <c r="AL333" t="s">
        <v>43</v>
      </c>
      <c r="AM333" t="s">
        <v>86</v>
      </c>
      <c r="AN333" t="s">
        <v>42</v>
      </c>
      <c r="AO333" t="s">
        <v>2957</v>
      </c>
      <c r="AP333" t="s">
        <v>45</v>
      </c>
    </row>
    <row r="334" spans="1:42" x14ac:dyDescent="0.2">
      <c r="A334" t="s">
        <v>35</v>
      </c>
      <c r="B334" t="s">
        <v>535</v>
      </c>
      <c r="C334" t="s">
        <v>2966</v>
      </c>
      <c r="D334">
        <v>2022</v>
      </c>
      <c r="E334">
        <v>3</v>
      </c>
      <c r="F334">
        <v>15</v>
      </c>
      <c r="G334" s="1">
        <v>0.38709490740740743</v>
      </c>
      <c r="H334" t="s">
        <v>39</v>
      </c>
      <c r="I334" t="s">
        <v>43</v>
      </c>
      <c r="J334">
        <v>4132</v>
      </c>
      <c r="K334" t="s">
        <v>2968</v>
      </c>
      <c r="L334" t="s">
        <v>42</v>
      </c>
      <c r="M334" t="s">
        <v>43</v>
      </c>
      <c r="O334" t="s">
        <v>44</v>
      </c>
      <c r="P334" t="s">
        <v>45</v>
      </c>
      <c r="Q334">
        <v>1</v>
      </c>
      <c r="R334" t="s">
        <v>668</v>
      </c>
      <c r="S334">
        <v>0</v>
      </c>
      <c r="T334" t="s">
        <v>332</v>
      </c>
      <c r="U334">
        <v>8613</v>
      </c>
      <c r="V334" t="s">
        <v>1800</v>
      </c>
      <c r="W334" t="s">
        <v>1801</v>
      </c>
      <c r="X334" t="s">
        <v>49</v>
      </c>
      <c r="Y334" t="s">
        <v>2969</v>
      </c>
      <c r="Z334" t="s">
        <v>2966</v>
      </c>
      <c r="AA334" t="s">
        <v>543</v>
      </c>
      <c r="AB334" t="str">
        <f>VLOOKUP(Table1[[#This Row],[เจ้าหน้าที่]],List!A:E,2,FALSE)</f>
        <v>E-sarabun</v>
      </c>
      <c r="AC334" t="str">
        <f>VLOOKUP(Table1[[#This Row],[เจ้าหน้าที่]],List!A:E,3,FALSE)</f>
        <v>CRA</v>
      </c>
      <c r="AD334" t="str">
        <f>VLOOKUP(Table1[[#This Row],[เจ้าหน้าที่]],List!A:E,4,FALSE)</f>
        <v>Second Tier</v>
      </c>
      <c r="AE334" t="str">
        <f>VLOOKUP(Table1[[#This Row],[เจ้าหน้าที่]],List!A:E,5,FALSE)</f>
        <v>Second Tier</v>
      </c>
      <c r="AF334" t="s">
        <v>53</v>
      </c>
      <c r="AG334" t="s">
        <v>54</v>
      </c>
      <c r="AH334" t="s">
        <v>544</v>
      </c>
      <c r="AI334" t="s">
        <v>1803</v>
      </c>
      <c r="AJ334" t="s">
        <v>1123</v>
      </c>
      <c r="AL334" t="s">
        <v>43</v>
      </c>
      <c r="AM334" t="s">
        <v>58</v>
      </c>
      <c r="AN334" t="s">
        <v>42</v>
      </c>
      <c r="AO334" t="s">
        <v>2966</v>
      </c>
      <c r="AP334" t="s">
        <v>45</v>
      </c>
    </row>
    <row r="335" spans="1:42" x14ac:dyDescent="0.2">
      <c r="A335" t="s">
        <v>35</v>
      </c>
      <c r="B335" t="s">
        <v>59</v>
      </c>
      <c r="C335" t="s">
        <v>2970</v>
      </c>
      <c r="D335">
        <v>2022</v>
      </c>
      <c r="E335">
        <v>3</v>
      </c>
      <c r="F335">
        <v>15</v>
      </c>
      <c r="G335" s="1">
        <v>0.39366898148148149</v>
      </c>
      <c r="H335" t="s">
        <v>39</v>
      </c>
      <c r="I335" t="s">
        <v>2972</v>
      </c>
      <c r="J335">
        <v>4133</v>
      </c>
      <c r="K335" t="s">
        <v>2973</v>
      </c>
      <c r="L335" t="s">
        <v>42</v>
      </c>
      <c r="M335" t="s">
        <v>43</v>
      </c>
      <c r="O335" t="s">
        <v>44</v>
      </c>
      <c r="P335" t="s">
        <v>45</v>
      </c>
      <c r="Q335">
        <v>1</v>
      </c>
      <c r="R335" t="s">
        <v>46</v>
      </c>
      <c r="S335">
        <v>0</v>
      </c>
      <c r="T335" t="s">
        <v>45</v>
      </c>
      <c r="U335">
        <v>5725</v>
      </c>
      <c r="V335" t="s">
        <v>2974</v>
      </c>
      <c r="W335" t="s">
        <v>2975</v>
      </c>
      <c r="X335" t="s">
        <v>49</v>
      </c>
      <c r="Y335" t="s">
        <v>2976</v>
      </c>
      <c r="Z335" t="s">
        <v>2977</v>
      </c>
      <c r="AA335" t="s">
        <v>52</v>
      </c>
      <c r="AB335" t="str">
        <f>VLOOKUP(Table1[[#This Row],[เจ้าหน้าที่]],List!A:E,2,FALSE)</f>
        <v>IT Support</v>
      </c>
      <c r="AC335" t="str">
        <f>VLOOKUP(Table1[[#This Row],[เจ้าหน้าที่]],List!A:E,3,FALSE)</f>
        <v>Point IT</v>
      </c>
      <c r="AD335" t="str">
        <f>VLOOKUP(Table1[[#This Row],[เจ้าหน้าที่]],List!A:E,4,FALSE)</f>
        <v>Frist Tier</v>
      </c>
      <c r="AE335" t="str">
        <f>VLOOKUP(Table1[[#This Row],[เจ้าหน้าที่]],List!A:E,5,FALSE)</f>
        <v>Frist Tier</v>
      </c>
      <c r="AF335" t="s">
        <v>53</v>
      </c>
      <c r="AG335" t="s">
        <v>54</v>
      </c>
      <c r="AH335" t="s">
        <v>375</v>
      </c>
      <c r="AI335" t="s">
        <v>2978</v>
      </c>
      <c r="AJ335" t="s">
        <v>57</v>
      </c>
      <c r="AL335" t="s">
        <v>43</v>
      </c>
      <c r="AM335" t="s">
        <v>86</v>
      </c>
      <c r="AN335" t="s">
        <v>42</v>
      </c>
      <c r="AO335" t="s">
        <v>2979</v>
      </c>
      <c r="AP335" t="s">
        <v>45</v>
      </c>
    </row>
    <row r="336" spans="1:42" x14ac:dyDescent="0.2">
      <c r="A336" t="s">
        <v>35</v>
      </c>
      <c r="B336" t="s">
        <v>172</v>
      </c>
      <c r="C336" t="s">
        <v>2980</v>
      </c>
      <c r="D336">
        <v>2022</v>
      </c>
      <c r="E336">
        <v>3</v>
      </c>
      <c r="F336">
        <v>15</v>
      </c>
      <c r="G336" s="1">
        <v>0.39525462962962959</v>
      </c>
      <c r="H336" t="s">
        <v>39</v>
      </c>
      <c r="I336" t="s">
        <v>2982</v>
      </c>
      <c r="J336">
        <v>4134</v>
      </c>
      <c r="K336" t="s">
        <v>2983</v>
      </c>
      <c r="L336" t="s">
        <v>42</v>
      </c>
      <c r="M336" t="s">
        <v>43</v>
      </c>
      <c r="O336" t="s">
        <v>44</v>
      </c>
      <c r="P336" t="s">
        <v>45</v>
      </c>
      <c r="Q336">
        <v>1</v>
      </c>
      <c r="S336">
        <v>0</v>
      </c>
      <c r="T336" t="s">
        <v>45</v>
      </c>
      <c r="U336">
        <v>6334</v>
      </c>
      <c r="V336" t="s">
        <v>1978</v>
      </c>
      <c r="W336" t="s">
        <v>1979</v>
      </c>
      <c r="X336" t="s">
        <v>49</v>
      </c>
      <c r="Y336" t="s">
        <v>2984</v>
      </c>
      <c r="Z336" t="s">
        <v>2985</v>
      </c>
      <c r="AA336" t="s">
        <v>52</v>
      </c>
      <c r="AB336" t="str">
        <f>VLOOKUP(Table1[[#This Row],[เจ้าหน้าที่]],List!A:E,2,FALSE)</f>
        <v>IT Support</v>
      </c>
      <c r="AC336" t="str">
        <f>VLOOKUP(Table1[[#This Row],[เจ้าหน้าที่]],List!A:E,3,FALSE)</f>
        <v>Point IT</v>
      </c>
      <c r="AD336" t="str">
        <f>VLOOKUP(Table1[[#This Row],[เจ้าหน้าที่]],List!A:E,4,FALSE)</f>
        <v>Frist Tier</v>
      </c>
      <c r="AE336" t="str">
        <f>VLOOKUP(Table1[[#This Row],[เจ้าหน้าที่]],List!A:E,5,FALSE)</f>
        <v>Frist Tier</v>
      </c>
      <c r="AF336" t="s">
        <v>53</v>
      </c>
      <c r="AG336" t="s">
        <v>54</v>
      </c>
      <c r="AH336" t="s">
        <v>181</v>
      </c>
      <c r="AI336" t="s">
        <v>569</v>
      </c>
      <c r="AJ336" t="s">
        <v>96</v>
      </c>
      <c r="AL336" t="s">
        <v>43</v>
      </c>
      <c r="AM336" t="s">
        <v>58</v>
      </c>
      <c r="AN336" t="s">
        <v>42</v>
      </c>
      <c r="AO336" t="s">
        <v>2980</v>
      </c>
      <c r="AP336" t="s">
        <v>45</v>
      </c>
    </row>
    <row r="337" spans="1:42" x14ac:dyDescent="0.2">
      <c r="A337" t="s">
        <v>35</v>
      </c>
      <c r="B337" t="s">
        <v>120</v>
      </c>
      <c r="D337">
        <v>2022</v>
      </c>
      <c r="E337">
        <v>3</v>
      </c>
      <c r="F337">
        <v>15</v>
      </c>
      <c r="G337" s="1">
        <v>0.39960648148148148</v>
      </c>
      <c r="H337" t="s">
        <v>39</v>
      </c>
      <c r="I337" t="s">
        <v>2987</v>
      </c>
      <c r="J337">
        <v>4135</v>
      </c>
      <c r="K337" t="s">
        <v>2988</v>
      </c>
      <c r="L337" t="s">
        <v>42</v>
      </c>
      <c r="M337" t="s">
        <v>43</v>
      </c>
      <c r="O337" t="s">
        <v>44</v>
      </c>
      <c r="P337" t="s">
        <v>45</v>
      </c>
      <c r="Q337">
        <v>1</v>
      </c>
      <c r="R337" t="s">
        <v>297</v>
      </c>
      <c r="S337">
        <v>0</v>
      </c>
      <c r="T337" t="s">
        <v>45</v>
      </c>
      <c r="U337">
        <v>6738</v>
      </c>
      <c r="V337" t="s">
        <v>436</v>
      </c>
      <c r="W337" t="s">
        <v>437</v>
      </c>
      <c r="X337" t="s">
        <v>43</v>
      </c>
      <c r="AA337" t="s">
        <v>626</v>
      </c>
      <c r="AB337" t="str">
        <f>VLOOKUP(Table1[[#This Row],[เจ้าหน้าที่]],List!A:E,2,FALSE)</f>
        <v>IT Support</v>
      </c>
      <c r="AC337" t="str">
        <f>VLOOKUP(Table1[[#This Row],[เจ้าหน้าที่]],List!A:E,3,FALSE)</f>
        <v>CRA</v>
      </c>
      <c r="AD337" t="str">
        <f>VLOOKUP(Table1[[#This Row],[เจ้าหน้าที่]],List!A:E,4,FALSE)</f>
        <v>Second Tier</v>
      </c>
      <c r="AE337" t="str">
        <f>VLOOKUP(Table1[[#This Row],[เจ้าหน้าที่]],List!A:E,5,FALSE)</f>
        <v>Onsite</v>
      </c>
      <c r="AF337" t="s">
        <v>53</v>
      </c>
      <c r="AG337" t="s">
        <v>782</v>
      </c>
      <c r="AH337" t="s">
        <v>251</v>
      </c>
      <c r="AI337" t="s">
        <v>2989</v>
      </c>
      <c r="AJ337" t="s">
        <v>327</v>
      </c>
      <c r="AL337" t="s">
        <v>43</v>
      </c>
      <c r="AM337" t="s">
        <v>58</v>
      </c>
      <c r="AN337" t="s">
        <v>42</v>
      </c>
      <c r="AO337" t="s">
        <v>2990</v>
      </c>
      <c r="AP337" t="s">
        <v>45</v>
      </c>
    </row>
    <row r="338" spans="1:42" x14ac:dyDescent="0.2">
      <c r="A338" t="s">
        <v>35</v>
      </c>
      <c r="B338" t="s">
        <v>59</v>
      </c>
      <c r="C338" t="s">
        <v>2991</v>
      </c>
      <c r="D338">
        <v>2022</v>
      </c>
      <c r="E338">
        <v>3</v>
      </c>
      <c r="F338">
        <v>15</v>
      </c>
      <c r="G338" s="1">
        <v>0.39986111111111106</v>
      </c>
      <c r="H338" t="s">
        <v>39</v>
      </c>
      <c r="I338" t="s">
        <v>2993</v>
      </c>
      <c r="J338">
        <v>4136</v>
      </c>
      <c r="K338" t="s">
        <v>2994</v>
      </c>
      <c r="L338" t="s">
        <v>42</v>
      </c>
      <c r="M338" t="s">
        <v>43</v>
      </c>
      <c r="O338" t="s">
        <v>44</v>
      </c>
      <c r="P338" t="s">
        <v>45</v>
      </c>
      <c r="Q338">
        <v>1</v>
      </c>
      <c r="R338" t="s">
        <v>168</v>
      </c>
      <c r="S338">
        <v>0</v>
      </c>
      <c r="T338" t="s">
        <v>45</v>
      </c>
      <c r="U338">
        <v>8888</v>
      </c>
      <c r="V338" t="s">
        <v>1205</v>
      </c>
      <c r="W338" t="s">
        <v>626</v>
      </c>
      <c r="X338" t="s">
        <v>49</v>
      </c>
      <c r="Y338" t="s">
        <v>2995</v>
      </c>
      <c r="Z338" t="s">
        <v>2991</v>
      </c>
      <c r="AA338" t="s">
        <v>626</v>
      </c>
      <c r="AB338" t="str">
        <f>VLOOKUP(Table1[[#This Row],[เจ้าหน้าที่]],List!A:E,2,FALSE)</f>
        <v>IT Support</v>
      </c>
      <c r="AC338" t="str">
        <f>VLOOKUP(Table1[[#This Row],[เจ้าหน้าที่]],List!A:E,3,FALSE)</f>
        <v>CRA</v>
      </c>
      <c r="AD338" t="str">
        <f>VLOOKUP(Table1[[#This Row],[เจ้าหน้าที่]],List!A:E,4,FALSE)</f>
        <v>Second Tier</v>
      </c>
      <c r="AE338" t="str">
        <f>VLOOKUP(Table1[[#This Row],[เจ้าหน้าที่]],List!A:E,5,FALSE)</f>
        <v>Onsite</v>
      </c>
      <c r="AF338" t="s">
        <v>302</v>
      </c>
      <c r="AG338" t="s">
        <v>54</v>
      </c>
      <c r="AH338" t="s">
        <v>783</v>
      </c>
      <c r="AI338" t="s">
        <v>506</v>
      </c>
      <c r="AJ338" t="s">
        <v>880</v>
      </c>
      <c r="AL338" t="s">
        <v>43</v>
      </c>
      <c r="AM338" t="s">
        <v>58</v>
      </c>
      <c r="AN338" t="s">
        <v>42</v>
      </c>
      <c r="AO338" t="s">
        <v>2991</v>
      </c>
      <c r="AP338" t="s">
        <v>45</v>
      </c>
    </row>
    <row r="339" spans="1:42" x14ac:dyDescent="0.2">
      <c r="A339" t="s">
        <v>35</v>
      </c>
      <c r="B339" t="s">
        <v>172</v>
      </c>
      <c r="C339" t="s">
        <v>6656</v>
      </c>
      <c r="D339">
        <v>2022</v>
      </c>
      <c r="E339">
        <v>3</v>
      </c>
      <c r="F339">
        <v>28</v>
      </c>
      <c r="G339" s="1">
        <v>0.49297453703703703</v>
      </c>
      <c r="H339" t="s">
        <v>39</v>
      </c>
      <c r="I339" t="s">
        <v>6657</v>
      </c>
      <c r="J339">
        <v>4643</v>
      </c>
      <c r="K339" t="s">
        <v>6658</v>
      </c>
      <c r="L339" t="s">
        <v>42</v>
      </c>
      <c r="M339" t="s">
        <v>43</v>
      </c>
      <c r="O339" t="s">
        <v>44</v>
      </c>
      <c r="P339" t="s">
        <v>45</v>
      </c>
      <c r="Q339">
        <v>5</v>
      </c>
      <c r="S339">
        <v>0</v>
      </c>
      <c r="T339" t="s">
        <v>45</v>
      </c>
      <c r="U339">
        <v>642175520</v>
      </c>
      <c r="V339" t="s">
        <v>6620</v>
      </c>
      <c r="W339" t="s">
        <v>6621</v>
      </c>
      <c r="X339" t="s">
        <v>49</v>
      </c>
      <c r="Y339" t="s">
        <v>6659</v>
      </c>
      <c r="Z339" t="s">
        <v>6656</v>
      </c>
      <c r="AA339" t="s">
        <v>5866</v>
      </c>
      <c r="AB339" t="str">
        <f>VLOOKUP(Table1[[#This Row],[เจ้าหน้าที่]],List!A:E,2,FALSE)</f>
        <v>Application Support</v>
      </c>
      <c r="AC339" t="str">
        <f>VLOOKUP(Table1[[#This Row],[เจ้าหน้าที่]],List!A:E,3,FALSE)</f>
        <v>CRA</v>
      </c>
      <c r="AD339" t="str">
        <f>VLOOKUP(Table1[[#This Row],[เจ้าหน้าที่]],List!A:E,4,FALSE)</f>
        <v>Second Tier</v>
      </c>
      <c r="AE339" t="str">
        <f>VLOOKUP(Table1[[#This Row],[เจ้าหน้าที่]],List!A:E,5,FALSE)</f>
        <v>Second Tier</v>
      </c>
      <c r="AF339" t="s">
        <v>53</v>
      </c>
      <c r="AG339" t="s">
        <v>54</v>
      </c>
      <c r="AH339" t="s">
        <v>5966</v>
      </c>
      <c r="AI339" t="s">
        <v>6660</v>
      </c>
      <c r="AJ339" t="s">
        <v>2210</v>
      </c>
      <c r="AL339" t="s">
        <v>43</v>
      </c>
      <c r="AM339" t="s">
        <v>58</v>
      </c>
      <c r="AN339" t="s">
        <v>42</v>
      </c>
      <c r="AO339" t="s">
        <v>6656</v>
      </c>
      <c r="AP339" t="s">
        <v>45</v>
      </c>
    </row>
    <row r="340" spans="1:42" x14ac:dyDescent="0.2">
      <c r="A340" t="s">
        <v>35</v>
      </c>
      <c r="B340" t="s">
        <v>36</v>
      </c>
      <c r="C340" t="s">
        <v>3003</v>
      </c>
      <c r="D340">
        <v>2022</v>
      </c>
      <c r="E340">
        <v>3</v>
      </c>
      <c r="F340">
        <v>15</v>
      </c>
      <c r="G340" s="1">
        <v>0.43186342592592591</v>
      </c>
      <c r="H340" t="s">
        <v>39</v>
      </c>
      <c r="I340" t="s">
        <v>3005</v>
      </c>
      <c r="J340">
        <v>4138</v>
      </c>
      <c r="K340" t="s">
        <v>3006</v>
      </c>
      <c r="L340" t="s">
        <v>42</v>
      </c>
      <c r="M340" t="s">
        <v>43</v>
      </c>
      <c r="O340" t="s">
        <v>44</v>
      </c>
      <c r="P340" t="s">
        <v>45</v>
      </c>
      <c r="Q340">
        <v>1</v>
      </c>
      <c r="R340" t="s">
        <v>46</v>
      </c>
      <c r="S340">
        <v>0</v>
      </c>
      <c r="T340" t="s">
        <v>45</v>
      </c>
      <c r="U340">
        <v>6784</v>
      </c>
      <c r="V340" t="s">
        <v>1678</v>
      </c>
      <c r="W340" t="s">
        <v>1679</v>
      </c>
      <c r="X340" t="s">
        <v>49</v>
      </c>
      <c r="Y340" t="s">
        <v>3007</v>
      </c>
      <c r="Z340" t="s">
        <v>3008</v>
      </c>
      <c r="AA340" t="s">
        <v>69</v>
      </c>
      <c r="AB340" t="str">
        <f>VLOOKUP(Table1[[#This Row],[เจ้าหน้าที่]],List!A:E,2,FALSE)</f>
        <v>IT Support</v>
      </c>
      <c r="AC340" t="str">
        <f>VLOOKUP(Table1[[#This Row],[เจ้าหน้าที่]],List!A:E,3,FALSE)</f>
        <v>Point IT</v>
      </c>
      <c r="AD340" t="str">
        <f>VLOOKUP(Table1[[#This Row],[เจ้าหน้าที่]],List!A:E,4,FALSE)</f>
        <v>Second Tier</v>
      </c>
      <c r="AE340" t="str">
        <f>VLOOKUP(Table1[[#This Row],[เจ้าหน้าที่]],List!A:E,5,FALSE)</f>
        <v>Onsite</v>
      </c>
      <c r="AF340" t="s">
        <v>53</v>
      </c>
      <c r="AG340" t="s">
        <v>54</v>
      </c>
      <c r="AH340" t="s">
        <v>55</v>
      </c>
      <c r="AI340" t="s">
        <v>3009</v>
      </c>
      <c r="AJ340" t="s">
        <v>1683</v>
      </c>
      <c r="AL340" t="s">
        <v>43</v>
      </c>
      <c r="AM340" t="s">
        <v>58</v>
      </c>
      <c r="AN340" t="s">
        <v>42</v>
      </c>
      <c r="AO340" t="s">
        <v>3003</v>
      </c>
      <c r="AP340" t="s">
        <v>45</v>
      </c>
    </row>
    <row r="341" spans="1:42" x14ac:dyDescent="0.2">
      <c r="A341" t="s">
        <v>35</v>
      </c>
      <c r="B341" t="s">
        <v>172</v>
      </c>
      <c r="C341" t="s">
        <v>3010</v>
      </c>
      <c r="D341">
        <v>2022</v>
      </c>
      <c r="E341">
        <v>3</v>
      </c>
      <c r="F341">
        <v>15</v>
      </c>
      <c r="G341" s="1">
        <v>0.43258101851851855</v>
      </c>
      <c r="H341" t="s">
        <v>39</v>
      </c>
      <c r="I341" t="s">
        <v>3012</v>
      </c>
      <c r="J341">
        <v>4139</v>
      </c>
      <c r="K341" t="s">
        <v>3013</v>
      </c>
      <c r="L341" t="s">
        <v>42</v>
      </c>
      <c r="M341" t="s">
        <v>43</v>
      </c>
      <c r="O341" t="s">
        <v>44</v>
      </c>
      <c r="P341" t="s">
        <v>45</v>
      </c>
      <c r="Q341">
        <v>1</v>
      </c>
      <c r="S341">
        <v>0</v>
      </c>
      <c r="T341" t="s">
        <v>45</v>
      </c>
      <c r="U341">
        <v>6142</v>
      </c>
      <c r="V341" t="s">
        <v>3014</v>
      </c>
      <c r="W341" t="s">
        <v>3015</v>
      </c>
      <c r="X341" t="s">
        <v>49</v>
      </c>
      <c r="Y341" t="s">
        <v>3016</v>
      </c>
      <c r="Z341" t="s">
        <v>3010</v>
      </c>
      <c r="AA341" t="s">
        <v>140</v>
      </c>
      <c r="AB341" t="str">
        <f>VLOOKUP(Table1[[#This Row],[เจ้าหน้าที่]],List!A:E,2,FALSE)</f>
        <v>IT Support</v>
      </c>
      <c r="AC341" t="str">
        <f>VLOOKUP(Table1[[#This Row],[เจ้าหน้าที่]],List!A:E,3,FALSE)</f>
        <v>Point IT</v>
      </c>
      <c r="AD341" t="str">
        <f>VLOOKUP(Table1[[#This Row],[เจ้าหน้าที่]],List!A:E,4,FALSE)</f>
        <v>Frist Tier</v>
      </c>
      <c r="AE341" t="str">
        <f>VLOOKUP(Table1[[#This Row],[เจ้าหน้าที่]],List!A:E,5,FALSE)</f>
        <v>Frist Tier</v>
      </c>
      <c r="AF341" t="s">
        <v>53</v>
      </c>
      <c r="AG341" t="s">
        <v>54</v>
      </c>
      <c r="AH341" t="s">
        <v>181</v>
      </c>
      <c r="AI341" t="s">
        <v>3017</v>
      </c>
      <c r="AJ341" t="s">
        <v>1167</v>
      </c>
      <c r="AL341" t="s">
        <v>43</v>
      </c>
      <c r="AM341" t="s">
        <v>58</v>
      </c>
      <c r="AN341" t="s">
        <v>42</v>
      </c>
      <c r="AO341" t="s">
        <v>3018</v>
      </c>
      <c r="AP341" t="s">
        <v>45</v>
      </c>
    </row>
    <row r="342" spans="1:42" x14ac:dyDescent="0.2">
      <c r="A342" t="s">
        <v>35</v>
      </c>
      <c r="B342" t="s">
        <v>36</v>
      </c>
      <c r="C342" t="s">
        <v>3019</v>
      </c>
      <c r="D342">
        <v>2022</v>
      </c>
      <c r="E342">
        <v>3</v>
      </c>
      <c r="F342">
        <v>15</v>
      </c>
      <c r="G342" s="1">
        <v>0.43857638888888889</v>
      </c>
      <c r="H342" t="s">
        <v>39</v>
      </c>
      <c r="I342" t="s">
        <v>3021</v>
      </c>
      <c r="J342">
        <v>4140</v>
      </c>
      <c r="K342" t="s">
        <v>3022</v>
      </c>
      <c r="L342" t="s">
        <v>42</v>
      </c>
      <c r="M342" t="s">
        <v>43</v>
      </c>
      <c r="O342" t="s">
        <v>44</v>
      </c>
      <c r="P342" t="s">
        <v>45</v>
      </c>
      <c r="Q342">
        <v>1</v>
      </c>
      <c r="R342" t="s">
        <v>46</v>
      </c>
      <c r="S342">
        <v>0</v>
      </c>
      <c r="T342" t="s">
        <v>45</v>
      </c>
      <c r="U342">
        <v>67311</v>
      </c>
      <c r="V342" t="s">
        <v>2199</v>
      </c>
      <c r="W342" t="s">
        <v>2200</v>
      </c>
      <c r="X342" t="s">
        <v>49</v>
      </c>
      <c r="Y342" t="s">
        <v>3023</v>
      </c>
      <c r="Z342" t="s">
        <v>3024</v>
      </c>
      <c r="AA342" t="s">
        <v>69</v>
      </c>
      <c r="AB342" t="str">
        <f>VLOOKUP(Table1[[#This Row],[เจ้าหน้าที่]],List!A:E,2,FALSE)</f>
        <v>IT Support</v>
      </c>
      <c r="AC342" t="str">
        <f>VLOOKUP(Table1[[#This Row],[เจ้าหน้าที่]],List!A:E,3,FALSE)</f>
        <v>Point IT</v>
      </c>
      <c r="AD342" t="str">
        <f>VLOOKUP(Table1[[#This Row],[เจ้าหน้าที่]],List!A:E,4,FALSE)</f>
        <v>Second Tier</v>
      </c>
      <c r="AE342" t="str">
        <f>VLOOKUP(Table1[[#This Row],[เจ้าหน้าที่]],List!A:E,5,FALSE)</f>
        <v>Onsite</v>
      </c>
      <c r="AF342" t="s">
        <v>53</v>
      </c>
      <c r="AG342" t="s">
        <v>54</v>
      </c>
      <c r="AH342" t="s">
        <v>315</v>
      </c>
      <c r="AI342" t="s">
        <v>3025</v>
      </c>
      <c r="AJ342" t="s">
        <v>203</v>
      </c>
      <c r="AL342" t="s">
        <v>43</v>
      </c>
      <c r="AM342" t="s">
        <v>58</v>
      </c>
      <c r="AN342" t="s">
        <v>42</v>
      </c>
      <c r="AO342" t="s">
        <v>3019</v>
      </c>
      <c r="AP342" t="s">
        <v>45</v>
      </c>
    </row>
    <row r="343" spans="1:42" x14ac:dyDescent="0.2">
      <c r="A343" t="s">
        <v>35</v>
      </c>
      <c r="B343" t="s">
        <v>172</v>
      </c>
      <c r="C343" t="s">
        <v>6661</v>
      </c>
      <c r="D343">
        <v>2022</v>
      </c>
      <c r="E343">
        <v>3</v>
      </c>
      <c r="F343">
        <v>28</v>
      </c>
      <c r="G343" s="1">
        <v>0.49596064814814816</v>
      </c>
      <c r="H343" t="s">
        <v>39</v>
      </c>
      <c r="I343" t="s">
        <v>6663</v>
      </c>
      <c r="J343">
        <v>4644</v>
      </c>
      <c r="K343" t="s">
        <v>6664</v>
      </c>
      <c r="L343" t="s">
        <v>42</v>
      </c>
      <c r="M343" t="s">
        <v>43</v>
      </c>
      <c r="O343" t="s">
        <v>44</v>
      </c>
      <c r="P343" t="s">
        <v>45</v>
      </c>
      <c r="Q343">
        <v>1</v>
      </c>
      <c r="S343">
        <v>0</v>
      </c>
      <c r="T343" t="s">
        <v>45</v>
      </c>
      <c r="U343">
        <v>642175520</v>
      </c>
      <c r="V343" t="s">
        <v>6620</v>
      </c>
      <c r="W343" t="s">
        <v>6621</v>
      </c>
      <c r="X343" t="s">
        <v>49</v>
      </c>
      <c r="Y343" t="s">
        <v>6665</v>
      </c>
      <c r="Z343" t="s">
        <v>6661</v>
      </c>
      <c r="AA343" t="s">
        <v>5866</v>
      </c>
      <c r="AB343" t="str">
        <f>VLOOKUP(Table1[[#This Row],[เจ้าหน้าที่]],List!A:E,2,FALSE)</f>
        <v>Application Support</v>
      </c>
      <c r="AC343" t="str">
        <f>VLOOKUP(Table1[[#This Row],[เจ้าหน้าที่]],List!A:E,3,FALSE)</f>
        <v>CRA</v>
      </c>
      <c r="AD343" t="str">
        <f>VLOOKUP(Table1[[#This Row],[เจ้าหน้าที่]],List!A:E,4,FALSE)</f>
        <v>Second Tier</v>
      </c>
      <c r="AE343" t="str">
        <f>VLOOKUP(Table1[[#This Row],[เจ้าหน้าที่]],List!A:E,5,FALSE)</f>
        <v>Second Tier</v>
      </c>
      <c r="AF343" t="s">
        <v>53</v>
      </c>
      <c r="AG343" t="s">
        <v>54</v>
      </c>
      <c r="AH343" t="s">
        <v>5966</v>
      </c>
      <c r="AI343" t="s">
        <v>6666</v>
      </c>
      <c r="AJ343" t="s">
        <v>2210</v>
      </c>
      <c r="AL343" t="s">
        <v>43</v>
      </c>
      <c r="AM343" t="s">
        <v>58</v>
      </c>
      <c r="AN343" t="s">
        <v>42</v>
      </c>
      <c r="AO343" t="s">
        <v>6661</v>
      </c>
      <c r="AP343" t="s">
        <v>45</v>
      </c>
    </row>
    <row r="344" spans="1:42" x14ac:dyDescent="0.2">
      <c r="A344" t="s">
        <v>35</v>
      </c>
      <c r="B344" t="s">
        <v>120</v>
      </c>
      <c r="C344" t="s">
        <v>3034</v>
      </c>
      <c r="D344">
        <v>2022</v>
      </c>
      <c r="E344">
        <v>3</v>
      </c>
      <c r="F344">
        <v>15</v>
      </c>
      <c r="G344" s="1">
        <v>0.45466435185185183</v>
      </c>
      <c r="H344" t="s">
        <v>39</v>
      </c>
      <c r="I344" t="s">
        <v>3036</v>
      </c>
      <c r="J344">
        <v>4142</v>
      </c>
      <c r="K344" t="s">
        <v>3037</v>
      </c>
      <c r="L344" t="s">
        <v>42</v>
      </c>
      <c r="M344" t="s">
        <v>43</v>
      </c>
      <c r="O344" t="s">
        <v>44</v>
      </c>
      <c r="P344" t="s">
        <v>45</v>
      </c>
      <c r="Q344">
        <v>1</v>
      </c>
      <c r="R344" t="s">
        <v>125</v>
      </c>
      <c r="S344">
        <v>0</v>
      </c>
      <c r="T344" t="s">
        <v>45</v>
      </c>
      <c r="U344">
        <v>6358</v>
      </c>
      <c r="V344" t="s">
        <v>3038</v>
      </c>
      <c r="W344" t="s">
        <v>3039</v>
      </c>
      <c r="X344" t="s">
        <v>49</v>
      </c>
      <c r="Y344" t="s">
        <v>3040</v>
      </c>
      <c r="Z344" t="s">
        <v>3041</v>
      </c>
      <c r="AA344" t="s">
        <v>52</v>
      </c>
      <c r="AB344" t="str">
        <f>VLOOKUP(Table1[[#This Row],[เจ้าหน้าที่]],List!A:E,2,FALSE)</f>
        <v>IT Support</v>
      </c>
      <c r="AC344" t="str">
        <f>VLOOKUP(Table1[[#This Row],[เจ้าหน้าที่]],List!A:E,3,FALSE)</f>
        <v>Point IT</v>
      </c>
      <c r="AD344" t="str">
        <f>VLOOKUP(Table1[[#This Row],[เจ้าหน้าที่]],List!A:E,4,FALSE)</f>
        <v>Frist Tier</v>
      </c>
      <c r="AE344" t="str">
        <f>VLOOKUP(Table1[[#This Row],[เจ้าหน้าที่]],List!A:E,5,FALSE)</f>
        <v>Frist Tier</v>
      </c>
      <c r="AF344" t="s">
        <v>53</v>
      </c>
      <c r="AG344" t="s">
        <v>54</v>
      </c>
      <c r="AH344" t="s">
        <v>251</v>
      </c>
      <c r="AI344" t="s">
        <v>3042</v>
      </c>
      <c r="AJ344" t="s">
        <v>85</v>
      </c>
      <c r="AL344" t="s">
        <v>43</v>
      </c>
      <c r="AM344" t="s">
        <v>86</v>
      </c>
      <c r="AN344" t="s">
        <v>42</v>
      </c>
      <c r="AO344" t="s">
        <v>3034</v>
      </c>
      <c r="AP344" t="s">
        <v>45</v>
      </c>
    </row>
    <row r="345" spans="1:42" x14ac:dyDescent="0.2">
      <c r="A345" t="s">
        <v>35</v>
      </c>
      <c r="B345" t="s">
        <v>59</v>
      </c>
      <c r="C345" t="s">
        <v>3043</v>
      </c>
      <c r="D345">
        <v>2022</v>
      </c>
      <c r="E345">
        <v>3</v>
      </c>
      <c r="F345">
        <v>15</v>
      </c>
      <c r="G345" s="1">
        <v>0.45549768518518513</v>
      </c>
      <c r="H345" t="s">
        <v>39</v>
      </c>
      <c r="I345" t="s">
        <v>3045</v>
      </c>
      <c r="J345">
        <v>4143</v>
      </c>
      <c r="K345" t="s">
        <v>3046</v>
      </c>
      <c r="L345" t="s">
        <v>42</v>
      </c>
      <c r="M345" t="s">
        <v>43</v>
      </c>
      <c r="O345" t="s">
        <v>44</v>
      </c>
      <c r="P345" t="s">
        <v>45</v>
      </c>
      <c r="Q345">
        <v>1</v>
      </c>
      <c r="R345" t="s">
        <v>46</v>
      </c>
      <c r="S345">
        <v>0</v>
      </c>
      <c r="T345" t="s">
        <v>45</v>
      </c>
      <c r="U345">
        <v>6358</v>
      </c>
      <c r="V345" t="s">
        <v>3038</v>
      </c>
      <c r="W345" t="s">
        <v>3039</v>
      </c>
      <c r="X345" t="s">
        <v>49</v>
      </c>
      <c r="Y345" t="s">
        <v>3047</v>
      </c>
      <c r="Z345" t="s">
        <v>3048</v>
      </c>
      <c r="AA345" t="s">
        <v>52</v>
      </c>
      <c r="AB345" t="str">
        <f>VLOOKUP(Table1[[#This Row],[เจ้าหน้าที่]],List!A:E,2,FALSE)</f>
        <v>IT Support</v>
      </c>
      <c r="AC345" t="str">
        <f>VLOOKUP(Table1[[#This Row],[เจ้าหน้าที่]],List!A:E,3,FALSE)</f>
        <v>Point IT</v>
      </c>
      <c r="AD345" t="str">
        <f>VLOOKUP(Table1[[#This Row],[เจ้าหน้าที่]],List!A:E,4,FALSE)</f>
        <v>Frist Tier</v>
      </c>
      <c r="AE345" t="str">
        <f>VLOOKUP(Table1[[#This Row],[เจ้าหน้าที่]],List!A:E,5,FALSE)</f>
        <v>Frist Tier</v>
      </c>
      <c r="AF345" t="s">
        <v>53</v>
      </c>
      <c r="AG345" t="s">
        <v>54</v>
      </c>
      <c r="AH345" t="s">
        <v>70</v>
      </c>
      <c r="AI345" t="s">
        <v>3045</v>
      </c>
      <c r="AJ345" t="s">
        <v>85</v>
      </c>
      <c r="AL345" t="s">
        <v>43</v>
      </c>
      <c r="AM345" t="s">
        <v>58</v>
      </c>
      <c r="AN345" t="s">
        <v>42</v>
      </c>
      <c r="AO345" t="s">
        <v>3043</v>
      </c>
      <c r="AP345" t="s">
        <v>45</v>
      </c>
    </row>
    <row r="346" spans="1:42" x14ac:dyDescent="0.2">
      <c r="A346" t="s">
        <v>35</v>
      </c>
      <c r="B346" t="s">
        <v>120</v>
      </c>
      <c r="D346">
        <v>2022</v>
      </c>
      <c r="E346">
        <v>3</v>
      </c>
      <c r="F346">
        <v>15</v>
      </c>
      <c r="G346" s="1">
        <v>0.45822916666666669</v>
      </c>
      <c r="H346" t="s">
        <v>39</v>
      </c>
      <c r="I346" t="s">
        <v>3050</v>
      </c>
      <c r="J346">
        <v>4144</v>
      </c>
      <c r="K346" t="s">
        <v>3051</v>
      </c>
      <c r="L346" t="s">
        <v>3052</v>
      </c>
      <c r="M346" t="s">
        <v>49</v>
      </c>
      <c r="N346" t="s">
        <v>3053</v>
      </c>
      <c r="O346" t="s">
        <v>44</v>
      </c>
      <c r="P346" t="s">
        <v>45</v>
      </c>
      <c r="Q346">
        <v>3</v>
      </c>
      <c r="R346" t="s">
        <v>297</v>
      </c>
      <c r="S346">
        <v>1</v>
      </c>
      <c r="T346" t="s">
        <v>45</v>
      </c>
      <c r="U346">
        <v>8170</v>
      </c>
      <c r="V346" t="s">
        <v>3054</v>
      </c>
      <c r="W346" t="s">
        <v>3055</v>
      </c>
      <c r="X346" t="s">
        <v>43</v>
      </c>
      <c r="AA346" t="s">
        <v>250</v>
      </c>
      <c r="AB346" t="str">
        <f>VLOOKUP(Table1[[#This Row],[เจ้าหน้าที่]],List!A:E,2,FALSE)</f>
        <v>IT Support</v>
      </c>
      <c r="AC346" t="str">
        <f>VLOOKUP(Table1[[#This Row],[เจ้าหน้าที่]],List!A:E,3,FALSE)</f>
        <v>CRA</v>
      </c>
      <c r="AD346" t="str">
        <f>VLOOKUP(Table1[[#This Row],[เจ้าหน้าที่]],List!A:E,4,FALSE)</f>
        <v>Second Tier</v>
      </c>
      <c r="AE346" t="str">
        <f>VLOOKUP(Table1[[#This Row],[เจ้าหน้าที่]],List!A:E,5,FALSE)</f>
        <v>Onsite</v>
      </c>
      <c r="AF346" t="s">
        <v>53</v>
      </c>
      <c r="AG346" t="s">
        <v>342</v>
      </c>
      <c r="AH346" t="s">
        <v>251</v>
      </c>
      <c r="AI346" t="s">
        <v>3056</v>
      </c>
      <c r="AL346" t="s">
        <v>43</v>
      </c>
      <c r="AM346" t="s">
        <v>86</v>
      </c>
      <c r="AN346" t="s">
        <v>42</v>
      </c>
      <c r="AO346" t="s">
        <v>3057</v>
      </c>
      <c r="AP346" t="s">
        <v>45</v>
      </c>
    </row>
    <row r="347" spans="1:42" x14ac:dyDescent="0.2">
      <c r="A347" t="s">
        <v>35</v>
      </c>
      <c r="B347" t="s">
        <v>59</v>
      </c>
      <c r="C347" t="s">
        <v>3058</v>
      </c>
      <c r="D347">
        <v>2022</v>
      </c>
      <c r="E347">
        <v>3</v>
      </c>
      <c r="F347">
        <v>15</v>
      </c>
      <c r="G347" s="1">
        <v>0.45971064814814816</v>
      </c>
      <c r="H347" t="s">
        <v>39</v>
      </c>
      <c r="I347" t="s">
        <v>3060</v>
      </c>
      <c r="J347">
        <v>4145</v>
      </c>
      <c r="K347" t="s">
        <v>3061</v>
      </c>
      <c r="L347" t="s">
        <v>42</v>
      </c>
      <c r="M347" t="s">
        <v>43</v>
      </c>
      <c r="O347" t="s">
        <v>44</v>
      </c>
      <c r="P347" t="s">
        <v>45</v>
      </c>
      <c r="Q347">
        <v>1</v>
      </c>
      <c r="R347" t="s">
        <v>46</v>
      </c>
      <c r="S347">
        <v>0</v>
      </c>
      <c r="T347" t="s">
        <v>45</v>
      </c>
      <c r="U347">
        <v>8126</v>
      </c>
      <c r="V347" t="s">
        <v>3062</v>
      </c>
      <c r="W347" t="s">
        <v>3063</v>
      </c>
      <c r="X347" t="s">
        <v>49</v>
      </c>
      <c r="Y347" t="s">
        <v>3064</v>
      </c>
      <c r="Z347" t="s">
        <v>3065</v>
      </c>
      <c r="AA347" t="s">
        <v>513</v>
      </c>
      <c r="AB347" t="str">
        <f>VLOOKUP(Table1[[#This Row],[เจ้าหน้าที่]],List!A:E,2,FALSE)</f>
        <v>IT Support</v>
      </c>
      <c r="AC347" t="str">
        <f>VLOOKUP(Table1[[#This Row],[เจ้าหน้าที่]],List!A:E,3,FALSE)</f>
        <v>Point IT</v>
      </c>
      <c r="AD347" t="str">
        <f>VLOOKUP(Table1[[#This Row],[เจ้าหน้าที่]],List!A:E,4,FALSE)</f>
        <v>Second Tier</v>
      </c>
      <c r="AE347" t="str">
        <f>VLOOKUP(Table1[[#This Row],[เจ้าหน้าที่]],List!A:E,5,FALSE)</f>
        <v>Onsite</v>
      </c>
      <c r="AF347" t="s">
        <v>53</v>
      </c>
      <c r="AG347" t="s">
        <v>54</v>
      </c>
      <c r="AH347" t="s">
        <v>238</v>
      </c>
      <c r="AI347" t="s">
        <v>3066</v>
      </c>
      <c r="AJ347" t="s">
        <v>2210</v>
      </c>
      <c r="AK347" t="s">
        <v>240</v>
      </c>
      <c r="AL347" t="s">
        <v>43</v>
      </c>
      <c r="AM347" t="s">
        <v>58</v>
      </c>
      <c r="AN347" t="s">
        <v>42</v>
      </c>
      <c r="AO347" t="s">
        <v>3067</v>
      </c>
      <c r="AP347" t="s">
        <v>45</v>
      </c>
    </row>
    <row r="348" spans="1:42" x14ac:dyDescent="0.2">
      <c r="A348" t="s">
        <v>35</v>
      </c>
      <c r="B348" t="s">
        <v>172</v>
      </c>
      <c r="C348" t="s">
        <v>6667</v>
      </c>
      <c r="D348">
        <v>2022</v>
      </c>
      <c r="E348">
        <v>3</v>
      </c>
      <c r="F348">
        <v>28</v>
      </c>
      <c r="G348" s="1">
        <v>0.4965046296296296</v>
      </c>
      <c r="H348" t="s">
        <v>39</v>
      </c>
      <c r="I348">
        <v>877073804</v>
      </c>
      <c r="J348">
        <v>4645</v>
      </c>
      <c r="K348" t="s">
        <v>6664</v>
      </c>
      <c r="L348" t="s">
        <v>42</v>
      </c>
      <c r="M348" t="s">
        <v>43</v>
      </c>
      <c r="O348" t="s">
        <v>44</v>
      </c>
      <c r="P348" t="s">
        <v>45</v>
      </c>
      <c r="Q348">
        <v>3</v>
      </c>
      <c r="S348">
        <v>0</v>
      </c>
      <c r="T348" t="s">
        <v>45</v>
      </c>
      <c r="U348">
        <v>642175520</v>
      </c>
      <c r="V348" t="s">
        <v>6620</v>
      </c>
      <c r="W348" t="s">
        <v>6621</v>
      </c>
      <c r="X348" t="s">
        <v>49</v>
      </c>
      <c r="Y348" t="s">
        <v>6669</v>
      </c>
      <c r="Z348" t="s">
        <v>6667</v>
      </c>
      <c r="AA348" t="s">
        <v>5866</v>
      </c>
      <c r="AB348" t="str">
        <f>VLOOKUP(Table1[[#This Row],[เจ้าหน้าที่]],List!A:E,2,FALSE)</f>
        <v>Application Support</v>
      </c>
      <c r="AC348" t="str">
        <f>VLOOKUP(Table1[[#This Row],[เจ้าหน้าที่]],List!A:E,3,FALSE)</f>
        <v>CRA</v>
      </c>
      <c r="AD348" t="str">
        <f>VLOOKUP(Table1[[#This Row],[เจ้าหน้าที่]],List!A:E,4,FALSE)</f>
        <v>Second Tier</v>
      </c>
      <c r="AE348" t="str">
        <f>VLOOKUP(Table1[[#This Row],[เจ้าหน้าที่]],List!A:E,5,FALSE)</f>
        <v>Second Tier</v>
      </c>
      <c r="AF348" t="s">
        <v>53</v>
      </c>
      <c r="AG348" t="s">
        <v>54</v>
      </c>
      <c r="AH348" t="s">
        <v>5966</v>
      </c>
      <c r="AI348" t="s">
        <v>6670</v>
      </c>
      <c r="AJ348" t="s">
        <v>2210</v>
      </c>
      <c r="AL348" t="s">
        <v>43</v>
      </c>
      <c r="AM348" t="s">
        <v>58</v>
      </c>
      <c r="AN348" t="s">
        <v>42</v>
      </c>
      <c r="AO348" t="s">
        <v>6667</v>
      </c>
      <c r="AP348" t="s">
        <v>45</v>
      </c>
    </row>
    <row r="349" spans="1:42" x14ac:dyDescent="0.2">
      <c r="A349" t="s">
        <v>35</v>
      </c>
      <c r="B349" t="s">
        <v>74</v>
      </c>
      <c r="C349" t="s">
        <v>3076</v>
      </c>
      <c r="D349">
        <v>2022</v>
      </c>
      <c r="E349">
        <v>3</v>
      </c>
      <c r="F349">
        <v>15</v>
      </c>
      <c r="G349" s="1">
        <v>0.46557870370370374</v>
      </c>
      <c r="H349" t="s">
        <v>39</v>
      </c>
      <c r="I349" t="s">
        <v>3078</v>
      </c>
      <c r="J349">
        <v>4147</v>
      </c>
      <c r="K349" t="s">
        <v>3079</v>
      </c>
      <c r="L349" t="s">
        <v>42</v>
      </c>
      <c r="M349" t="s">
        <v>43</v>
      </c>
      <c r="O349" t="s">
        <v>44</v>
      </c>
      <c r="P349" t="s">
        <v>45</v>
      </c>
      <c r="Q349">
        <v>1</v>
      </c>
      <c r="R349" t="s">
        <v>668</v>
      </c>
      <c r="S349">
        <v>0</v>
      </c>
      <c r="T349" t="s">
        <v>45</v>
      </c>
      <c r="U349">
        <v>645862419</v>
      </c>
      <c r="V349" t="s">
        <v>1054</v>
      </c>
      <c r="W349" t="s">
        <v>1055</v>
      </c>
      <c r="X349" t="s">
        <v>49</v>
      </c>
      <c r="Y349" t="s">
        <v>3080</v>
      </c>
      <c r="Z349" t="s">
        <v>3081</v>
      </c>
      <c r="AA349" t="s">
        <v>341</v>
      </c>
      <c r="AB349" t="str">
        <f>VLOOKUP(Table1[[#This Row],[เจ้าหน้าที่]],List!A:E,2,FALSE)</f>
        <v>Application Support</v>
      </c>
      <c r="AC349" t="str">
        <f>VLOOKUP(Table1[[#This Row],[เจ้าหน้าที่]],List!A:E,3,FALSE)</f>
        <v>CRA</v>
      </c>
      <c r="AD349" t="str">
        <f>VLOOKUP(Table1[[#This Row],[เจ้าหน้าที่]],List!A:E,4,FALSE)</f>
        <v>Second Tier</v>
      </c>
      <c r="AE349" t="str">
        <f>VLOOKUP(Table1[[#This Row],[เจ้าหน้าที่]],List!A:E,5,FALSE)</f>
        <v>Second Tier</v>
      </c>
      <c r="AF349" t="s">
        <v>53</v>
      </c>
      <c r="AG349" t="s">
        <v>54</v>
      </c>
      <c r="AH349" t="s">
        <v>3082</v>
      </c>
      <c r="AI349" t="s">
        <v>3083</v>
      </c>
      <c r="AJ349" t="s">
        <v>3084</v>
      </c>
      <c r="AL349" t="s">
        <v>43</v>
      </c>
      <c r="AM349" t="s">
        <v>58</v>
      </c>
      <c r="AN349" t="s">
        <v>42</v>
      </c>
      <c r="AO349" t="s">
        <v>3076</v>
      </c>
      <c r="AP349" t="s">
        <v>45</v>
      </c>
    </row>
    <row r="350" spans="1:42" x14ac:dyDescent="0.2">
      <c r="A350" t="s">
        <v>35</v>
      </c>
      <c r="B350" t="s">
        <v>132</v>
      </c>
      <c r="C350" t="s">
        <v>3085</v>
      </c>
      <c r="D350">
        <v>2022</v>
      </c>
      <c r="E350">
        <v>3</v>
      </c>
      <c r="F350">
        <v>15</v>
      </c>
      <c r="G350" s="1">
        <v>0.47495370370370371</v>
      </c>
      <c r="H350" t="s">
        <v>39</v>
      </c>
      <c r="I350" t="s">
        <v>3087</v>
      </c>
      <c r="J350">
        <v>4148</v>
      </c>
      <c r="K350" t="s">
        <v>3088</v>
      </c>
      <c r="L350" t="s">
        <v>42</v>
      </c>
      <c r="M350" t="s">
        <v>43</v>
      </c>
      <c r="O350" t="s">
        <v>44</v>
      </c>
      <c r="P350" t="s">
        <v>45</v>
      </c>
      <c r="Q350">
        <v>1</v>
      </c>
      <c r="R350" t="s">
        <v>46</v>
      </c>
      <c r="S350">
        <v>0</v>
      </c>
      <c r="T350" t="s">
        <v>45</v>
      </c>
      <c r="U350">
        <v>927979146</v>
      </c>
      <c r="V350" t="s">
        <v>1310</v>
      </c>
      <c r="W350" t="s">
        <v>1311</v>
      </c>
      <c r="X350" t="s">
        <v>49</v>
      </c>
      <c r="Y350" t="s">
        <v>3089</v>
      </c>
      <c r="Z350" t="s">
        <v>3090</v>
      </c>
      <c r="AA350" t="s">
        <v>513</v>
      </c>
      <c r="AB350" t="str">
        <f>VLOOKUP(Table1[[#This Row],[เจ้าหน้าที่]],List!A:E,2,FALSE)</f>
        <v>IT Support</v>
      </c>
      <c r="AC350" t="str">
        <f>VLOOKUP(Table1[[#This Row],[เจ้าหน้าที่]],List!A:E,3,FALSE)</f>
        <v>Point IT</v>
      </c>
      <c r="AD350" t="str">
        <f>VLOOKUP(Table1[[#This Row],[เจ้าหน้าที่]],List!A:E,4,FALSE)</f>
        <v>Second Tier</v>
      </c>
      <c r="AE350" t="str">
        <f>VLOOKUP(Table1[[#This Row],[เจ้าหน้าที่]],List!A:E,5,FALSE)</f>
        <v>Onsite</v>
      </c>
      <c r="AF350" t="s">
        <v>53</v>
      </c>
      <c r="AG350" t="s">
        <v>54</v>
      </c>
      <c r="AH350" t="s">
        <v>141</v>
      </c>
      <c r="AI350" t="s">
        <v>3091</v>
      </c>
      <c r="AJ350" t="s">
        <v>890</v>
      </c>
      <c r="AK350" t="s">
        <v>240</v>
      </c>
      <c r="AL350" t="s">
        <v>43</v>
      </c>
      <c r="AM350" t="s">
        <v>58</v>
      </c>
      <c r="AN350" t="s">
        <v>42</v>
      </c>
      <c r="AO350" t="s">
        <v>3092</v>
      </c>
      <c r="AP350" t="s">
        <v>45</v>
      </c>
    </row>
    <row r="351" spans="1:42" x14ac:dyDescent="0.2">
      <c r="A351" t="s">
        <v>35</v>
      </c>
      <c r="B351" t="s">
        <v>172</v>
      </c>
      <c r="C351" t="s">
        <v>6671</v>
      </c>
      <c r="D351">
        <v>2022</v>
      </c>
      <c r="E351">
        <v>3</v>
      </c>
      <c r="F351">
        <v>28</v>
      </c>
      <c r="G351" s="1">
        <v>0.50047453703703704</v>
      </c>
      <c r="H351" t="s">
        <v>39</v>
      </c>
      <c r="I351" t="s">
        <v>6673</v>
      </c>
      <c r="J351">
        <v>4646</v>
      </c>
      <c r="K351" t="s">
        <v>6674</v>
      </c>
      <c r="L351" t="s">
        <v>42</v>
      </c>
      <c r="M351" t="s">
        <v>43</v>
      </c>
      <c r="O351" t="s">
        <v>44</v>
      </c>
      <c r="P351" t="s">
        <v>45</v>
      </c>
      <c r="Q351">
        <v>1</v>
      </c>
      <c r="S351">
        <v>0</v>
      </c>
      <c r="T351" t="s">
        <v>45</v>
      </c>
      <c r="U351">
        <v>642175520</v>
      </c>
      <c r="V351" t="s">
        <v>6620</v>
      </c>
      <c r="W351" t="s">
        <v>6621</v>
      </c>
      <c r="X351" t="s">
        <v>49</v>
      </c>
      <c r="Y351" t="s">
        <v>6675</v>
      </c>
      <c r="Z351" t="s">
        <v>6671</v>
      </c>
      <c r="AA351" t="s">
        <v>5866</v>
      </c>
      <c r="AB351" t="str">
        <f>VLOOKUP(Table1[[#This Row],[เจ้าหน้าที่]],List!A:E,2,FALSE)</f>
        <v>Application Support</v>
      </c>
      <c r="AC351" t="str">
        <f>VLOOKUP(Table1[[#This Row],[เจ้าหน้าที่]],List!A:E,3,FALSE)</f>
        <v>CRA</v>
      </c>
      <c r="AD351" t="str">
        <f>VLOOKUP(Table1[[#This Row],[เจ้าหน้าที่]],List!A:E,4,FALSE)</f>
        <v>Second Tier</v>
      </c>
      <c r="AE351" t="str">
        <f>VLOOKUP(Table1[[#This Row],[เจ้าหน้าที่]],List!A:E,5,FALSE)</f>
        <v>Second Tier</v>
      </c>
      <c r="AF351" t="s">
        <v>53</v>
      </c>
      <c r="AG351" t="s">
        <v>54</v>
      </c>
      <c r="AH351" t="s">
        <v>5966</v>
      </c>
      <c r="AI351" t="s">
        <v>6676</v>
      </c>
      <c r="AJ351" t="s">
        <v>2210</v>
      </c>
      <c r="AL351" t="s">
        <v>43</v>
      </c>
      <c r="AM351" t="s">
        <v>58</v>
      </c>
      <c r="AN351" t="s">
        <v>42</v>
      </c>
      <c r="AO351" t="s">
        <v>6671</v>
      </c>
      <c r="AP351" t="s">
        <v>45</v>
      </c>
    </row>
    <row r="352" spans="1:42" x14ac:dyDescent="0.2">
      <c r="A352" t="s">
        <v>35</v>
      </c>
      <c r="B352" t="s">
        <v>132</v>
      </c>
      <c r="C352" t="s">
        <v>3100</v>
      </c>
      <c r="D352">
        <v>2022</v>
      </c>
      <c r="E352">
        <v>3</v>
      </c>
      <c r="F352">
        <v>15</v>
      </c>
      <c r="G352" s="1">
        <v>0.48303240740740744</v>
      </c>
      <c r="H352" t="s">
        <v>39</v>
      </c>
      <c r="I352" t="s">
        <v>3102</v>
      </c>
      <c r="J352">
        <v>4150</v>
      </c>
      <c r="K352" t="s">
        <v>3103</v>
      </c>
      <c r="L352" t="s">
        <v>3104</v>
      </c>
      <c r="M352" t="s">
        <v>49</v>
      </c>
      <c r="N352" t="s">
        <v>3105</v>
      </c>
      <c r="O352" t="s">
        <v>44</v>
      </c>
      <c r="P352" t="s">
        <v>45</v>
      </c>
      <c r="Q352">
        <v>3</v>
      </c>
      <c r="R352" t="s">
        <v>46</v>
      </c>
      <c r="S352">
        <v>1</v>
      </c>
      <c r="T352" t="s">
        <v>45</v>
      </c>
      <c r="U352">
        <v>909790628</v>
      </c>
      <c r="V352" t="s">
        <v>3106</v>
      </c>
      <c r="W352" t="s">
        <v>3107</v>
      </c>
      <c r="X352" t="s">
        <v>49</v>
      </c>
      <c r="Y352" t="s">
        <v>3108</v>
      </c>
      <c r="Z352" t="s">
        <v>3109</v>
      </c>
      <c r="AA352" t="s">
        <v>659</v>
      </c>
      <c r="AB352" t="str">
        <f>VLOOKUP(Table1[[#This Row],[เจ้าหน้าที่]],List!A:E,2,FALSE)</f>
        <v>Network</v>
      </c>
      <c r="AC352" t="str">
        <f>VLOOKUP(Table1[[#This Row],[เจ้าหน้าที่]],List!A:E,3,FALSE)</f>
        <v>CRA</v>
      </c>
      <c r="AD352" t="str">
        <f>VLOOKUP(Table1[[#This Row],[เจ้าหน้าที่]],List!A:E,4,FALSE)</f>
        <v>Second Tier</v>
      </c>
      <c r="AE352" t="str">
        <f>VLOOKUP(Table1[[#This Row],[เจ้าหน้าที่]],List!A:E,5,FALSE)</f>
        <v>Second Tier</v>
      </c>
      <c r="AF352" t="s">
        <v>53</v>
      </c>
      <c r="AG352" t="s">
        <v>54</v>
      </c>
      <c r="AH352" t="s">
        <v>1046</v>
      </c>
      <c r="AI352" t="s">
        <v>3110</v>
      </c>
      <c r="AJ352" t="s">
        <v>1981</v>
      </c>
      <c r="AL352" t="s">
        <v>43</v>
      </c>
      <c r="AM352" t="s">
        <v>58</v>
      </c>
      <c r="AN352" t="s">
        <v>42</v>
      </c>
      <c r="AO352" t="s">
        <v>3111</v>
      </c>
      <c r="AP352" t="s">
        <v>45</v>
      </c>
    </row>
    <row r="353" spans="1:42" x14ac:dyDescent="0.2">
      <c r="A353" t="s">
        <v>35</v>
      </c>
      <c r="B353" t="s">
        <v>172</v>
      </c>
      <c r="D353">
        <v>2022</v>
      </c>
      <c r="E353">
        <v>3</v>
      </c>
      <c r="F353">
        <v>15</v>
      </c>
      <c r="G353" s="1">
        <v>0.49211805555555554</v>
      </c>
      <c r="H353" t="s">
        <v>39</v>
      </c>
      <c r="I353" t="s">
        <v>3113</v>
      </c>
      <c r="J353">
        <v>4151</v>
      </c>
      <c r="K353" t="s">
        <v>3114</v>
      </c>
      <c r="L353" t="s">
        <v>42</v>
      </c>
      <c r="M353" t="s">
        <v>43</v>
      </c>
      <c r="O353" t="s">
        <v>44</v>
      </c>
      <c r="P353" t="s">
        <v>45</v>
      </c>
      <c r="Q353">
        <v>1</v>
      </c>
      <c r="S353">
        <v>0</v>
      </c>
      <c r="T353" t="s">
        <v>45</v>
      </c>
      <c r="U353">
        <v>6721</v>
      </c>
      <c r="V353" t="s">
        <v>3115</v>
      </c>
      <c r="W353" t="s">
        <v>3116</v>
      </c>
      <c r="X353" t="s">
        <v>43</v>
      </c>
      <c r="AA353" t="s">
        <v>140</v>
      </c>
      <c r="AB353" t="str">
        <f>VLOOKUP(Table1[[#This Row],[เจ้าหน้าที่]],List!A:E,2,FALSE)</f>
        <v>IT Support</v>
      </c>
      <c r="AC353" t="str">
        <f>VLOOKUP(Table1[[#This Row],[เจ้าหน้าที่]],List!A:E,3,FALSE)</f>
        <v>Point IT</v>
      </c>
      <c r="AD353" t="str">
        <f>VLOOKUP(Table1[[#This Row],[เจ้าหน้าที่]],List!A:E,4,FALSE)</f>
        <v>Frist Tier</v>
      </c>
      <c r="AE353" t="str">
        <f>VLOOKUP(Table1[[#This Row],[เจ้าหน้าที่]],List!A:E,5,FALSE)</f>
        <v>Frist Tier</v>
      </c>
      <c r="AF353" t="s">
        <v>53</v>
      </c>
      <c r="AG353" t="s">
        <v>782</v>
      </c>
      <c r="AH353" t="s">
        <v>1498</v>
      </c>
      <c r="AI353" t="s">
        <v>3117</v>
      </c>
      <c r="AJ353" t="s">
        <v>1500</v>
      </c>
      <c r="AL353" t="s">
        <v>43</v>
      </c>
      <c r="AM353" t="s">
        <v>86</v>
      </c>
      <c r="AN353" t="s">
        <v>42</v>
      </c>
      <c r="AO353" t="s">
        <v>3118</v>
      </c>
      <c r="AP353" t="s">
        <v>45</v>
      </c>
    </row>
    <row r="354" spans="1:42" x14ac:dyDescent="0.2">
      <c r="A354" t="s">
        <v>35</v>
      </c>
      <c r="B354" t="s">
        <v>36</v>
      </c>
      <c r="C354" t="s">
        <v>3119</v>
      </c>
      <c r="D354">
        <v>2022</v>
      </c>
      <c r="E354">
        <v>3</v>
      </c>
      <c r="F354">
        <v>15</v>
      </c>
      <c r="G354" s="1">
        <v>0.50369212962962961</v>
      </c>
      <c r="H354" t="s">
        <v>39</v>
      </c>
      <c r="I354" t="s">
        <v>3121</v>
      </c>
      <c r="J354">
        <v>4152</v>
      </c>
      <c r="K354" t="s">
        <v>3122</v>
      </c>
      <c r="L354" t="s">
        <v>42</v>
      </c>
      <c r="M354" t="s">
        <v>43</v>
      </c>
      <c r="O354" t="s">
        <v>44</v>
      </c>
      <c r="P354" t="s">
        <v>45</v>
      </c>
      <c r="Q354">
        <v>1</v>
      </c>
      <c r="R354" t="s">
        <v>46</v>
      </c>
      <c r="S354">
        <v>0</v>
      </c>
      <c r="T354" t="s">
        <v>45</v>
      </c>
      <c r="U354">
        <v>5722</v>
      </c>
      <c r="V354" t="s">
        <v>678</v>
      </c>
      <c r="W354" t="s">
        <v>679</v>
      </c>
      <c r="X354" t="s">
        <v>49</v>
      </c>
      <c r="Y354" t="s">
        <v>3123</v>
      </c>
      <c r="Z354" t="s">
        <v>3124</v>
      </c>
      <c r="AA354" t="s">
        <v>69</v>
      </c>
      <c r="AB354" t="str">
        <f>VLOOKUP(Table1[[#This Row],[เจ้าหน้าที่]],List!A:E,2,FALSE)</f>
        <v>IT Support</v>
      </c>
      <c r="AC354" t="str">
        <f>VLOOKUP(Table1[[#This Row],[เจ้าหน้าที่]],List!A:E,3,FALSE)</f>
        <v>Point IT</v>
      </c>
      <c r="AD354" t="str">
        <f>VLOOKUP(Table1[[#This Row],[เจ้าหน้าที่]],List!A:E,4,FALSE)</f>
        <v>Second Tier</v>
      </c>
      <c r="AE354" t="str">
        <f>VLOOKUP(Table1[[#This Row],[เจ้าหน้าที่]],List!A:E,5,FALSE)</f>
        <v>Onsite</v>
      </c>
      <c r="AF354" t="s">
        <v>53</v>
      </c>
      <c r="AG354" t="s">
        <v>54</v>
      </c>
      <c r="AH354" t="s">
        <v>55</v>
      </c>
      <c r="AI354" t="s">
        <v>3125</v>
      </c>
      <c r="AJ354" t="s">
        <v>683</v>
      </c>
      <c r="AL354" t="s">
        <v>43</v>
      </c>
      <c r="AM354" t="s">
        <v>58</v>
      </c>
      <c r="AN354" t="s">
        <v>42</v>
      </c>
      <c r="AO354" t="s">
        <v>3119</v>
      </c>
      <c r="AP354" t="s">
        <v>45</v>
      </c>
    </row>
    <row r="355" spans="1:42" x14ac:dyDescent="0.2">
      <c r="A355" t="s">
        <v>35</v>
      </c>
      <c r="B355" t="s">
        <v>120</v>
      </c>
      <c r="C355" t="s">
        <v>3126</v>
      </c>
      <c r="D355">
        <v>2022</v>
      </c>
      <c r="E355">
        <v>3</v>
      </c>
      <c r="F355">
        <v>15</v>
      </c>
      <c r="G355" s="1">
        <v>0.53535879629629635</v>
      </c>
      <c r="H355" t="s">
        <v>39</v>
      </c>
      <c r="I355" t="s">
        <v>3128</v>
      </c>
      <c r="J355">
        <v>4153</v>
      </c>
      <c r="K355" t="s">
        <v>3129</v>
      </c>
      <c r="L355" t="s">
        <v>42</v>
      </c>
      <c r="M355" t="s">
        <v>43</v>
      </c>
      <c r="O355" t="s">
        <v>44</v>
      </c>
      <c r="P355" t="s">
        <v>45</v>
      </c>
      <c r="Q355">
        <v>1</v>
      </c>
      <c r="R355" t="s">
        <v>125</v>
      </c>
      <c r="S355">
        <v>0</v>
      </c>
      <c r="T355" t="s">
        <v>45</v>
      </c>
      <c r="U355">
        <v>6420</v>
      </c>
      <c r="V355" t="s">
        <v>3130</v>
      </c>
      <c r="W355" t="s">
        <v>3131</v>
      </c>
      <c r="X355" t="s">
        <v>49</v>
      </c>
      <c r="Y355" t="s">
        <v>3132</v>
      </c>
      <c r="Z355" t="s">
        <v>3133</v>
      </c>
      <c r="AA355" t="s">
        <v>52</v>
      </c>
      <c r="AB355" t="str">
        <f>VLOOKUP(Table1[[#This Row],[เจ้าหน้าที่]],List!A:E,2,FALSE)</f>
        <v>IT Support</v>
      </c>
      <c r="AC355" t="str">
        <f>VLOOKUP(Table1[[#This Row],[เจ้าหน้าที่]],List!A:E,3,FALSE)</f>
        <v>Point IT</v>
      </c>
      <c r="AD355" t="str">
        <f>VLOOKUP(Table1[[#This Row],[เจ้าหน้าที่]],List!A:E,4,FALSE)</f>
        <v>Frist Tier</v>
      </c>
      <c r="AE355" t="str">
        <f>VLOOKUP(Table1[[#This Row],[เจ้าหน้าที่]],List!A:E,5,FALSE)</f>
        <v>Frist Tier</v>
      </c>
      <c r="AF355" t="s">
        <v>53</v>
      </c>
      <c r="AG355" t="s">
        <v>54</v>
      </c>
      <c r="AH355" t="s">
        <v>130</v>
      </c>
      <c r="AI355" t="s">
        <v>3134</v>
      </c>
      <c r="AJ355" t="s">
        <v>2788</v>
      </c>
      <c r="AL355" t="s">
        <v>43</v>
      </c>
      <c r="AM355" t="s">
        <v>86</v>
      </c>
      <c r="AN355" t="s">
        <v>42</v>
      </c>
      <c r="AO355" t="s">
        <v>3126</v>
      </c>
      <c r="AP355" t="s">
        <v>45</v>
      </c>
    </row>
    <row r="356" spans="1:42" x14ac:dyDescent="0.2">
      <c r="A356" t="s">
        <v>35</v>
      </c>
      <c r="B356" t="s">
        <v>74</v>
      </c>
      <c r="C356" t="s">
        <v>3135</v>
      </c>
      <c r="D356">
        <v>2022</v>
      </c>
      <c r="E356">
        <v>3</v>
      </c>
      <c r="F356">
        <v>15</v>
      </c>
      <c r="G356" s="1">
        <v>0.55251157407407414</v>
      </c>
      <c r="H356" t="s">
        <v>39</v>
      </c>
      <c r="I356" t="s">
        <v>3137</v>
      </c>
      <c r="J356">
        <v>4154</v>
      </c>
      <c r="K356" t="s">
        <v>3138</v>
      </c>
      <c r="L356" t="s">
        <v>3139</v>
      </c>
      <c r="M356" t="s">
        <v>49</v>
      </c>
      <c r="N356" t="s">
        <v>3140</v>
      </c>
      <c r="O356" t="s">
        <v>44</v>
      </c>
      <c r="P356" t="s">
        <v>45</v>
      </c>
      <c r="Q356">
        <v>1</v>
      </c>
      <c r="R356" t="s">
        <v>46</v>
      </c>
      <c r="S356">
        <v>1</v>
      </c>
      <c r="T356" t="s">
        <v>45</v>
      </c>
      <c r="U356">
        <v>5735</v>
      </c>
      <c r="V356" t="s">
        <v>3141</v>
      </c>
      <c r="W356" t="s">
        <v>3142</v>
      </c>
      <c r="X356" t="s">
        <v>49</v>
      </c>
      <c r="Y356" t="s">
        <v>3143</v>
      </c>
      <c r="Z356" t="s">
        <v>3144</v>
      </c>
      <c r="AA356" t="s">
        <v>52</v>
      </c>
      <c r="AB356" t="str">
        <f>VLOOKUP(Table1[[#This Row],[เจ้าหน้าที่]],List!A:E,2,FALSE)</f>
        <v>IT Support</v>
      </c>
      <c r="AC356" t="str">
        <f>VLOOKUP(Table1[[#This Row],[เจ้าหน้าที่]],List!A:E,3,FALSE)</f>
        <v>Point IT</v>
      </c>
      <c r="AD356" t="str">
        <f>VLOOKUP(Table1[[#This Row],[เจ้าหน้าที่]],List!A:E,4,FALSE)</f>
        <v>Frist Tier</v>
      </c>
      <c r="AE356" t="str">
        <f>VLOOKUP(Table1[[#This Row],[เจ้าหน้าที่]],List!A:E,5,FALSE)</f>
        <v>Frist Tier</v>
      </c>
      <c r="AF356" t="s">
        <v>53</v>
      </c>
      <c r="AG356" t="s">
        <v>54</v>
      </c>
      <c r="AH356" t="s">
        <v>533</v>
      </c>
      <c r="AI356" t="s">
        <v>3145</v>
      </c>
      <c r="AJ356" t="s">
        <v>719</v>
      </c>
      <c r="AL356" t="s">
        <v>43</v>
      </c>
      <c r="AM356" t="s">
        <v>58</v>
      </c>
      <c r="AN356" t="s">
        <v>42</v>
      </c>
      <c r="AO356" t="s">
        <v>3135</v>
      </c>
      <c r="AP356" t="s">
        <v>45</v>
      </c>
    </row>
    <row r="357" spans="1:42" x14ac:dyDescent="0.2">
      <c r="A357" t="s">
        <v>35</v>
      </c>
      <c r="B357" t="s">
        <v>356</v>
      </c>
      <c r="C357" t="s">
        <v>3146</v>
      </c>
      <c r="D357">
        <v>2022</v>
      </c>
      <c r="E357">
        <v>3</v>
      </c>
      <c r="F357">
        <v>15</v>
      </c>
      <c r="G357" s="1">
        <v>0.56156249999999996</v>
      </c>
      <c r="H357" t="s">
        <v>39</v>
      </c>
      <c r="I357" t="s">
        <v>3148</v>
      </c>
      <c r="J357">
        <v>4155</v>
      </c>
      <c r="K357" t="s">
        <v>3149</v>
      </c>
      <c r="L357" t="s">
        <v>42</v>
      </c>
      <c r="M357" t="s">
        <v>43</v>
      </c>
      <c r="O357" t="s">
        <v>44</v>
      </c>
      <c r="P357" t="s">
        <v>45</v>
      </c>
      <c r="Q357">
        <v>1</v>
      </c>
      <c r="R357" t="s">
        <v>46</v>
      </c>
      <c r="S357">
        <v>0</v>
      </c>
      <c r="T357" t="s">
        <v>45</v>
      </c>
      <c r="U357">
        <v>842362829</v>
      </c>
      <c r="V357" t="s">
        <v>3150</v>
      </c>
      <c r="W357" t="s">
        <v>3151</v>
      </c>
      <c r="X357" t="s">
        <v>49</v>
      </c>
      <c r="Y357" t="s">
        <v>3152</v>
      </c>
      <c r="Z357" t="s">
        <v>3153</v>
      </c>
      <c r="AA357" t="s">
        <v>513</v>
      </c>
      <c r="AB357" t="str">
        <f>VLOOKUP(Table1[[#This Row],[เจ้าหน้าที่]],List!A:E,2,FALSE)</f>
        <v>IT Support</v>
      </c>
      <c r="AC357" t="str">
        <f>VLOOKUP(Table1[[#This Row],[เจ้าหน้าที่]],List!A:E,3,FALSE)</f>
        <v>Point IT</v>
      </c>
      <c r="AD357" t="str">
        <f>VLOOKUP(Table1[[#This Row],[เจ้าหน้าที่]],List!A:E,4,FALSE)</f>
        <v>Second Tier</v>
      </c>
      <c r="AE357" t="str">
        <f>VLOOKUP(Table1[[#This Row],[เจ้าหน้าที่]],List!A:E,5,FALSE)</f>
        <v>Onsite</v>
      </c>
      <c r="AF357" t="s">
        <v>53</v>
      </c>
      <c r="AG357" t="s">
        <v>54</v>
      </c>
      <c r="AH357" t="s">
        <v>1295</v>
      </c>
      <c r="AI357" t="s">
        <v>3148</v>
      </c>
      <c r="AJ357" t="s">
        <v>253</v>
      </c>
      <c r="AL357" t="s">
        <v>43</v>
      </c>
      <c r="AM357" t="s">
        <v>86</v>
      </c>
      <c r="AN357" t="s">
        <v>42</v>
      </c>
      <c r="AO357" t="s">
        <v>3146</v>
      </c>
      <c r="AP357" t="s">
        <v>45</v>
      </c>
    </row>
    <row r="358" spans="1:42" x14ac:dyDescent="0.2">
      <c r="A358" t="s">
        <v>35</v>
      </c>
      <c r="B358" t="s">
        <v>132</v>
      </c>
      <c r="C358" t="s">
        <v>3154</v>
      </c>
      <c r="D358">
        <v>2022</v>
      </c>
      <c r="E358">
        <v>3</v>
      </c>
      <c r="F358">
        <v>15</v>
      </c>
      <c r="G358" s="1">
        <v>0.56229166666666663</v>
      </c>
      <c r="H358" t="s">
        <v>39</v>
      </c>
      <c r="I358" t="s">
        <v>3156</v>
      </c>
      <c r="J358">
        <v>4156</v>
      </c>
      <c r="K358" t="s">
        <v>3157</v>
      </c>
      <c r="L358" t="s">
        <v>3158</v>
      </c>
      <c r="M358" t="s">
        <v>49</v>
      </c>
      <c r="N358" t="s">
        <v>3159</v>
      </c>
      <c r="O358" t="s">
        <v>44</v>
      </c>
      <c r="P358" t="s">
        <v>45</v>
      </c>
      <c r="Q358">
        <v>1</v>
      </c>
      <c r="R358" t="s">
        <v>46</v>
      </c>
      <c r="S358">
        <v>1</v>
      </c>
      <c r="T358" t="s">
        <v>45</v>
      </c>
      <c r="U358">
        <v>8416</v>
      </c>
      <c r="V358" t="s">
        <v>3160</v>
      </c>
      <c r="W358" t="s">
        <v>3161</v>
      </c>
      <c r="X358" t="s">
        <v>49</v>
      </c>
      <c r="Y358" t="s">
        <v>3162</v>
      </c>
      <c r="Z358" t="s">
        <v>3163</v>
      </c>
      <c r="AA358" t="s">
        <v>52</v>
      </c>
      <c r="AB358" t="str">
        <f>VLOOKUP(Table1[[#This Row],[เจ้าหน้าที่]],List!A:E,2,FALSE)</f>
        <v>IT Support</v>
      </c>
      <c r="AC358" t="str">
        <f>VLOOKUP(Table1[[#This Row],[เจ้าหน้าที่]],List!A:E,3,FALSE)</f>
        <v>Point IT</v>
      </c>
      <c r="AD358" t="str">
        <f>VLOOKUP(Table1[[#This Row],[เจ้าหน้าที่]],List!A:E,4,FALSE)</f>
        <v>Frist Tier</v>
      </c>
      <c r="AE358" t="str">
        <f>VLOOKUP(Table1[[#This Row],[เจ้าหน้าที่]],List!A:E,5,FALSE)</f>
        <v>Frist Tier</v>
      </c>
      <c r="AF358" t="s">
        <v>53</v>
      </c>
      <c r="AG358" t="s">
        <v>54</v>
      </c>
      <c r="AH358" t="s">
        <v>141</v>
      </c>
      <c r="AI358" t="s">
        <v>3164</v>
      </c>
      <c r="AJ358" t="s">
        <v>1095</v>
      </c>
      <c r="AL358" t="s">
        <v>43</v>
      </c>
      <c r="AM358" t="s">
        <v>86</v>
      </c>
      <c r="AN358" t="s">
        <v>42</v>
      </c>
      <c r="AO358" t="s">
        <v>3165</v>
      </c>
      <c r="AP358" t="s">
        <v>45</v>
      </c>
    </row>
    <row r="359" spans="1:42" x14ac:dyDescent="0.2">
      <c r="A359" t="s">
        <v>35</v>
      </c>
      <c r="B359" t="s">
        <v>120</v>
      </c>
      <c r="C359" t="s">
        <v>3166</v>
      </c>
      <c r="D359">
        <v>2022</v>
      </c>
      <c r="E359">
        <v>3</v>
      </c>
      <c r="F359">
        <v>15</v>
      </c>
      <c r="G359" s="1">
        <v>0.56785879629629632</v>
      </c>
      <c r="H359" t="s">
        <v>39</v>
      </c>
      <c r="I359" t="s">
        <v>3168</v>
      </c>
      <c r="J359">
        <v>4157</v>
      </c>
      <c r="K359" t="s">
        <v>3169</v>
      </c>
      <c r="L359" t="s">
        <v>42</v>
      </c>
      <c r="M359" t="s">
        <v>43</v>
      </c>
      <c r="O359" t="s">
        <v>44</v>
      </c>
      <c r="P359" t="s">
        <v>45</v>
      </c>
      <c r="Q359">
        <v>1</v>
      </c>
      <c r="R359" t="s">
        <v>125</v>
      </c>
      <c r="S359">
        <v>0</v>
      </c>
      <c r="T359" t="s">
        <v>45</v>
      </c>
      <c r="U359">
        <v>5722</v>
      </c>
      <c r="V359" t="s">
        <v>678</v>
      </c>
      <c r="W359" t="s">
        <v>679</v>
      </c>
      <c r="X359" t="s">
        <v>49</v>
      </c>
      <c r="Y359" t="s">
        <v>3170</v>
      </c>
      <c r="Z359" t="s">
        <v>3171</v>
      </c>
      <c r="AA359" t="s">
        <v>69</v>
      </c>
      <c r="AB359" t="str">
        <f>VLOOKUP(Table1[[#This Row],[เจ้าหน้าที่]],List!A:E,2,FALSE)</f>
        <v>IT Support</v>
      </c>
      <c r="AC359" t="str">
        <f>VLOOKUP(Table1[[#This Row],[เจ้าหน้าที่]],List!A:E,3,FALSE)</f>
        <v>Point IT</v>
      </c>
      <c r="AD359" t="str">
        <f>VLOOKUP(Table1[[#This Row],[เจ้าหน้าที่]],List!A:E,4,FALSE)</f>
        <v>Second Tier</v>
      </c>
      <c r="AE359" t="str">
        <f>VLOOKUP(Table1[[#This Row],[เจ้าหน้าที่]],List!A:E,5,FALSE)</f>
        <v>Onsite</v>
      </c>
      <c r="AF359" t="s">
        <v>53</v>
      </c>
      <c r="AG359" t="s">
        <v>54</v>
      </c>
      <c r="AH359" t="s">
        <v>130</v>
      </c>
      <c r="AI359" t="s">
        <v>3172</v>
      </c>
      <c r="AJ359" t="s">
        <v>683</v>
      </c>
      <c r="AL359" t="s">
        <v>43</v>
      </c>
      <c r="AM359" t="s">
        <v>86</v>
      </c>
      <c r="AN359" t="s">
        <v>42</v>
      </c>
      <c r="AO359" t="s">
        <v>3166</v>
      </c>
      <c r="AP359" t="s">
        <v>45</v>
      </c>
    </row>
    <row r="360" spans="1:42" x14ac:dyDescent="0.2">
      <c r="A360" t="s">
        <v>35</v>
      </c>
      <c r="B360" t="s">
        <v>74</v>
      </c>
      <c r="C360" t="s">
        <v>3173</v>
      </c>
      <c r="D360">
        <v>2022</v>
      </c>
      <c r="E360">
        <v>3</v>
      </c>
      <c r="F360">
        <v>15</v>
      </c>
      <c r="G360" s="1">
        <v>0.61850694444444443</v>
      </c>
      <c r="H360" t="s">
        <v>39</v>
      </c>
      <c r="I360" t="s">
        <v>3175</v>
      </c>
      <c r="J360">
        <v>4158</v>
      </c>
      <c r="K360" t="s">
        <v>3176</v>
      </c>
      <c r="L360" t="s">
        <v>42</v>
      </c>
      <c r="M360" t="s">
        <v>43</v>
      </c>
      <c r="O360" t="s">
        <v>44</v>
      </c>
      <c r="P360" t="s">
        <v>45</v>
      </c>
      <c r="Q360">
        <v>1</v>
      </c>
      <c r="R360" t="s">
        <v>668</v>
      </c>
      <c r="S360">
        <v>0</v>
      </c>
      <c r="T360" t="s">
        <v>45</v>
      </c>
      <c r="U360">
        <v>6482</v>
      </c>
      <c r="V360" t="s">
        <v>1733</v>
      </c>
      <c r="W360" t="s">
        <v>1734</v>
      </c>
      <c r="X360" t="s">
        <v>49</v>
      </c>
      <c r="Y360" t="s">
        <v>3177</v>
      </c>
      <c r="Z360" t="s">
        <v>3178</v>
      </c>
      <c r="AA360" t="s">
        <v>341</v>
      </c>
      <c r="AB360" t="str">
        <f>VLOOKUP(Table1[[#This Row],[เจ้าหน้าที่]],List!A:E,2,FALSE)</f>
        <v>Application Support</v>
      </c>
      <c r="AC360" t="str">
        <f>VLOOKUP(Table1[[#This Row],[เจ้าหน้าที่]],List!A:E,3,FALSE)</f>
        <v>CRA</v>
      </c>
      <c r="AD360" t="str">
        <f>VLOOKUP(Table1[[#This Row],[เจ้าหน้าที่]],List!A:E,4,FALSE)</f>
        <v>Second Tier</v>
      </c>
      <c r="AE360" t="str">
        <f>VLOOKUP(Table1[[#This Row],[เจ้าหน้าที่]],List!A:E,5,FALSE)</f>
        <v>Second Tier</v>
      </c>
      <c r="AF360" t="s">
        <v>53</v>
      </c>
      <c r="AG360" t="s">
        <v>54</v>
      </c>
      <c r="AH360" t="s">
        <v>1112</v>
      </c>
      <c r="AI360" t="s">
        <v>3179</v>
      </c>
      <c r="AJ360" t="s">
        <v>702</v>
      </c>
      <c r="AL360" t="s">
        <v>43</v>
      </c>
      <c r="AM360" t="s">
        <v>58</v>
      </c>
      <c r="AN360" t="s">
        <v>42</v>
      </c>
      <c r="AO360" t="s">
        <v>3173</v>
      </c>
      <c r="AP360" t="s">
        <v>45</v>
      </c>
    </row>
    <row r="361" spans="1:42" x14ac:dyDescent="0.2">
      <c r="A361" t="s">
        <v>35</v>
      </c>
      <c r="B361" t="s">
        <v>172</v>
      </c>
      <c r="C361" t="s">
        <v>6703</v>
      </c>
      <c r="D361">
        <v>2022</v>
      </c>
      <c r="E361">
        <v>3</v>
      </c>
      <c r="F361">
        <v>28</v>
      </c>
      <c r="G361" s="1">
        <v>0.55380787037037038</v>
      </c>
      <c r="H361" t="s">
        <v>39</v>
      </c>
      <c r="I361" t="s">
        <v>6705</v>
      </c>
      <c r="J361">
        <v>4650</v>
      </c>
      <c r="K361" t="s">
        <v>6706</v>
      </c>
      <c r="L361" t="s">
        <v>42</v>
      </c>
      <c r="M361" t="s">
        <v>43</v>
      </c>
      <c r="O361" t="s">
        <v>44</v>
      </c>
      <c r="P361" t="s">
        <v>45</v>
      </c>
      <c r="Q361">
        <v>1</v>
      </c>
      <c r="S361">
        <v>0</v>
      </c>
      <c r="T361" t="s">
        <v>45</v>
      </c>
      <c r="U361">
        <v>642175520</v>
      </c>
      <c r="V361" t="s">
        <v>6620</v>
      </c>
      <c r="W361" t="s">
        <v>6621</v>
      </c>
      <c r="X361" t="s">
        <v>49</v>
      </c>
      <c r="Y361" t="s">
        <v>6707</v>
      </c>
      <c r="Z361" t="s">
        <v>6703</v>
      </c>
      <c r="AA361" t="s">
        <v>5866</v>
      </c>
      <c r="AB361" t="str">
        <f>VLOOKUP(Table1[[#This Row],[เจ้าหน้าที่]],List!A:E,2,FALSE)</f>
        <v>Application Support</v>
      </c>
      <c r="AC361" t="str">
        <f>VLOOKUP(Table1[[#This Row],[เจ้าหน้าที่]],List!A:E,3,FALSE)</f>
        <v>CRA</v>
      </c>
      <c r="AD361" t="str">
        <f>VLOOKUP(Table1[[#This Row],[เจ้าหน้าที่]],List!A:E,4,FALSE)</f>
        <v>Second Tier</v>
      </c>
      <c r="AE361" t="str">
        <f>VLOOKUP(Table1[[#This Row],[เจ้าหน้าที่]],List!A:E,5,FALSE)</f>
        <v>Second Tier</v>
      </c>
      <c r="AF361" t="s">
        <v>53</v>
      </c>
      <c r="AG361" t="s">
        <v>54</v>
      </c>
      <c r="AH361" t="s">
        <v>5966</v>
      </c>
      <c r="AI361" t="s">
        <v>6666</v>
      </c>
      <c r="AJ361" t="s">
        <v>2210</v>
      </c>
      <c r="AL361" t="s">
        <v>43</v>
      </c>
      <c r="AM361" t="s">
        <v>58</v>
      </c>
      <c r="AN361" t="s">
        <v>42</v>
      </c>
      <c r="AO361" t="s">
        <v>6703</v>
      </c>
      <c r="AP361" t="s">
        <v>45</v>
      </c>
    </row>
    <row r="362" spans="1:42" x14ac:dyDescent="0.2">
      <c r="A362" t="s">
        <v>35</v>
      </c>
      <c r="B362" t="s">
        <v>535</v>
      </c>
      <c r="C362" t="s">
        <v>3187</v>
      </c>
      <c r="D362">
        <v>2022</v>
      </c>
      <c r="E362">
        <v>3</v>
      </c>
      <c r="F362">
        <v>15</v>
      </c>
      <c r="G362" s="1">
        <v>0.64930555555555558</v>
      </c>
      <c r="H362" t="s">
        <v>39</v>
      </c>
      <c r="I362" t="s">
        <v>43</v>
      </c>
      <c r="J362">
        <v>4160</v>
      </c>
      <c r="K362" t="s">
        <v>3189</v>
      </c>
      <c r="L362" t="s">
        <v>42</v>
      </c>
      <c r="M362" t="s">
        <v>43</v>
      </c>
      <c r="O362" t="s">
        <v>44</v>
      </c>
      <c r="P362" t="s">
        <v>45</v>
      </c>
      <c r="Q362">
        <v>1</v>
      </c>
      <c r="R362" t="s">
        <v>46</v>
      </c>
      <c r="S362">
        <v>0</v>
      </c>
      <c r="T362" t="s">
        <v>332</v>
      </c>
      <c r="U362">
        <v>6403</v>
      </c>
      <c r="V362" t="s">
        <v>3190</v>
      </c>
      <c r="W362" t="s">
        <v>3191</v>
      </c>
      <c r="X362" t="s">
        <v>49</v>
      </c>
      <c r="Y362" t="s">
        <v>3192</v>
      </c>
      <c r="Z362" t="s">
        <v>3187</v>
      </c>
      <c r="AA362" t="s">
        <v>543</v>
      </c>
      <c r="AB362" t="str">
        <f>VLOOKUP(Table1[[#This Row],[เจ้าหน้าที่]],List!A:E,2,FALSE)</f>
        <v>E-sarabun</v>
      </c>
      <c r="AC362" t="str">
        <f>VLOOKUP(Table1[[#This Row],[เจ้าหน้าที่]],List!A:E,3,FALSE)</f>
        <v>CRA</v>
      </c>
      <c r="AD362" t="str">
        <f>VLOOKUP(Table1[[#This Row],[เจ้าหน้าที่]],List!A:E,4,FALSE)</f>
        <v>Second Tier</v>
      </c>
      <c r="AE362" t="str">
        <f>VLOOKUP(Table1[[#This Row],[เจ้าหน้าที่]],List!A:E,5,FALSE)</f>
        <v>Second Tier</v>
      </c>
      <c r="AF362" t="s">
        <v>53</v>
      </c>
      <c r="AG362" t="s">
        <v>54</v>
      </c>
      <c r="AH362" t="s">
        <v>544</v>
      </c>
      <c r="AI362" t="s">
        <v>3193</v>
      </c>
      <c r="AJ362" t="s">
        <v>1095</v>
      </c>
      <c r="AK362" t="s">
        <v>240</v>
      </c>
      <c r="AL362" t="s">
        <v>43</v>
      </c>
      <c r="AM362" t="s">
        <v>58</v>
      </c>
      <c r="AN362" t="s">
        <v>42</v>
      </c>
      <c r="AO362" t="s">
        <v>3194</v>
      </c>
      <c r="AP362" t="s">
        <v>45</v>
      </c>
    </row>
    <row r="363" spans="1:42" x14ac:dyDescent="0.2">
      <c r="A363" t="s">
        <v>35</v>
      </c>
      <c r="B363" t="s">
        <v>535</v>
      </c>
      <c r="C363" t="s">
        <v>3195</v>
      </c>
      <c r="D363">
        <v>2022</v>
      </c>
      <c r="E363">
        <v>3</v>
      </c>
      <c r="F363">
        <v>15</v>
      </c>
      <c r="G363" s="1">
        <v>0.65252314814814816</v>
      </c>
      <c r="I363" t="s">
        <v>43</v>
      </c>
      <c r="J363">
        <v>4161</v>
      </c>
      <c r="K363" t="s">
        <v>3197</v>
      </c>
      <c r="L363" t="s">
        <v>42</v>
      </c>
      <c r="M363" t="s">
        <v>43</v>
      </c>
      <c r="O363" t="s">
        <v>44</v>
      </c>
      <c r="P363" t="s">
        <v>45</v>
      </c>
      <c r="Q363">
        <v>1</v>
      </c>
      <c r="R363" t="s">
        <v>864</v>
      </c>
      <c r="S363">
        <v>0</v>
      </c>
      <c r="T363" t="s">
        <v>332</v>
      </c>
      <c r="U363">
        <v>6711</v>
      </c>
      <c r="V363" t="s">
        <v>1604</v>
      </c>
      <c r="W363" t="s">
        <v>1605</v>
      </c>
      <c r="X363" t="s">
        <v>49</v>
      </c>
      <c r="Y363" t="s">
        <v>3198</v>
      </c>
      <c r="Z363" t="s">
        <v>3195</v>
      </c>
      <c r="AA363" t="s">
        <v>543</v>
      </c>
      <c r="AB363" t="str">
        <f>VLOOKUP(Table1[[#This Row],[เจ้าหน้าที่]],List!A:E,2,FALSE)</f>
        <v>E-sarabun</v>
      </c>
      <c r="AC363" t="str">
        <f>VLOOKUP(Table1[[#This Row],[เจ้าหน้าที่]],List!A:E,3,FALSE)</f>
        <v>CRA</v>
      </c>
      <c r="AD363" t="str">
        <f>VLOOKUP(Table1[[#This Row],[เจ้าหน้าที่]],List!A:E,4,FALSE)</f>
        <v>Second Tier</v>
      </c>
      <c r="AE363" t="str">
        <f>VLOOKUP(Table1[[#This Row],[เจ้าหน้าที่]],List!A:E,5,FALSE)</f>
        <v>Second Tier</v>
      </c>
      <c r="AF363" t="s">
        <v>53</v>
      </c>
      <c r="AG363" t="s">
        <v>54</v>
      </c>
      <c r="AH363" t="s">
        <v>544</v>
      </c>
      <c r="AI363" t="s">
        <v>1607</v>
      </c>
      <c r="AL363" t="s">
        <v>43</v>
      </c>
      <c r="AM363" t="s">
        <v>58</v>
      </c>
      <c r="AN363" t="s">
        <v>42</v>
      </c>
      <c r="AO363" t="s">
        <v>3195</v>
      </c>
      <c r="AP363" t="s">
        <v>45</v>
      </c>
    </row>
    <row r="364" spans="1:42" x14ac:dyDescent="0.2">
      <c r="A364" t="s">
        <v>35</v>
      </c>
      <c r="B364" t="s">
        <v>120</v>
      </c>
      <c r="C364" t="s">
        <v>3199</v>
      </c>
      <c r="D364">
        <v>2022</v>
      </c>
      <c r="E364">
        <v>3</v>
      </c>
      <c r="F364">
        <v>15</v>
      </c>
      <c r="G364" s="1">
        <v>0.65533564814814815</v>
      </c>
      <c r="H364" t="s">
        <v>39</v>
      </c>
      <c r="I364" t="s">
        <v>3201</v>
      </c>
      <c r="J364">
        <v>4162</v>
      </c>
      <c r="K364" t="s">
        <v>3202</v>
      </c>
      <c r="L364" t="s">
        <v>42</v>
      </c>
      <c r="M364" t="s">
        <v>43</v>
      </c>
      <c r="O364" t="s">
        <v>44</v>
      </c>
      <c r="P364" t="s">
        <v>45</v>
      </c>
      <c r="Q364">
        <v>1</v>
      </c>
      <c r="R364" t="s">
        <v>125</v>
      </c>
      <c r="S364">
        <v>0</v>
      </c>
      <c r="T364" t="s">
        <v>45</v>
      </c>
      <c r="U364">
        <v>618686786</v>
      </c>
      <c r="V364" t="s">
        <v>3203</v>
      </c>
      <c r="W364" t="s">
        <v>3204</v>
      </c>
      <c r="X364" t="s">
        <v>49</v>
      </c>
      <c r="Y364" t="s">
        <v>3205</v>
      </c>
      <c r="Z364" t="s">
        <v>3206</v>
      </c>
      <c r="AA364" t="s">
        <v>52</v>
      </c>
      <c r="AB364" t="str">
        <f>VLOOKUP(Table1[[#This Row],[เจ้าหน้าที่]],List!A:E,2,FALSE)</f>
        <v>IT Support</v>
      </c>
      <c r="AC364" t="str">
        <f>VLOOKUP(Table1[[#This Row],[เจ้าหน้าที่]],List!A:E,3,FALSE)</f>
        <v>Point IT</v>
      </c>
      <c r="AD364" t="str">
        <f>VLOOKUP(Table1[[#This Row],[เจ้าหน้าที่]],List!A:E,4,FALSE)</f>
        <v>Frist Tier</v>
      </c>
      <c r="AE364" t="str">
        <f>VLOOKUP(Table1[[#This Row],[เจ้าหน้าที่]],List!A:E,5,FALSE)</f>
        <v>Frist Tier</v>
      </c>
      <c r="AF364" t="s">
        <v>53</v>
      </c>
      <c r="AG364" t="s">
        <v>54</v>
      </c>
      <c r="AH364" t="s">
        <v>130</v>
      </c>
      <c r="AI364" t="s">
        <v>3207</v>
      </c>
      <c r="AJ364" t="s">
        <v>1963</v>
      </c>
      <c r="AL364" t="s">
        <v>43</v>
      </c>
      <c r="AM364" t="s">
        <v>58</v>
      </c>
      <c r="AN364" t="s">
        <v>42</v>
      </c>
      <c r="AO364" t="s">
        <v>3208</v>
      </c>
      <c r="AP364" t="s">
        <v>45</v>
      </c>
    </row>
    <row r="365" spans="1:42" x14ac:dyDescent="0.2">
      <c r="A365" t="s">
        <v>35</v>
      </c>
      <c r="B365" t="s">
        <v>59</v>
      </c>
      <c r="C365" t="s">
        <v>3209</v>
      </c>
      <c r="D365">
        <v>2022</v>
      </c>
      <c r="E365">
        <v>3</v>
      </c>
      <c r="F365">
        <v>15</v>
      </c>
      <c r="G365" s="1">
        <v>0.65697916666666667</v>
      </c>
      <c r="H365" t="s">
        <v>39</v>
      </c>
      <c r="I365" t="s">
        <v>3211</v>
      </c>
      <c r="J365">
        <v>4163</v>
      </c>
      <c r="K365" t="s">
        <v>3212</v>
      </c>
      <c r="L365" t="s">
        <v>42</v>
      </c>
      <c r="M365" t="s">
        <v>43</v>
      </c>
      <c r="O365" t="s">
        <v>44</v>
      </c>
      <c r="P365" t="s">
        <v>45</v>
      </c>
      <c r="Q365">
        <v>1</v>
      </c>
      <c r="R365" t="s">
        <v>46</v>
      </c>
      <c r="S365">
        <v>0</v>
      </c>
      <c r="T365" t="s">
        <v>45</v>
      </c>
      <c r="U365">
        <v>5722</v>
      </c>
      <c r="V365" t="s">
        <v>678</v>
      </c>
      <c r="W365" t="s">
        <v>679</v>
      </c>
      <c r="X365" t="s">
        <v>49</v>
      </c>
      <c r="Y365" t="s">
        <v>3213</v>
      </c>
      <c r="Z365" t="s">
        <v>3214</v>
      </c>
      <c r="AA365" t="s">
        <v>52</v>
      </c>
      <c r="AB365" t="str">
        <f>VLOOKUP(Table1[[#This Row],[เจ้าหน้าที่]],List!A:E,2,FALSE)</f>
        <v>IT Support</v>
      </c>
      <c r="AC365" t="str">
        <f>VLOOKUP(Table1[[#This Row],[เจ้าหน้าที่]],List!A:E,3,FALSE)</f>
        <v>Point IT</v>
      </c>
      <c r="AD365" t="str">
        <f>VLOOKUP(Table1[[#This Row],[เจ้าหน้าที่]],List!A:E,4,FALSE)</f>
        <v>Frist Tier</v>
      </c>
      <c r="AE365" t="str">
        <f>VLOOKUP(Table1[[#This Row],[เจ้าหน้าที่]],List!A:E,5,FALSE)</f>
        <v>Frist Tier</v>
      </c>
      <c r="AF365" t="s">
        <v>53</v>
      </c>
      <c r="AG365" t="s">
        <v>54</v>
      </c>
      <c r="AH365" t="s">
        <v>375</v>
      </c>
      <c r="AI365" t="s">
        <v>3211</v>
      </c>
      <c r="AJ365" t="s">
        <v>683</v>
      </c>
      <c r="AL365" t="s">
        <v>43</v>
      </c>
      <c r="AM365" t="s">
        <v>58</v>
      </c>
      <c r="AN365" t="s">
        <v>42</v>
      </c>
      <c r="AO365" t="s">
        <v>3209</v>
      </c>
      <c r="AP365" t="s">
        <v>45</v>
      </c>
    </row>
    <row r="366" spans="1:42" x14ac:dyDescent="0.2">
      <c r="A366" t="s">
        <v>35</v>
      </c>
      <c r="B366" t="s">
        <v>172</v>
      </c>
      <c r="C366" t="s">
        <v>6708</v>
      </c>
      <c r="D366">
        <v>2022</v>
      </c>
      <c r="E366">
        <v>3</v>
      </c>
      <c r="F366">
        <v>28</v>
      </c>
      <c r="G366" s="1">
        <v>0.55505787037037035</v>
      </c>
      <c r="H366" t="s">
        <v>39</v>
      </c>
      <c r="I366">
        <v>1440300019500</v>
      </c>
      <c r="J366">
        <v>4651</v>
      </c>
      <c r="K366" t="s">
        <v>6710</v>
      </c>
      <c r="L366" t="s">
        <v>42</v>
      </c>
      <c r="M366" t="s">
        <v>43</v>
      </c>
      <c r="O366" t="s">
        <v>44</v>
      </c>
      <c r="P366" t="s">
        <v>45</v>
      </c>
      <c r="Q366">
        <v>1</v>
      </c>
      <c r="S366">
        <v>0</v>
      </c>
      <c r="T366" t="s">
        <v>45</v>
      </c>
      <c r="U366">
        <v>642175520</v>
      </c>
      <c r="V366" t="s">
        <v>6620</v>
      </c>
      <c r="W366" t="s">
        <v>6621</v>
      </c>
      <c r="X366" t="s">
        <v>49</v>
      </c>
      <c r="Y366" t="s">
        <v>6711</v>
      </c>
      <c r="Z366" t="s">
        <v>6708</v>
      </c>
      <c r="AA366" t="s">
        <v>5866</v>
      </c>
      <c r="AB366" t="str">
        <f>VLOOKUP(Table1[[#This Row],[เจ้าหน้าที่]],List!A:E,2,FALSE)</f>
        <v>Application Support</v>
      </c>
      <c r="AC366" t="str">
        <f>VLOOKUP(Table1[[#This Row],[เจ้าหน้าที่]],List!A:E,3,FALSE)</f>
        <v>CRA</v>
      </c>
      <c r="AD366" t="str">
        <f>VLOOKUP(Table1[[#This Row],[เจ้าหน้าที่]],List!A:E,4,FALSE)</f>
        <v>Second Tier</v>
      </c>
      <c r="AE366" t="str">
        <f>VLOOKUP(Table1[[#This Row],[เจ้าหน้าที่]],List!A:E,5,FALSE)</f>
        <v>Second Tier</v>
      </c>
      <c r="AF366" t="s">
        <v>53</v>
      </c>
      <c r="AG366" t="s">
        <v>54</v>
      </c>
      <c r="AH366" t="s">
        <v>5966</v>
      </c>
      <c r="AI366" t="s">
        <v>6712</v>
      </c>
      <c r="AJ366" t="s">
        <v>2210</v>
      </c>
      <c r="AL366" t="s">
        <v>43</v>
      </c>
      <c r="AM366" t="s">
        <v>58</v>
      </c>
      <c r="AN366" t="s">
        <v>42</v>
      </c>
      <c r="AO366" t="s">
        <v>6708</v>
      </c>
      <c r="AP366" t="s">
        <v>45</v>
      </c>
    </row>
    <row r="367" spans="1:42" x14ac:dyDescent="0.2">
      <c r="A367" t="s">
        <v>35</v>
      </c>
      <c r="B367" t="s">
        <v>535</v>
      </c>
      <c r="C367" t="s">
        <v>3221</v>
      </c>
      <c r="D367">
        <v>2022</v>
      </c>
      <c r="E367">
        <v>3</v>
      </c>
      <c r="F367">
        <v>15</v>
      </c>
      <c r="G367" s="1">
        <v>0.6656481481481481</v>
      </c>
      <c r="H367" t="s">
        <v>39</v>
      </c>
      <c r="I367" t="s">
        <v>43</v>
      </c>
      <c r="J367">
        <v>4165</v>
      </c>
      <c r="K367" t="s">
        <v>3223</v>
      </c>
      <c r="L367" t="s">
        <v>42</v>
      </c>
      <c r="M367" t="s">
        <v>43</v>
      </c>
      <c r="O367" t="s">
        <v>44</v>
      </c>
      <c r="P367" t="s">
        <v>45</v>
      </c>
      <c r="Q367">
        <v>1</v>
      </c>
      <c r="R367" t="s">
        <v>668</v>
      </c>
      <c r="S367">
        <v>0</v>
      </c>
      <c r="T367" t="s">
        <v>332</v>
      </c>
      <c r="U367">
        <v>6092</v>
      </c>
      <c r="V367" t="s">
        <v>2239</v>
      </c>
      <c r="W367" t="s">
        <v>2240</v>
      </c>
      <c r="X367" t="s">
        <v>49</v>
      </c>
      <c r="Y367" t="s">
        <v>3224</v>
      </c>
      <c r="Z367" t="s">
        <v>3221</v>
      </c>
      <c r="AA367" t="s">
        <v>543</v>
      </c>
      <c r="AB367" t="str">
        <f>VLOOKUP(Table1[[#This Row],[เจ้าหน้าที่]],List!A:E,2,FALSE)</f>
        <v>E-sarabun</v>
      </c>
      <c r="AC367" t="str">
        <f>VLOOKUP(Table1[[#This Row],[เจ้าหน้าที่]],List!A:E,3,FALSE)</f>
        <v>CRA</v>
      </c>
      <c r="AD367" t="str">
        <f>VLOOKUP(Table1[[#This Row],[เจ้าหน้าที่]],List!A:E,4,FALSE)</f>
        <v>Second Tier</v>
      </c>
      <c r="AE367" t="str">
        <f>VLOOKUP(Table1[[#This Row],[เจ้าหน้าที่]],List!A:E,5,FALSE)</f>
        <v>Second Tier</v>
      </c>
      <c r="AF367" t="s">
        <v>53</v>
      </c>
      <c r="AG367" t="s">
        <v>54</v>
      </c>
      <c r="AH367" t="s">
        <v>3225</v>
      </c>
      <c r="AI367" t="s">
        <v>3226</v>
      </c>
      <c r="AJ367" t="s">
        <v>913</v>
      </c>
      <c r="AL367" t="s">
        <v>43</v>
      </c>
      <c r="AM367" t="s">
        <v>58</v>
      </c>
      <c r="AN367" t="s">
        <v>42</v>
      </c>
      <c r="AO367" t="s">
        <v>3221</v>
      </c>
      <c r="AP367" t="s">
        <v>45</v>
      </c>
    </row>
    <row r="368" spans="1:42" x14ac:dyDescent="0.2">
      <c r="A368" t="s">
        <v>35</v>
      </c>
      <c r="B368" t="s">
        <v>172</v>
      </c>
      <c r="C368" t="s">
        <v>6713</v>
      </c>
      <c r="D368">
        <v>2022</v>
      </c>
      <c r="E368">
        <v>3</v>
      </c>
      <c r="F368">
        <v>28</v>
      </c>
      <c r="G368" s="1">
        <v>0.55637731481481478</v>
      </c>
      <c r="H368" t="s">
        <v>39</v>
      </c>
      <c r="I368">
        <v>1360200010528</v>
      </c>
      <c r="J368">
        <v>4652</v>
      </c>
      <c r="K368" t="s">
        <v>6715</v>
      </c>
      <c r="L368" t="s">
        <v>42</v>
      </c>
      <c r="M368" t="s">
        <v>43</v>
      </c>
      <c r="O368" t="s">
        <v>44</v>
      </c>
      <c r="P368" t="s">
        <v>45</v>
      </c>
      <c r="Q368">
        <v>1</v>
      </c>
      <c r="S368">
        <v>0</v>
      </c>
      <c r="T368" t="s">
        <v>45</v>
      </c>
      <c r="U368">
        <v>642175520</v>
      </c>
      <c r="V368" t="s">
        <v>6620</v>
      </c>
      <c r="W368" t="s">
        <v>6621</v>
      </c>
      <c r="X368" t="s">
        <v>49</v>
      </c>
      <c r="Y368" t="s">
        <v>6716</v>
      </c>
      <c r="Z368" t="s">
        <v>6713</v>
      </c>
      <c r="AA368" t="s">
        <v>5866</v>
      </c>
      <c r="AB368" t="str">
        <f>VLOOKUP(Table1[[#This Row],[เจ้าหน้าที่]],List!A:E,2,FALSE)</f>
        <v>Application Support</v>
      </c>
      <c r="AC368" t="str">
        <f>VLOOKUP(Table1[[#This Row],[เจ้าหน้าที่]],List!A:E,3,FALSE)</f>
        <v>CRA</v>
      </c>
      <c r="AD368" t="str">
        <f>VLOOKUP(Table1[[#This Row],[เจ้าหน้าที่]],List!A:E,4,FALSE)</f>
        <v>Second Tier</v>
      </c>
      <c r="AE368" t="str">
        <f>VLOOKUP(Table1[[#This Row],[เจ้าหน้าที่]],List!A:E,5,FALSE)</f>
        <v>Second Tier</v>
      </c>
      <c r="AF368" t="s">
        <v>53</v>
      </c>
      <c r="AG368" t="s">
        <v>54</v>
      </c>
      <c r="AH368" t="s">
        <v>5966</v>
      </c>
      <c r="AI368" t="s">
        <v>6712</v>
      </c>
      <c r="AJ368" t="s">
        <v>2210</v>
      </c>
      <c r="AL368" t="s">
        <v>43</v>
      </c>
      <c r="AM368" t="s">
        <v>58</v>
      </c>
      <c r="AN368" t="s">
        <v>42</v>
      </c>
      <c r="AO368" t="s">
        <v>6717</v>
      </c>
      <c r="AP368" t="s">
        <v>45</v>
      </c>
    </row>
    <row r="369" spans="1:42" x14ac:dyDescent="0.2">
      <c r="A369" t="s">
        <v>35</v>
      </c>
      <c r="B369" t="s">
        <v>74</v>
      </c>
      <c r="C369" t="s">
        <v>3235</v>
      </c>
      <c r="D369">
        <v>2022</v>
      </c>
      <c r="E369">
        <v>3</v>
      </c>
      <c r="F369">
        <v>15</v>
      </c>
      <c r="G369" s="1">
        <v>0.74651620370370375</v>
      </c>
      <c r="H369" t="s">
        <v>39</v>
      </c>
      <c r="I369" t="s">
        <v>3237</v>
      </c>
      <c r="J369">
        <v>4167</v>
      </c>
      <c r="K369" t="s">
        <v>3238</v>
      </c>
      <c r="L369" t="s">
        <v>42</v>
      </c>
      <c r="M369" t="s">
        <v>43</v>
      </c>
      <c r="O369" t="s">
        <v>44</v>
      </c>
      <c r="P369" t="s">
        <v>45</v>
      </c>
      <c r="Q369">
        <v>1</v>
      </c>
      <c r="R369" t="s">
        <v>46</v>
      </c>
      <c r="S369">
        <v>0</v>
      </c>
      <c r="T369" t="s">
        <v>45</v>
      </c>
      <c r="U369">
        <v>5720</v>
      </c>
      <c r="V369" t="s">
        <v>3239</v>
      </c>
      <c r="W369" t="s">
        <v>3240</v>
      </c>
      <c r="X369" t="s">
        <v>49</v>
      </c>
      <c r="Y369" t="s">
        <v>3241</v>
      </c>
      <c r="Z369" t="s">
        <v>3242</v>
      </c>
      <c r="AA369" t="s">
        <v>52</v>
      </c>
      <c r="AB369" t="str">
        <f>VLOOKUP(Table1[[#This Row],[เจ้าหน้าที่]],List!A:E,2,FALSE)</f>
        <v>IT Support</v>
      </c>
      <c r="AC369" t="str">
        <f>VLOOKUP(Table1[[#This Row],[เจ้าหน้าที่]],List!A:E,3,FALSE)</f>
        <v>Point IT</v>
      </c>
      <c r="AD369" t="str">
        <f>VLOOKUP(Table1[[#This Row],[เจ้าหน้าที่]],List!A:E,4,FALSE)</f>
        <v>Frist Tier</v>
      </c>
      <c r="AE369" t="str">
        <f>VLOOKUP(Table1[[#This Row],[เจ้าหน้าที่]],List!A:E,5,FALSE)</f>
        <v>Frist Tier</v>
      </c>
      <c r="AF369" t="s">
        <v>53</v>
      </c>
      <c r="AG369" t="s">
        <v>54</v>
      </c>
      <c r="AH369" t="s">
        <v>533</v>
      </c>
      <c r="AI369" t="s">
        <v>3243</v>
      </c>
      <c r="AJ369" t="s">
        <v>1599</v>
      </c>
      <c r="AL369" t="s">
        <v>43</v>
      </c>
      <c r="AM369" t="s">
        <v>86</v>
      </c>
      <c r="AN369" t="s">
        <v>42</v>
      </c>
      <c r="AO369" t="s">
        <v>3235</v>
      </c>
      <c r="AP369" t="s">
        <v>45</v>
      </c>
    </row>
    <row r="370" spans="1:42" x14ac:dyDescent="0.2">
      <c r="A370" t="s">
        <v>35</v>
      </c>
      <c r="B370" t="s">
        <v>172</v>
      </c>
      <c r="C370" t="s">
        <v>3244</v>
      </c>
      <c r="D370">
        <v>2022</v>
      </c>
      <c r="E370">
        <v>3</v>
      </c>
      <c r="F370">
        <v>16</v>
      </c>
      <c r="G370" s="1">
        <v>0.34589120370370369</v>
      </c>
      <c r="H370" t="s">
        <v>39</v>
      </c>
      <c r="I370" t="s">
        <v>3246</v>
      </c>
      <c r="J370">
        <v>4168</v>
      </c>
      <c r="K370" t="s">
        <v>3247</v>
      </c>
      <c r="L370" t="s">
        <v>42</v>
      </c>
      <c r="M370" t="s">
        <v>43</v>
      </c>
      <c r="O370" t="s">
        <v>44</v>
      </c>
      <c r="P370" t="s">
        <v>45</v>
      </c>
      <c r="Q370">
        <v>1</v>
      </c>
      <c r="S370">
        <v>0</v>
      </c>
      <c r="T370" t="s">
        <v>45</v>
      </c>
      <c r="U370">
        <v>8146</v>
      </c>
      <c r="V370" t="s">
        <v>3248</v>
      </c>
      <c r="W370" t="s">
        <v>3249</v>
      </c>
      <c r="X370" t="s">
        <v>49</v>
      </c>
      <c r="Y370" t="s">
        <v>3250</v>
      </c>
      <c r="Z370" t="s">
        <v>3251</v>
      </c>
      <c r="AA370" t="s">
        <v>52</v>
      </c>
      <c r="AB370" t="str">
        <f>VLOOKUP(Table1[[#This Row],[เจ้าหน้าที่]],List!A:E,2,FALSE)</f>
        <v>IT Support</v>
      </c>
      <c r="AC370" t="str">
        <f>VLOOKUP(Table1[[#This Row],[เจ้าหน้าที่]],List!A:E,3,FALSE)</f>
        <v>Point IT</v>
      </c>
      <c r="AD370" t="str">
        <f>VLOOKUP(Table1[[#This Row],[เจ้าหน้าที่]],List!A:E,4,FALSE)</f>
        <v>Frist Tier</v>
      </c>
      <c r="AE370" t="str">
        <f>VLOOKUP(Table1[[#This Row],[เจ้าหน้าที่]],List!A:E,5,FALSE)</f>
        <v>Frist Tier</v>
      </c>
      <c r="AF370" t="s">
        <v>53</v>
      </c>
      <c r="AG370" t="s">
        <v>54</v>
      </c>
      <c r="AH370" t="s">
        <v>181</v>
      </c>
      <c r="AI370" t="s">
        <v>3252</v>
      </c>
      <c r="AJ370" t="s">
        <v>2178</v>
      </c>
      <c r="AK370" t="s">
        <v>240</v>
      </c>
      <c r="AL370" t="s">
        <v>43</v>
      </c>
      <c r="AM370" t="s">
        <v>58</v>
      </c>
      <c r="AN370" t="s">
        <v>42</v>
      </c>
      <c r="AO370" t="s">
        <v>3253</v>
      </c>
      <c r="AP370" t="s">
        <v>45</v>
      </c>
    </row>
    <row r="371" spans="1:42" x14ac:dyDescent="0.2">
      <c r="A371" t="s">
        <v>35</v>
      </c>
      <c r="B371" t="s">
        <v>59</v>
      </c>
      <c r="C371" t="s">
        <v>3254</v>
      </c>
      <c r="D371">
        <v>2022</v>
      </c>
      <c r="E371">
        <v>3</v>
      </c>
      <c r="F371">
        <v>16</v>
      </c>
      <c r="G371" s="1">
        <v>0.35769675925925926</v>
      </c>
      <c r="H371" t="s">
        <v>39</v>
      </c>
      <c r="I371" t="s">
        <v>43</v>
      </c>
      <c r="J371">
        <v>4169</v>
      </c>
      <c r="K371" t="s">
        <v>3256</v>
      </c>
      <c r="L371" t="s">
        <v>42</v>
      </c>
      <c r="M371" t="s">
        <v>43</v>
      </c>
      <c r="O371" t="s">
        <v>44</v>
      </c>
      <c r="P371" t="s">
        <v>45</v>
      </c>
      <c r="Q371">
        <v>1</v>
      </c>
      <c r="R371" t="s">
        <v>46</v>
      </c>
      <c r="S371">
        <v>0</v>
      </c>
      <c r="T371" t="s">
        <v>332</v>
      </c>
      <c r="U371">
        <v>8888</v>
      </c>
      <c r="V371" t="s">
        <v>1363</v>
      </c>
      <c r="W371" t="s">
        <v>1364</v>
      </c>
      <c r="X371" t="s">
        <v>49</v>
      </c>
      <c r="Y371" t="s">
        <v>3257</v>
      </c>
      <c r="Z371" t="s">
        <v>3258</v>
      </c>
      <c r="AA371" t="s">
        <v>513</v>
      </c>
      <c r="AB371" t="str">
        <f>VLOOKUP(Table1[[#This Row],[เจ้าหน้าที่]],List!A:E,2,FALSE)</f>
        <v>IT Support</v>
      </c>
      <c r="AC371" t="str">
        <f>VLOOKUP(Table1[[#This Row],[เจ้าหน้าที่]],List!A:E,3,FALSE)</f>
        <v>Point IT</v>
      </c>
      <c r="AD371" t="str">
        <f>VLOOKUP(Table1[[#This Row],[เจ้าหน้าที่]],List!A:E,4,FALSE)</f>
        <v>Second Tier</v>
      </c>
      <c r="AE371" t="str">
        <f>VLOOKUP(Table1[[#This Row],[เจ้าหน้าที่]],List!A:E,5,FALSE)</f>
        <v>Onsite</v>
      </c>
      <c r="AF371" t="s">
        <v>53</v>
      </c>
      <c r="AG371" t="s">
        <v>54</v>
      </c>
      <c r="AH371" t="s">
        <v>70</v>
      </c>
      <c r="AI371" t="s">
        <v>1366</v>
      </c>
      <c r="AJ371" t="s">
        <v>428</v>
      </c>
      <c r="AL371" t="s">
        <v>43</v>
      </c>
      <c r="AM371" t="s">
        <v>58</v>
      </c>
      <c r="AN371" t="s">
        <v>42</v>
      </c>
      <c r="AO371" t="s">
        <v>3259</v>
      </c>
      <c r="AP371" t="s">
        <v>45</v>
      </c>
    </row>
    <row r="372" spans="1:42" x14ac:dyDescent="0.2">
      <c r="A372" t="s">
        <v>35</v>
      </c>
      <c r="B372" t="s">
        <v>36</v>
      </c>
      <c r="C372" t="s">
        <v>3260</v>
      </c>
      <c r="D372">
        <v>2022</v>
      </c>
      <c r="E372">
        <v>3</v>
      </c>
      <c r="F372">
        <v>16</v>
      </c>
      <c r="G372" s="1">
        <v>0.36320601851851847</v>
      </c>
      <c r="H372" t="s">
        <v>39</v>
      </c>
      <c r="I372" t="s">
        <v>3262</v>
      </c>
      <c r="J372">
        <v>4170</v>
      </c>
      <c r="K372" t="s">
        <v>3263</v>
      </c>
      <c r="L372" t="s">
        <v>42</v>
      </c>
      <c r="M372" t="s">
        <v>43</v>
      </c>
      <c r="O372" t="s">
        <v>44</v>
      </c>
      <c r="P372" t="s">
        <v>45</v>
      </c>
      <c r="Q372">
        <v>1</v>
      </c>
      <c r="R372" t="s">
        <v>46</v>
      </c>
      <c r="S372">
        <v>0</v>
      </c>
      <c r="T372" t="s">
        <v>45</v>
      </c>
      <c r="U372">
        <v>5748</v>
      </c>
      <c r="V372" t="s">
        <v>3264</v>
      </c>
      <c r="W372" t="s">
        <v>3265</v>
      </c>
      <c r="X372" t="s">
        <v>49</v>
      </c>
      <c r="Y372" t="s">
        <v>3266</v>
      </c>
      <c r="Z372" t="s">
        <v>3267</v>
      </c>
      <c r="AA372" t="s">
        <v>69</v>
      </c>
      <c r="AB372" t="str">
        <f>VLOOKUP(Table1[[#This Row],[เจ้าหน้าที่]],List!A:E,2,FALSE)</f>
        <v>IT Support</v>
      </c>
      <c r="AC372" t="str">
        <f>VLOOKUP(Table1[[#This Row],[เจ้าหน้าที่]],List!A:E,3,FALSE)</f>
        <v>Point IT</v>
      </c>
      <c r="AD372" t="str">
        <f>VLOOKUP(Table1[[#This Row],[เจ้าหน้าที่]],List!A:E,4,FALSE)</f>
        <v>Second Tier</v>
      </c>
      <c r="AE372" t="str">
        <f>VLOOKUP(Table1[[#This Row],[เจ้าหน้าที่]],List!A:E,5,FALSE)</f>
        <v>Onsite</v>
      </c>
      <c r="AF372" t="s">
        <v>53</v>
      </c>
      <c r="AG372" t="s">
        <v>54</v>
      </c>
      <c r="AH372" t="s">
        <v>55</v>
      </c>
      <c r="AI372" t="s">
        <v>3268</v>
      </c>
      <c r="AJ372" t="s">
        <v>1407</v>
      </c>
      <c r="AL372" t="s">
        <v>43</v>
      </c>
      <c r="AM372" t="s">
        <v>58</v>
      </c>
      <c r="AN372" t="s">
        <v>42</v>
      </c>
      <c r="AO372" t="s">
        <v>3260</v>
      </c>
      <c r="AP372" t="s">
        <v>45</v>
      </c>
    </row>
    <row r="373" spans="1:42" x14ac:dyDescent="0.2">
      <c r="A373" t="s">
        <v>35</v>
      </c>
      <c r="B373" t="s">
        <v>59</v>
      </c>
      <c r="C373" t="s">
        <v>3269</v>
      </c>
      <c r="D373">
        <v>2022</v>
      </c>
      <c r="E373">
        <v>3</v>
      </c>
      <c r="F373">
        <v>16</v>
      </c>
      <c r="G373" s="1">
        <v>0.36898148148148152</v>
      </c>
      <c r="H373" t="s">
        <v>39</v>
      </c>
      <c r="I373" t="s">
        <v>3271</v>
      </c>
      <c r="J373">
        <v>4171</v>
      </c>
      <c r="K373" t="s">
        <v>3272</v>
      </c>
      <c r="L373" t="s">
        <v>3273</v>
      </c>
      <c r="M373" t="s">
        <v>49</v>
      </c>
      <c r="N373" t="s">
        <v>3274</v>
      </c>
      <c r="O373" t="s">
        <v>44</v>
      </c>
      <c r="P373" t="s">
        <v>45</v>
      </c>
      <c r="Q373">
        <v>2</v>
      </c>
      <c r="R373" t="s">
        <v>445</v>
      </c>
      <c r="S373">
        <v>1</v>
      </c>
      <c r="T373" t="s">
        <v>45</v>
      </c>
      <c r="U373">
        <v>6791</v>
      </c>
      <c r="V373" t="s">
        <v>3275</v>
      </c>
      <c r="W373" t="s">
        <v>3276</v>
      </c>
      <c r="X373" t="s">
        <v>49</v>
      </c>
      <c r="Y373" t="s">
        <v>3277</v>
      </c>
      <c r="Z373" t="s">
        <v>3278</v>
      </c>
      <c r="AA373" t="s">
        <v>493</v>
      </c>
      <c r="AB373" t="str">
        <f>VLOOKUP(Table1[[#This Row],[เจ้าหน้าที่]],List!A:E,2,FALSE)</f>
        <v>Application Support</v>
      </c>
      <c r="AC373" t="str">
        <f>VLOOKUP(Table1[[#This Row],[เจ้าหน้าที่]],List!A:E,3,FALSE)</f>
        <v>CRA</v>
      </c>
      <c r="AD373" t="str">
        <f>VLOOKUP(Table1[[#This Row],[เจ้าหน้าที่]],List!A:E,4,FALSE)</f>
        <v>Second Tier</v>
      </c>
      <c r="AE373" t="str">
        <f>VLOOKUP(Table1[[#This Row],[เจ้าหน้าที่]],List!A:E,5,FALSE)</f>
        <v>Second Tier</v>
      </c>
      <c r="AF373" t="s">
        <v>53</v>
      </c>
      <c r="AG373" t="s">
        <v>54</v>
      </c>
      <c r="AH373" t="s">
        <v>238</v>
      </c>
      <c r="AI373" t="s">
        <v>3279</v>
      </c>
      <c r="AJ373" t="s">
        <v>327</v>
      </c>
      <c r="AL373" t="s">
        <v>43</v>
      </c>
      <c r="AM373" t="s">
        <v>58</v>
      </c>
      <c r="AN373" t="s">
        <v>42</v>
      </c>
      <c r="AO373" t="s">
        <v>3269</v>
      </c>
      <c r="AP373" t="s">
        <v>45</v>
      </c>
    </row>
    <row r="374" spans="1:42" x14ac:dyDescent="0.2">
      <c r="A374" t="s">
        <v>35</v>
      </c>
      <c r="B374" t="s">
        <v>120</v>
      </c>
      <c r="C374" t="s">
        <v>3280</v>
      </c>
      <c r="D374">
        <v>2022</v>
      </c>
      <c r="E374">
        <v>3</v>
      </c>
      <c r="F374">
        <v>16</v>
      </c>
      <c r="G374" s="1">
        <v>0.36960648148148145</v>
      </c>
      <c r="H374" t="s">
        <v>39</v>
      </c>
      <c r="I374" t="s">
        <v>3282</v>
      </c>
      <c r="J374">
        <v>4172</v>
      </c>
      <c r="K374" t="s">
        <v>3283</v>
      </c>
      <c r="L374" t="s">
        <v>42</v>
      </c>
      <c r="M374" t="s">
        <v>43</v>
      </c>
      <c r="O374" t="s">
        <v>44</v>
      </c>
      <c r="P374" t="s">
        <v>45</v>
      </c>
      <c r="Q374">
        <v>1</v>
      </c>
      <c r="R374" t="s">
        <v>125</v>
      </c>
      <c r="S374">
        <v>0</v>
      </c>
      <c r="T374" t="s">
        <v>45</v>
      </c>
      <c r="U374">
        <v>8548</v>
      </c>
      <c r="V374" t="s">
        <v>3284</v>
      </c>
      <c r="W374" t="s">
        <v>3285</v>
      </c>
      <c r="X374" t="s">
        <v>49</v>
      </c>
      <c r="Y374" t="s">
        <v>3286</v>
      </c>
      <c r="Z374" t="s">
        <v>3287</v>
      </c>
      <c r="AA374" t="s">
        <v>803</v>
      </c>
      <c r="AB374" t="str">
        <f>VLOOKUP(Table1[[#This Row],[เจ้าหน้าที่]],List!A:E,2,FALSE)</f>
        <v>PC Team</v>
      </c>
      <c r="AC374" t="str">
        <f>VLOOKUP(Table1[[#This Row],[เจ้าหน้าที่]],List!A:E,3,FALSE)</f>
        <v>7Sense (Lenovo)</v>
      </c>
      <c r="AD374" t="str">
        <f>VLOOKUP(Table1[[#This Row],[เจ้าหน้าที่]],List!A:E,4,FALSE)</f>
        <v>Second Tier</v>
      </c>
      <c r="AE374" t="str">
        <f>VLOOKUP(Table1[[#This Row],[เจ้าหน้าที่]],List!A:E,5,FALSE)</f>
        <v>Onsite</v>
      </c>
      <c r="AF374" t="s">
        <v>302</v>
      </c>
      <c r="AG374" t="s">
        <v>54</v>
      </c>
      <c r="AH374" t="s">
        <v>251</v>
      </c>
      <c r="AI374" t="s">
        <v>3288</v>
      </c>
      <c r="AJ374" t="s">
        <v>317</v>
      </c>
      <c r="AL374" t="s">
        <v>43</v>
      </c>
      <c r="AM374" t="s">
        <v>86</v>
      </c>
      <c r="AN374" t="s">
        <v>42</v>
      </c>
      <c r="AO374" t="s">
        <v>3280</v>
      </c>
      <c r="AP374" t="s">
        <v>45</v>
      </c>
    </row>
    <row r="375" spans="1:42" x14ac:dyDescent="0.2">
      <c r="A375" t="s">
        <v>35</v>
      </c>
      <c r="B375" t="s">
        <v>172</v>
      </c>
      <c r="C375" t="s">
        <v>3289</v>
      </c>
      <c r="D375">
        <v>2022</v>
      </c>
      <c r="E375">
        <v>3</v>
      </c>
      <c r="F375">
        <v>16</v>
      </c>
      <c r="G375" s="1">
        <v>0.39186342592592593</v>
      </c>
      <c r="H375" t="s">
        <v>39</v>
      </c>
      <c r="I375" t="s">
        <v>3291</v>
      </c>
      <c r="J375">
        <v>4173</v>
      </c>
      <c r="K375" t="s">
        <v>3292</v>
      </c>
      <c r="L375" t="s">
        <v>42</v>
      </c>
      <c r="M375" t="s">
        <v>43</v>
      </c>
      <c r="O375" t="s">
        <v>44</v>
      </c>
      <c r="P375" t="s">
        <v>45</v>
      </c>
      <c r="Q375">
        <v>1</v>
      </c>
      <c r="S375">
        <v>0</v>
      </c>
      <c r="T375" t="s">
        <v>45</v>
      </c>
      <c r="U375">
        <v>6483</v>
      </c>
      <c r="V375" t="s">
        <v>1872</v>
      </c>
      <c r="W375" t="s">
        <v>1873</v>
      </c>
      <c r="X375" t="s">
        <v>49</v>
      </c>
      <c r="Y375" t="s">
        <v>3293</v>
      </c>
      <c r="Z375" t="s">
        <v>3289</v>
      </c>
      <c r="AA375" t="s">
        <v>140</v>
      </c>
      <c r="AB375" t="str">
        <f>VLOOKUP(Table1[[#This Row],[เจ้าหน้าที่]],List!A:E,2,FALSE)</f>
        <v>IT Support</v>
      </c>
      <c r="AC375" t="str">
        <f>VLOOKUP(Table1[[#This Row],[เจ้าหน้าที่]],List!A:E,3,FALSE)</f>
        <v>Point IT</v>
      </c>
      <c r="AD375" t="str">
        <f>VLOOKUP(Table1[[#This Row],[เจ้าหน้าที่]],List!A:E,4,FALSE)</f>
        <v>Frist Tier</v>
      </c>
      <c r="AE375" t="str">
        <f>VLOOKUP(Table1[[#This Row],[เจ้าหน้าที่]],List!A:E,5,FALSE)</f>
        <v>Frist Tier</v>
      </c>
      <c r="AF375" t="s">
        <v>53</v>
      </c>
      <c r="AG375" t="s">
        <v>54</v>
      </c>
      <c r="AH375" t="s">
        <v>181</v>
      </c>
      <c r="AI375" t="s">
        <v>3294</v>
      </c>
      <c r="AJ375" t="s">
        <v>702</v>
      </c>
      <c r="AL375" t="s">
        <v>43</v>
      </c>
      <c r="AM375" t="s">
        <v>58</v>
      </c>
      <c r="AN375" t="s">
        <v>42</v>
      </c>
      <c r="AO375" t="s">
        <v>3289</v>
      </c>
      <c r="AP375" t="s">
        <v>45</v>
      </c>
    </row>
    <row r="376" spans="1:42" x14ac:dyDescent="0.2">
      <c r="A376" t="s">
        <v>35</v>
      </c>
      <c r="B376" t="s">
        <v>120</v>
      </c>
      <c r="C376" t="s">
        <v>3295</v>
      </c>
      <c r="D376">
        <v>2022</v>
      </c>
      <c r="E376">
        <v>3</v>
      </c>
      <c r="F376">
        <v>16</v>
      </c>
      <c r="G376" s="1">
        <v>0.3973842592592593</v>
      </c>
      <c r="H376" t="s">
        <v>39</v>
      </c>
      <c r="I376" t="s">
        <v>3297</v>
      </c>
      <c r="J376">
        <v>4174</v>
      </c>
      <c r="K376" t="s">
        <v>3298</v>
      </c>
      <c r="L376" t="s">
        <v>42</v>
      </c>
      <c r="M376" t="s">
        <v>43</v>
      </c>
      <c r="O376" t="s">
        <v>44</v>
      </c>
      <c r="P376" t="s">
        <v>45</v>
      </c>
      <c r="Q376">
        <v>1</v>
      </c>
      <c r="R376" t="s">
        <v>297</v>
      </c>
      <c r="S376">
        <v>0</v>
      </c>
      <c r="T376" t="s">
        <v>45</v>
      </c>
      <c r="U376">
        <v>820935444</v>
      </c>
      <c r="V376" t="s">
        <v>3299</v>
      </c>
      <c r="W376" t="s">
        <v>3300</v>
      </c>
      <c r="X376" t="s">
        <v>49</v>
      </c>
      <c r="Y376" t="s">
        <v>3301</v>
      </c>
      <c r="Z376" t="s">
        <v>3302</v>
      </c>
      <c r="AA376" t="s">
        <v>803</v>
      </c>
      <c r="AB376" t="str">
        <f>VLOOKUP(Table1[[#This Row],[เจ้าหน้าที่]],List!A:E,2,FALSE)</f>
        <v>PC Team</v>
      </c>
      <c r="AC376" t="str">
        <f>VLOOKUP(Table1[[#This Row],[เจ้าหน้าที่]],List!A:E,3,FALSE)</f>
        <v>7Sense (Lenovo)</v>
      </c>
      <c r="AD376" t="str">
        <f>VLOOKUP(Table1[[#This Row],[เจ้าหน้าที่]],List!A:E,4,FALSE)</f>
        <v>Second Tier</v>
      </c>
      <c r="AE376" t="str">
        <f>VLOOKUP(Table1[[#This Row],[เจ้าหน้าที่]],List!A:E,5,FALSE)</f>
        <v>Onsite</v>
      </c>
      <c r="AF376" t="s">
        <v>53</v>
      </c>
      <c r="AG376" t="s">
        <v>54</v>
      </c>
      <c r="AH376" t="s">
        <v>251</v>
      </c>
      <c r="AI376" t="s">
        <v>3303</v>
      </c>
      <c r="AJ376" t="s">
        <v>3304</v>
      </c>
      <c r="AL376" t="s">
        <v>43</v>
      </c>
      <c r="AM376" t="s">
        <v>86</v>
      </c>
      <c r="AN376" t="s">
        <v>42</v>
      </c>
      <c r="AO376" t="s">
        <v>3295</v>
      </c>
      <c r="AP376" t="s">
        <v>45</v>
      </c>
    </row>
    <row r="377" spans="1:42" x14ac:dyDescent="0.2">
      <c r="A377" t="s">
        <v>35</v>
      </c>
      <c r="B377" t="s">
        <v>535</v>
      </c>
      <c r="C377" t="s">
        <v>3305</v>
      </c>
      <c r="D377">
        <v>2022</v>
      </c>
      <c r="E377">
        <v>3</v>
      </c>
      <c r="F377">
        <v>16</v>
      </c>
      <c r="G377" s="1">
        <v>0.40120370370370373</v>
      </c>
      <c r="H377" t="s">
        <v>39</v>
      </c>
      <c r="I377" t="s">
        <v>43</v>
      </c>
      <c r="J377">
        <v>4175</v>
      </c>
      <c r="K377" t="s">
        <v>3307</v>
      </c>
      <c r="L377" t="s">
        <v>42</v>
      </c>
      <c r="M377" t="s">
        <v>43</v>
      </c>
      <c r="O377" t="s">
        <v>44</v>
      </c>
      <c r="P377" t="s">
        <v>45</v>
      </c>
      <c r="Q377">
        <v>1</v>
      </c>
      <c r="R377" t="s">
        <v>168</v>
      </c>
      <c r="S377">
        <v>0</v>
      </c>
      <c r="T377" t="s">
        <v>332</v>
      </c>
      <c r="U377">
        <v>6791</v>
      </c>
      <c r="V377" t="s">
        <v>3275</v>
      </c>
      <c r="W377" t="s">
        <v>3276</v>
      </c>
      <c r="X377" t="s">
        <v>49</v>
      </c>
      <c r="Y377" t="s">
        <v>3308</v>
      </c>
      <c r="Z377" t="s">
        <v>3305</v>
      </c>
      <c r="AA377" t="s">
        <v>543</v>
      </c>
      <c r="AB377" t="str">
        <f>VLOOKUP(Table1[[#This Row],[เจ้าหน้าที่]],List!A:E,2,FALSE)</f>
        <v>E-sarabun</v>
      </c>
      <c r="AC377" t="str">
        <f>VLOOKUP(Table1[[#This Row],[เจ้าหน้าที่]],List!A:E,3,FALSE)</f>
        <v>CRA</v>
      </c>
      <c r="AD377" t="str">
        <f>VLOOKUP(Table1[[#This Row],[เจ้าหน้าที่]],List!A:E,4,FALSE)</f>
        <v>Second Tier</v>
      </c>
      <c r="AE377" t="str">
        <f>VLOOKUP(Table1[[#This Row],[เจ้าหน้าที่]],List!A:E,5,FALSE)</f>
        <v>Second Tier</v>
      </c>
      <c r="AF377" t="s">
        <v>53</v>
      </c>
      <c r="AG377" t="s">
        <v>54</v>
      </c>
      <c r="AH377" t="s">
        <v>544</v>
      </c>
      <c r="AI377" t="s">
        <v>3309</v>
      </c>
      <c r="AJ377" t="s">
        <v>327</v>
      </c>
      <c r="AL377" t="s">
        <v>43</v>
      </c>
      <c r="AM377" t="s">
        <v>58</v>
      </c>
      <c r="AN377" t="s">
        <v>42</v>
      </c>
      <c r="AO377" t="s">
        <v>3305</v>
      </c>
      <c r="AP377" t="s">
        <v>45</v>
      </c>
    </row>
    <row r="378" spans="1:42" x14ac:dyDescent="0.2">
      <c r="A378" t="s">
        <v>35</v>
      </c>
      <c r="B378" t="s">
        <v>172</v>
      </c>
      <c r="C378" t="s">
        <v>6727</v>
      </c>
      <c r="D378">
        <v>2022</v>
      </c>
      <c r="E378">
        <v>3</v>
      </c>
      <c r="F378">
        <v>28</v>
      </c>
      <c r="G378" s="1">
        <v>0.55685185185185182</v>
      </c>
      <c r="H378" t="s">
        <v>39</v>
      </c>
      <c r="I378" t="s">
        <v>6729</v>
      </c>
      <c r="J378">
        <v>4654</v>
      </c>
      <c r="K378" t="s">
        <v>6715</v>
      </c>
      <c r="L378" t="s">
        <v>42</v>
      </c>
      <c r="M378" t="s">
        <v>43</v>
      </c>
      <c r="O378" t="s">
        <v>44</v>
      </c>
      <c r="P378" t="s">
        <v>45</v>
      </c>
      <c r="Q378">
        <v>1</v>
      </c>
      <c r="S378">
        <v>0</v>
      </c>
      <c r="T378" t="s">
        <v>45</v>
      </c>
      <c r="U378">
        <v>642175520</v>
      </c>
      <c r="V378" t="s">
        <v>6620</v>
      </c>
      <c r="W378" t="s">
        <v>6621</v>
      </c>
      <c r="X378" t="s">
        <v>49</v>
      </c>
      <c r="Y378" t="s">
        <v>6730</v>
      </c>
      <c r="Z378" t="s">
        <v>6727</v>
      </c>
      <c r="AA378" t="s">
        <v>5866</v>
      </c>
      <c r="AB378" t="str">
        <f>VLOOKUP(Table1[[#This Row],[เจ้าหน้าที่]],List!A:E,2,FALSE)</f>
        <v>Application Support</v>
      </c>
      <c r="AC378" t="str">
        <f>VLOOKUP(Table1[[#This Row],[เจ้าหน้าที่]],List!A:E,3,FALSE)</f>
        <v>CRA</v>
      </c>
      <c r="AD378" t="str">
        <f>VLOOKUP(Table1[[#This Row],[เจ้าหน้าที่]],List!A:E,4,FALSE)</f>
        <v>Second Tier</v>
      </c>
      <c r="AE378" t="str">
        <f>VLOOKUP(Table1[[#This Row],[เจ้าหน้าที่]],List!A:E,5,FALSE)</f>
        <v>Second Tier</v>
      </c>
      <c r="AF378" t="s">
        <v>53</v>
      </c>
      <c r="AG378" t="s">
        <v>54</v>
      </c>
      <c r="AH378" t="s">
        <v>5966</v>
      </c>
      <c r="AI378" t="s">
        <v>6635</v>
      </c>
      <c r="AJ378" t="s">
        <v>2210</v>
      </c>
      <c r="AL378" t="s">
        <v>43</v>
      </c>
      <c r="AM378" t="s">
        <v>58</v>
      </c>
      <c r="AN378" t="s">
        <v>42</v>
      </c>
      <c r="AO378" t="s">
        <v>6731</v>
      </c>
      <c r="AP378" t="s">
        <v>45</v>
      </c>
    </row>
    <row r="379" spans="1:42" x14ac:dyDescent="0.2">
      <c r="A379" t="s">
        <v>35</v>
      </c>
      <c r="B379" t="s">
        <v>172</v>
      </c>
      <c r="C379" t="s">
        <v>6743</v>
      </c>
      <c r="D379">
        <v>2022</v>
      </c>
      <c r="E379">
        <v>3</v>
      </c>
      <c r="F379">
        <v>28</v>
      </c>
      <c r="G379" s="1">
        <v>0.55863425925925925</v>
      </c>
      <c r="H379" t="s">
        <v>39</v>
      </c>
      <c r="I379" t="s">
        <v>6745</v>
      </c>
      <c r="J379">
        <v>4657</v>
      </c>
      <c r="K379" t="s">
        <v>6746</v>
      </c>
      <c r="L379" t="s">
        <v>42</v>
      </c>
      <c r="M379" t="s">
        <v>43</v>
      </c>
      <c r="O379" t="s">
        <v>44</v>
      </c>
      <c r="P379" t="s">
        <v>45</v>
      </c>
      <c r="Q379">
        <v>1</v>
      </c>
      <c r="S379">
        <v>0</v>
      </c>
      <c r="T379" t="s">
        <v>45</v>
      </c>
      <c r="U379">
        <v>642175520</v>
      </c>
      <c r="V379" t="s">
        <v>6620</v>
      </c>
      <c r="W379" t="s">
        <v>6621</v>
      </c>
      <c r="X379" t="s">
        <v>49</v>
      </c>
      <c r="Y379" t="s">
        <v>6747</v>
      </c>
      <c r="Z379" t="s">
        <v>6743</v>
      </c>
      <c r="AA379" t="s">
        <v>5866</v>
      </c>
      <c r="AB379" t="str">
        <f>VLOOKUP(Table1[[#This Row],[เจ้าหน้าที่]],List!A:E,2,FALSE)</f>
        <v>Application Support</v>
      </c>
      <c r="AC379" t="str">
        <f>VLOOKUP(Table1[[#This Row],[เจ้าหน้าที่]],List!A:E,3,FALSE)</f>
        <v>CRA</v>
      </c>
      <c r="AD379" t="str">
        <f>VLOOKUP(Table1[[#This Row],[เจ้าหน้าที่]],List!A:E,4,FALSE)</f>
        <v>Second Tier</v>
      </c>
      <c r="AE379" t="str">
        <f>VLOOKUP(Table1[[#This Row],[เจ้าหน้าที่]],List!A:E,5,FALSE)</f>
        <v>Second Tier</v>
      </c>
      <c r="AF379" t="s">
        <v>53</v>
      </c>
      <c r="AG379" t="s">
        <v>54</v>
      </c>
      <c r="AH379" t="s">
        <v>5966</v>
      </c>
      <c r="AI379" t="s">
        <v>6635</v>
      </c>
      <c r="AJ379" t="s">
        <v>2210</v>
      </c>
      <c r="AL379" t="s">
        <v>43</v>
      </c>
      <c r="AM379" t="s">
        <v>58</v>
      </c>
      <c r="AN379" t="s">
        <v>42</v>
      </c>
      <c r="AO379" t="s">
        <v>6743</v>
      </c>
      <c r="AP379" t="s">
        <v>45</v>
      </c>
    </row>
    <row r="380" spans="1:42" x14ac:dyDescent="0.2">
      <c r="A380" t="s">
        <v>35</v>
      </c>
      <c r="B380" t="s">
        <v>172</v>
      </c>
      <c r="C380" t="s">
        <v>6748</v>
      </c>
      <c r="D380">
        <v>2022</v>
      </c>
      <c r="E380">
        <v>3</v>
      </c>
      <c r="F380">
        <v>28</v>
      </c>
      <c r="G380" s="1">
        <v>0.56585648148148149</v>
      </c>
      <c r="H380" t="s">
        <v>39</v>
      </c>
      <c r="I380">
        <v>6000022434592</v>
      </c>
      <c r="J380">
        <v>4658</v>
      </c>
      <c r="K380" t="s">
        <v>6750</v>
      </c>
      <c r="L380" t="s">
        <v>42</v>
      </c>
      <c r="M380" t="s">
        <v>43</v>
      </c>
      <c r="O380" t="s">
        <v>44</v>
      </c>
      <c r="P380" t="s">
        <v>45</v>
      </c>
      <c r="Q380">
        <v>1</v>
      </c>
      <c r="S380">
        <v>0</v>
      </c>
      <c r="T380" t="s">
        <v>45</v>
      </c>
      <c r="U380">
        <v>642175520</v>
      </c>
      <c r="V380" t="s">
        <v>6620</v>
      </c>
      <c r="W380" t="s">
        <v>6621</v>
      </c>
      <c r="X380" t="s">
        <v>49</v>
      </c>
      <c r="Y380" t="s">
        <v>6751</v>
      </c>
      <c r="Z380" t="s">
        <v>6748</v>
      </c>
      <c r="AA380" t="s">
        <v>5866</v>
      </c>
      <c r="AB380" t="str">
        <f>VLOOKUP(Table1[[#This Row],[เจ้าหน้าที่]],List!A:E,2,FALSE)</f>
        <v>Application Support</v>
      </c>
      <c r="AC380" t="str">
        <f>VLOOKUP(Table1[[#This Row],[เจ้าหน้าที่]],List!A:E,3,FALSE)</f>
        <v>CRA</v>
      </c>
      <c r="AD380" t="str">
        <f>VLOOKUP(Table1[[#This Row],[เจ้าหน้าที่]],List!A:E,4,FALSE)</f>
        <v>Second Tier</v>
      </c>
      <c r="AE380" t="str">
        <f>VLOOKUP(Table1[[#This Row],[เจ้าหน้าที่]],List!A:E,5,FALSE)</f>
        <v>Second Tier</v>
      </c>
      <c r="AF380" t="s">
        <v>53</v>
      </c>
      <c r="AG380" t="s">
        <v>54</v>
      </c>
      <c r="AH380" t="s">
        <v>5966</v>
      </c>
      <c r="AI380" t="s">
        <v>6712</v>
      </c>
      <c r="AJ380" t="s">
        <v>2210</v>
      </c>
      <c r="AL380" t="s">
        <v>43</v>
      </c>
      <c r="AM380" t="s">
        <v>58</v>
      </c>
      <c r="AN380" t="s">
        <v>42</v>
      </c>
      <c r="AO380" t="s">
        <v>6748</v>
      </c>
      <c r="AP380" t="s">
        <v>45</v>
      </c>
    </row>
    <row r="381" spans="1:42" x14ac:dyDescent="0.2">
      <c r="A381" t="s">
        <v>35</v>
      </c>
      <c r="B381" t="s">
        <v>284</v>
      </c>
      <c r="D381">
        <v>2022</v>
      </c>
      <c r="E381">
        <v>3</v>
      </c>
      <c r="F381">
        <v>16</v>
      </c>
      <c r="G381" s="1">
        <v>0.43200231481481483</v>
      </c>
      <c r="H381" t="s">
        <v>39</v>
      </c>
      <c r="I381" t="s">
        <v>43</v>
      </c>
      <c r="J381">
        <v>4179</v>
      </c>
      <c r="K381" t="s">
        <v>3338</v>
      </c>
      <c r="L381" t="s">
        <v>42</v>
      </c>
      <c r="M381" t="s">
        <v>43</v>
      </c>
      <c r="O381" t="s">
        <v>44</v>
      </c>
      <c r="P381" t="s">
        <v>45</v>
      </c>
      <c r="Q381">
        <v>1</v>
      </c>
      <c r="R381" t="s">
        <v>3339</v>
      </c>
      <c r="S381">
        <v>0</v>
      </c>
      <c r="T381" t="s">
        <v>332</v>
      </c>
      <c r="U381">
        <v>8168</v>
      </c>
      <c r="V381" t="s">
        <v>2192</v>
      </c>
      <c r="W381" t="s">
        <v>2193</v>
      </c>
      <c r="X381" t="s">
        <v>43</v>
      </c>
      <c r="AA381" t="s">
        <v>513</v>
      </c>
      <c r="AB381" t="str">
        <f>VLOOKUP(Table1[[#This Row],[เจ้าหน้าที่]],List!A:E,2,FALSE)</f>
        <v>IT Support</v>
      </c>
      <c r="AC381" t="str">
        <f>VLOOKUP(Table1[[#This Row],[เจ้าหน้าที่]],List!A:E,3,FALSE)</f>
        <v>Point IT</v>
      </c>
      <c r="AD381" t="str">
        <f>VLOOKUP(Table1[[#This Row],[เจ้าหน้าที่]],List!A:E,4,FALSE)</f>
        <v>Second Tier</v>
      </c>
      <c r="AE381" t="str">
        <f>VLOOKUP(Table1[[#This Row],[เจ้าหน้าที่]],List!A:E,5,FALSE)</f>
        <v>Onsite</v>
      </c>
      <c r="AF381" t="s">
        <v>53</v>
      </c>
      <c r="AG381" t="s">
        <v>782</v>
      </c>
      <c r="AH381" t="s">
        <v>2936</v>
      </c>
      <c r="AI381" t="s">
        <v>3340</v>
      </c>
      <c r="AJ381" t="s">
        <v>1347</v>
      </c>
      <c r="AL381" t="s">
        <v>43</v>
      </c>
      <c r="AM381" t="s">
        <v>58</v>
      </c>
      <c r="AN381" t="s">
        <v>42</v>
      </c>
      <c r="AO381" t="s">
        <v>3341</v>
      </c>
      <c r="AP381" t="s">
        <v>45</v>
      </c>
    </row>
    <row r="382" spans="1:42" x14ac:dyDescent="0.2">
      <c r="A382" t="s">
        <v>35</v>
      </c>
      <c r="B382" t="s">
        <v>172</v>
      </c>
      <c r="C382" t="s">
        <v>6752</v>
      </c>
      <c r="D382">
        <v>2022</v>
      </c>
      <c r="E382">
        <v>3</v>
      </c>
      <c r="F382">
        <v>28</v>
      </c>
      <c r="G382" s="1">
        <v>0.56703703703703701</v>
      </c>
      <c r="H382" t="s">
        <v>39</v>
      </c>
      <c r="I382" t="s">
        <v>6754</v>
      </c>
      <c r="J382">
        <v>4659</v>
      </c>
      <c r="K382" t="s">
        <v>6755</v>
      </c>
      <c r="L382" t="s">
        <v>42</v>
      </c>
      <c r="M382" t="s">
        <v>43</v>
      </c>
      <c r="O382" t="s">
        <v>44</v>
      </c>
      <c r="P382" t="s">
        <v>45</v>
      </c>
      <c r="Q382">
        <v>1</v>
      </c>
      <c r="S382">
        <v>0</v>
      </c>
      <c r="T382" t="s">
        <v>45</v>
      </c>
      <c r="U382">
        <v>642175520</v>
      </c>
      <c r="V382" t="s">
        <v>6620</v>
      </c>
      <c r="W382" t="s">
        <v>6621</v>
      </c>
      <c r="X382" t="s">
        <v>49</v>
      </c>
      <c r="Y382" t="s">
        <v>6756</v>
      </c>
      <c r="Z382" t="s">
        <v>6752</v>
      </c>
      <c r="AA382" t="s">
        <v>5866</v>
      </c>
      <c r="AB382" t="str">
        <f>VLOOKUP(Table1[[#This Row],[เจ้าหน้าที่]],List!A:E,2,FALSE)</f>
        <v>Application Support</v>
      </c>
      <c r="AC382" t="str">
        <f>VLOOKUP(Table1[[#This Row],[เจ้าหน้าที่]],List!A:E,3,FALSE)</f>
        <v>CRA</v>
      </c>
      <c r="AD382" t="str">
        <f>VLOOKUP(Table1[[#This Row],[เจ้าหน้าที่]],List!A:E,4,FALSE)</f>
        <v>Second Tier</v>
      </c>
      <c r="AE382" t="str">
        <f>VLOOKUP(Table1[[#This Row],[เจ้าหน้าที่]],List!A:E,5,FALSE)</f>
        <v>Second Tier</v>
      </c>
      <c r="AF382" t="s">
        <v>53</v>
      </c>
      <c r="AG382" t="s">
        <v>54</v>
      </c>
      <c r="AH382" t="s">
        <v>5966</v>
      </c>
      <c r="AI382" t="s">
        <v>6676</v>
      </c>
      <c r="AJ382" t="s">
        <v>2210</v>
      </c>
      <c r="AL382" t="s">
        <v>43</v>
      </c>
      <c r="AM382" t="s">
        <v>58</v>
      </c>
      <c r="AN382" t="s">
        <v>42</v>
      </c>
      <c r="AO382" t="s">
        <v>6757</v>
      </c>
      <c r="AP382" t="s">
        <v>45</v>
      </c>
    </row>
    <row r="383" spans="1:42" x14ac:dyDescent="0.2">
      <c r="A383" t="s">
        <v>35</v>
      </c>
      <c r="B383" t="s">
        <v>172</v>
      </c>
      <c r="C383" t="s">
        <v>6758</v>
      </c>
      <c r="D383">
        <v>2022</v>
      </c>
      <c r="E383">
        <v>3</v>
      </c>
      <c r="F383">
        <v>28</v>
      </c>
      <c r="G383" s="1">
        <v>0.56759259259259254</v>
      </c>
      <c r="H383" t="s">
        <v>39</v>
      </c>
      <c r="I383">
        <v>6000024492123</v>
      </c>
      <c r="J383">
        <v>4660</v>
      </c>
      <c r="K383" t="s">
        <v>6760</v>
      </c>
      <c r="L383" t="s">
        <v>42</v>
      </c>
      <c r="M383" t="s">
        <v>43</v>
      </c>
      <c r="O383" t="s">
        <v>44</v>
      </c>
      <c r="P383" t="s">
        <v>45</v>
      </c>
      <c r="Q383">
        <v>1</v>
      </c>
      <c r="S383">
        <v>0</v>
      </c>
      <c r="T383" t="s">
        <v>45</v>
      </c>
      <c r="U383">
        <v>642175520</v>
      </c>
      <c r="V383" t="s">
        <v>6620</v>
      </c>
      <c r="W383" t="s">
        <v>6621</v>
      </c>
      <c r="X383" t="s">
        <v>49</v>
      </c>
      <c r="Y383" t="s">
        <v>6761</v>
      </c>
      <c r="Z383" t="s">
        <v>6758</v>
      </c>
      <c r="AA383" t="s">
        <v>5866</v>
      </c>
      <c r="AB383" t="str">
        <f>VLOOKUP(Table1[[#This Row],[เจ้าหน้าที่]],List!A:E,2,FALSE)</f>
        <v>Application Support</v>
      </c>
      <c r="AC383" t="str">
        <f>VLOOKUP(Table1[[#This Row],[เจ้าหน้าที่]],List!A:E,3,FALSE)</f>
        <v>CRA</v>
      </c>
      <c r="AD383" t="str">
        <f>VLOOKUP(Table1[[#This Row],[เจ้าหน้าที่]],List!A:E,4,FALSE)</f>
        <v>Second Tier</v>
      </c>
      <c r="AE383" t="str">
        <f>VLOOKUP(Table1[[#This Row],[เจ้าหน้าที่]],List!A:E,5,FALSE)</f>
        <v>Second Tier</v>
      </c>
      <c r="AF383" t="s">
        <v>53</v>
      </c>
      <c r="AG383" t="s">
        <v>54</v>
      </c>
      <c r="AH383" t="s">
        <v>5966</v>
      </c>
      <c r="AI383" t="s">
        <v>6712</v>
      </c>
      <c r="AJ383" t="s">
        <v>2210</v>
      </c>
      <c r="AL383" t="s">
        <v>43</v>
      </c>
      <c r="AM383" t="s">
        <v>58</v>
      </c>
      <c r="AN383" t="s">
        <v>42</v>
      </c>
      <c r="AO383" t="s">
        <v>6758</v>
      </c>
      <c r="AP383" t="s">
        <v>45</v>
      </c>
    </row>
    <row r="384" spans="1:42" x14ac:dyDescent="0.2">
      <c r="A384" t="s">
        <v>35</v>
      </c>
      <c r="B384" t="s">
        <v>59</v>
      </c>
      <c r="D384">
        <v>2022</v>
      </c>
      <c r="E384">
        <v>3</v>
      </c>
      <c r="F384">
        <v>16</v>
      </c>
      <c r="G384" s="1">
        <v>0.4488773148148148</v>
      </c>
      <c r="H384" t="s">
        <v>39</v>
      </c>
      <c r="I384" t="s">
        <v>3361</v>
      </c>
      <c r="J384">
        <v>4182</v>
      </c>
      <c r="K384" t="s">
        <v>3362</v>
      </c>
      <c r="L384" t="s">
        <v>3363</v>
      </c>
      <c r="M384" t="s">
        <v>49</v>
      </c>
      <c r="N384" t="s">
        <v>3364</v>
      </c>
      <c r="O384" t="s">
        <v>44</v>
      </c>
      <c r="P384" t="s">
        <v>45</v>
      </c>
      <c r="Q384">
        <v>2</v>
      </c>
      <c r="R384" t="s">
        <v>668</v>
      </c>
      <c r="S384">
        <v>1</v>
      </c>
      <c r="T384" t="s">
        <v>45</v>
      </c>
      <c r="U384">
        <v>6072</v>
      </c>
      <c r="V384" t="s">
        <v>3365</v>
      </c>
      <c r="W384" t="s">
        <v>3366</v>
      </c>
      <c r="X384" t="s">
        <v>43</v>
      </c>
      <c r="AA384" t="s">
        <v>634</v>
      </c>
      <c r="AB384" t="str">
        <f>VLOOKUP(Table1[[#This Row],[เจ้าหน้าที่]],List!A:E,2,FALSE)</f>
        <v>PMO</v>
      </c>
      <c r="AC384" t="str">
        <f>VLOOKUP(Table1[[#This Row],[เจ้าหน้าที่]],List!A:E,3,FALSE)</f>
        <v>CRA</v>
      </c>
      <c r="AD384" t="str">
        <f>VLOOKUP(Table1[[#This Row],[เจ้าหน้าที่]],List!A:E,4,FALSE)</f>
        <v>Second Tier</v>
      </c>
      <c r="AE384" t="str">
        <f>VLOOKUP(Table1[[#This Row],[เจ้าหน้าที่]],List!A:E,5,FALSE)</f>
        <v>Second Tier</v>
      </c>
      <c r="AF384" t="s">
        <v>53</v>
      </c>
      <c r="AG384" t="s">
        <v>342</v>
      </c>
      <c r="AH384" t="s">
        <v>635</v>
      </c>
      <c r="AI384" t="s">
        <v>3367</v>
      </c>
      <c r="AJ384" t="s">
        <v>3368</v>
      </c>
      <c r="AL384" t="s">
        <v>43</v>
      </c>
      <c r="AM384" t="s">
        <v>58</v>
      </c>
      <c r="AN384" t="s">
        <v>42</v>
      </c>
      <c r="AO384" t="s">
        <v>3369</v>
      </c>
      <c r="AP384" t="s">
        <v>45</v>
      </c>
    </row>
    <row r="385" spans="1:42" x14ac:dyDescent="0.2">
      <c r="A385" t="s">
        <v>35</v>
      </c>
      <c r="B385" t="s">
        <v>172</v>
      </c>
      <c r="C385" t="s">
        <v>6775</v>
      </c>
      <c r="D385">
        <v>2022</v>
      </c>
      <c r="E385">
        <v>3</v>
      </c>
      <c r="F385">
        <v>28</v>
      </c>
      <c r="G385" s="1">
        <v>0.57704861111111116</v>
      </c>
      <c r="H385" t="s">
        <v>39</v>
      </c>
      <c r="I385" t="s">
        <v>6777</v>
      </c>
      <c r="J385">
        <v>4663</v>
      </c>
      <c r="K385" t="s">
        <v>6778</v>
      </c>
      <c r="L385" t="s">
        <v>42</v>
      </c>
      <c r="M385" t="s">
        <v>43</v>
      </c>
      <c r="O385" t="s">
        <v>44</v>
      </c>
      <c r="P385" t="s">
        <v>45</v>
      </c>
      <c r="Q385">
        <v>1</v>
      </c>
      <c r="S385">
        <v>0</v>
      </c>
      <c r="T385" t="s">
        <v>45</v>
      </c>
      <c r="U385">
        <v>642175520</v>
      </c>
      <c r="V385" t="s">
        <v>6620</v>
      </c>
      <c r="W385" t="s">
        <v>6621</v>
      </c>
      <c r="X385" t="s">
        <v>49</v>
      </c>
      <c r="Y385" t="s">
        <v>6779</v>
      </c>
      <c r="Z385" t="s">
        <v>6775</v>
      </c>
      <c r="AA385" t="s">
        <v>5866</v>
      </c>
      <c r="AB385" t="str">
        <f>VLOOKUP(Table1[[#This Row],[เจ้าหน้าที่]],List!A:E,2,FALSE)</f>
        <v>Application Support</v>
      </c>
      <c r="AC385" t="str">
        <f>VLOOKUP(Table1[[#This Row],[เจ้าหน้าที่]],List!A:E,3,FALSE)</f>
        <v>CRA</v>
      </c>
      <c r="AD385" t="str">
        <f>VLOOKUP(Table1[[#This Row],[เจ้าหน้าที่]],List!A:E,4,FALSE)</f>
        <v>Second Tier</v>
      </c>
      <c r="AE385" t="str">
        <f>VLOOKUP(Table1[[#This Row],[เจ้าหน้าที่]],List!A:E,5,FALSE)</f>
        <v>Second Tier</v>
      </c>
      <c r="AF385" t="s">
        <v>53</v>
      </c>
      <c r="AG385" t="s">
        <v>54</v>
      </c>
      <c r="AH385" t="s">
        <v>5966</v>
      </c>
      <c r="AI385" t="s">
        <v>6676</v>
      </c>
      <c r="AJ385" t="s">
        <v>2210</v>
      </c>
      <c r="AL385" t="s">
        <v>43</v>
      </c>
      <c r="AM385" t="s">
        <v>58</v>
      </c>
      <c r="AN385" t="s">
        <v>42</v>
      </c>
      <c r="AO385" t="s">
        <v>6775</v>
      </c>
      <c r="AP385" t="s">
        <v>45</v>
      </c>
    </row>
    <row r="386" spans="1:42" x14ac:dyDescent="0.2">
      <c r="A386" t="s">
        <v>35</v>
      </c>
      <c r="B386" t="s">
        <v>59</v>
      </c>
      <c r="C386" t="s">
        <v>3379</v>
      </c>
      <c r="D386">
        <v>2022</v>
      </c>
      <c r="E386">
        <v>3</v>
      </c>
      <c r="F386">
        <v>16</v>
      </c>
      <c r="G386" s="1">
        <v>0.46094907407407404</v>
      </c>
      <c r="H386" t="s">
        <v>39</v>
      </c>
      <c r="I386" t="s">
        <v>3381</v>
      </c>
      <c r="J386">
        <v>4184</v>
      </c>
      <c r="K386" t="s">
        <v>3382</v>
      </c>
      <c r="L386" t="s">
        <v>42</v>
      </c>
      <c r="M386" t="s">
        <v>43</v>
      </c>
      <c r="O386" t="s">
        <v>44</v>
      </c>
      <c r="P386" t="s">
        <v>45</v>
      </c>
      <c r="Q386">
        <v>1</v>
      </c>
      <c r="R386" t="s">
        <v>46</v>
      </c>
      <c r="S386">
        <v>0</v>
      </c>
      <c r="T386" t="s">
        <v>45</v>
      </c>
      <c r="U386">
        <v>814811479</v>
      </c>
      <c r="V386" t="s">
        <v>3383</v>
      </c>
      <c r="W386" t="s">
        <v>3384</v>
      </c>
      <c r="X386" t="s">
        <v>49</v>
      </c>
      <c r="Y386" t="s">
        <v>3385</v>
      </c>
      <c r="Z386" t="s">
        <v>3386</v>
      </c>
      <c r="AA386" t="s">
        <v>52</v>
      </c>
      <c r="AB386" t="str">
        <f>VLOOKUP(Table1[[#This Row],[เจ้าหน้าที่]],List!A:E,2,FALSE)</f>
        <v>IT Support</v>
      </c>
      <c r="AC386" t="str">
        <f>VLOOKUP(Table1[[#This Row],[เจ้าหน้าที่]],List!A:E,3,FALSE)</f>
        <v>Point IT</v>
      </c>
      <c r="AD386" t="str">
        <f>VLOOKUP(Table1[[#This Row],[เจ้าหน้าที่]],List!A:E,4,FALSE)</f>
        <v>Frist Tier</v>
      </c>
      <c r="AE386" t="str">
        <f>VLOOKUP(Table1[[#This Row],[เจ้าหน้าที่]],List!A:E,5,FALSE)</f>
        <v>Frist Tier</v>
      </c>
      <c r="AF386" t="s">
        <v>53</v>
      </c>
      <c r="AG386" t="s">
        <v>54</v>
      </c>
      <c r="AH386" t="s">
        <v>238</v>
      </c>
      <c r="AI386" t="s">
        <v>3387</v>
      </c>
      <c r="AJ386" t="s">
        <v>2758</v>
      </c>
      <c r="AL386" t="s">
        <v>43</v>
      </c>
      <c r="AM386" t="s">
        <v>86</v>
      </c>
      <c r="AN386" t="s">
        <v>42</v>
      </c>
      <c r="AO386" t="s">
        <v>3388</v>
      </c>
      <c r="AP386" t="s">
        <v>45</v>
      </c>
    </row>
    <row r="387" spans="1:42" x14ac:dyDescent="0.2">
      <c r="A387" t="s">
        <v>35</v>
      </c>
      <c r="B387" t="s">
        <v>36</v>
      </c>
      <c r="C387" t="s">
        <v>3389</v>
      </c>
      <c r="D387">
        <v>2022</v>
      </c>
      <c r="E387">
        <v>3</v>
      </c>
      <c r="F387">
        <v>16</v>
      </c>
      <c r="G387" s="1">
        <v>0.46337962962962959</v>
      </c>
      <c r="H387" t="s">
        <v>39</v>
      </c>
      <c r="I387" t="s">
        <v>3391</v>
      </c>
      <c r="J387">
        <v>4185</v>
      </c>
      <c r="K387" t="s">
        <v>3392</v>
      </c>
      <c r="L387" t="s">
        <v>42</v>
      </c>
      <c r="M387" t="s">
        <v>43</v>
      </c>
      <c r="O387" t="s">
        <v>44</v>
      </c>
      <c r="P387" t="s">
        <v>45</v>
      </c>
      <c r="Q387">
        <v>1</v>
      </c>
      <c r="R387" t="s">
        <v>46</v>
      </c>
      <c r="S387">
        <v>0</v>
      </c>
      <c r="T387" t="s">
        <v>45</v>
      </c>
      <c r="U387">
        <v>8613</v>
      </c>
      <c r="V387" t="s">
        <v>1118</v>
      </c>
      <c r="W387" t="s">
        <v>1119</v>
      </c>
      <c r="X387" t="s">
        <v>49</v>
      </c>
      <c r="Y387" t="s">
        <v>3393</v>
      </c>
      <c r="Z387" t="s">
        <v>3394</v>
      </c>
      <c r="AA387" t="s">
        <v>513</v>
      </c>
      <c r="AB387" t="str">
        <f>VLOOKUP(Table1[[#This Row],[เจ้าหน้าที่]],List!A:E,2,FALSE)</f>
        <v>IT Support</v>
      </c>
      <c r="AC387" t="str">
        <f>VLOOKUP(Table1[[#This Row],[เจ้าหน้าที่]],List!A:E,3,FALSE)</f>
        <v>Point IT</v>
      </c>
      <c r="AD387" t="str">
        <f>VLOOKUP(Table1[[#This Row],[เจ้าหน้าที่]],List!A:E,4,FALSE)</f>
        <v>Second Tier</v>
      </c>
      <c r="AE387" t="str">
        <f>VLOOKUP(Table1[[#This Row],[เจ้าหน้าที่]],List!A:E,5,FALSE)</f>
        <v>Onsite</v>
      </c>
      <c r="AF387" t="s">
        <v>53</v>
      </c>
      <c r="AG387" t="s">
        <v>54</v>
      </c>
      <c r="AH387" t="s">
        <v>55</v>
      </c>
      <c r="AI387" t="s">
        <v>3395</v>
      </c>
      <c r="AJ387" t="s">
        <v>1123</v>
      </c>
      <c r="AL387" t="s">
        <v>43</v>
      </c>
      <c r="AM387" t="s">
        <v>58</v>
      </c>
      <c r="AN387" t="s">
        <v>42</v>
      </c>
      <c r="AO387" t="s">
        <v>3389</v>
      </c>
      <c r="AP387" t="s">
        <v>45</v>
      </c>
    </row>
    <row r="388" spans="1:42" x14ac:dyDescent="0.2">
      <c r="A388" t="s">
        <v>35</v>
      </c>
      <c r="B388" t="s">
        <v>59</v>
      </c>
      <c r="C388" t="s">
        <v>3396</v>
      </c>
      <c r="D388">
        <v>2022</v>
      </c>
      <c r="E388">
        <v>3</v>
      </c>
      <c r="F388">
        <v>16</v>
      </c>
      <c r="G388" s="1">
        <v>0.46436342592592594</v>
      </c>
      <c r="H388" t="s">
        <v>39</v>
      </c>
      <c r="I388" t="s">
        <v>3398</v>
      </c>
      <c r="J388">
        <v>4186</v>
      </c>
      <c r="K388" t="s">
        <v>3399</v>
      </c>
      <c r="L388" t="s">
        <v>3400</v>
      </c>
      <c r="M388" t="s">
        <v>49</v>
      </c>
      <c r="N388" t="s">
        <v>3401</v>
      </c>
      <c r="O388" t="s">
        <v>44</v>
      </c>
      <c r="P388" t="s">
        <v>45</v>
      </c>
      <c r="Q388">
        <v>2</v>
      </c>
      <c r="R388" t="s">
        <v>168</v>
      </c>
      <c r="S388">
        <v>1</v>
      </c>
      <c r="T388" t="s">
        <v>45</v>
      </c>
      <c r="U388">
        <v>6825</v>
      </c>
      <c r="V388" t="s">
        <v>3402</v>
      </c>
      <c r="W388" t="s">
        <v>3403</v>
      </c>
      <c r="X388" t="s">
        <v>49</v>
      </c>
      <c r="Y388" t="s">
        <v>3404</v>
      </c>
      <c r="Z388" t="s">
        <v>3405</v>
      </c>
      <c r="AA388" t="s">
        <v>250</v>
      </c>
      <c r="AB388" t="str">
        <f>VLOOKUP(Table1[[#This Row],[เจ้าหน้าที่]],List!A:E,2,FALSE)</f>
        <v>IT Support</v>
      </c>
      <c r="AC388" t="str">
        <f>VLOOKUP(Table1[[#This Row],[เจ้าหน้าที่]],List!A:E,3,FALSE)</f>
        <v>CRA</v>
      </c>
      <c r="AD388" t="str">
        <f>VLOOKUP(Table1[[#This Row],[เจ้าหน้าที่]],List!A:E,4,FALSE)</f>
        <v>Second Tier</v>
      </c>
      <c r="AE388" t="str">
        <f>VLOOKUP(Table1[[#This Row],[เจ้าหน้าที่]],List!A:E,5,FALSE)</f>
        <v>Onsite</v>
      </c>
      <c r="AF388" t="s">
        <v>53</v>
      </c>
      <c r="AG388" t="s">
        <v>54</v>
      </c>
      <c r="AH388" t="s">
        <v>238</v>
      </c>
      <c r="AI388" t="s">
        <v>3406</v>
      </c>
      <c r="AJ388" t="s">
        <v>72</v>
      </c>
      <c r="AL388" t="s">
        <v>43</v>
      </c>
      <c r="AM388" t="s">
        <v>58</v>
      </c>
      <c r="AN388" t="s">
        <v>42</v>
      </c>
      <c r="AO388" t="s">
        <v>3396</v>
      </c>
      <c r="AP388" t="s">
        <v>45</v>
      </c>
    </row>
    <row r="389" spans="1:42" x14ac:dyDescent="0.2">
      <c r="A389" t="s">
        <v>35</v>
      </c>
      <c r="B389" t="s">
        <v>535</v>
      </c>
      <c r="C389" t="s">
        <v>3407</v>
      </c>
      <c r="D389">
        <v>2022</v>
      </c>
      <c r="E389">
        <v>3</v>
      </c>
      <c r="F389">
        <v>16</v>
      </c>
      <c r="G389" s="1">
        <v>0.46466435185185184</v>
      </c>
      <c r="H389" t="s">
        <v>39</v>
      </c>
      <c r="I389" t="s">
        <v>43</v>
      </c>
      <c r="J389">
        <v>4187</v>
      </c>
      <c r="K389" t="s">
        <v>3409</v>
      </c>
      <c r="L389" t="s">
        <v>3410</v>
      </c>
      <c r="M389" t="s">
        <v>49</v>
      </c>
      <c r="N389" t="s">
        <v>3411</v>
      </c>
      <c r="O389" t="s">
        <v>44</v>
      </c>
      <c r="P389" t="s">
        <v>45</v>
      </c>
      <c r="Q389">
        <v>1</v>
      </c>
      <c r="R389" t="s">
        <v>371</v>
      </c>
      <c r="S389">
        <v>1</v>
      </c>
      <c r="T389" t="s">
        <v>332</v>
      </c>
      <c r="U389">
        <v>642592291</v>
      </c>
      <c r="V389" t="s">
        <v>3412</v>
      </c>
      <c r="W389" t="s">
        <v>3413</v>
      </c>
      <c r="X389" t="s">
        <v>49</v>
      </c>
      <c r="Y389" t="s">
        <v>3414</v>
      </c>
      <c r="Z389" t="s">
        <v>3407</v>
      </c>
      <c r="AA389" t="s">
        <v>543</v>
      </c>
      <c r="AB389" t="str">
        <f>VLOOKUP(Table1[[#This Row],[เจ้าหน้าที่]],List!A:E,2,FALSE)</f>
        <v>E-sarabun</v>
      </c>
      <c r="AC389" t="str">
        <f>VLOOKUP(Table1[[#This Row],[เจ้าหน้าที่]],List!A:E,3,FALSE)</f>
        <v>CRA</v>
      </c>
      <c r="AD389" t="str">
        <f>VLOOKUP(Table1[[#This Row],[เจ้าหน้าที่]],List!A:E,4,FALSE)</f>
        <v>Second Tier</v>
      </c>
      <c r="AE389" t="str">
        <f>VLOOKUP(Table1[[#This Row],[เจ้าหน้าที่]],List!A:E,5,FALSE)</f>
        <v>Second Tier</v>
      </c>
      <c r="AF389" t="s">
        <v>53</v>
      </c>
      <c r="AG389" t="s">
        <v>54</v>
      </c>
      <c r="AH389" t="s">
        <v>544</v>
      </c>
      <c r="AI389" t="s">
        <v>3415</v>
      </c>
      <c r="AJ389" t="s">
        <v>3416</v>
      </c>
      <c r="AL389" t="s">
        <v>43</v>
      </c>
      <c r="AM389" t="s">
        <v>58</v>
      </c>
      <c r="AN389" t="s">
        <v>42</v>
      </c>
      <c r="AO389" t="s">
        <v>3407</v>
      </c>
      <c r="AP389" t="s">
        <v>45</v>
      </c>
    </row>
    <row r="390" spans="1:42" x14ac:dyDescent="0.2">
      <c r="A390" t="s">
        <v>35</v>
      </c>
      <c r="B390" t="s">
        <v>535</v>
      </c>
      <c r="C390" t="s">
        <v>3417</v>
      </c>
      <c r="D390">
        <v>2022</v>
      </c>
      <c r="E390">
        <v>3</v>
      </c>
      <c r="F390">
        <v>16</v>
      </c>
      <c r="G390" s="1">
        <v>0.46601851851851855</v>
      </c>
      <c r="H390" t="s">
        <v>39</v>
      </c>
      <c r="I390" t="s">
        <v>43</v>
      </c>
      <c r="J390">
        <v>4188</v>
      </c>
      <c r="K390" t="s">
        <v>3419</v>
      </c>
      <c r="L390" t="s">
        <v>3420</v>
      </c>
      <c r="M390" t="s">
        <v>49</v>
      </c>
      <c r="N390" t="s">
        <v>3421</v>
      </c>
      <c r="O390" t="s">
        <v>44</v>
      </c>
      <c r="P390" t="s">
        <v>45</v>
      </c>
      <c r="Q390">
        <v>4</v>
      </c>
      <c r="S390">
        <v>2</v>
      </c>
      <c r="T390" t="s">
        <v>332</v>
      </c>
      <c r="U390">
        <v>642592291</v>
      </c>
      <c r="V390" t="s">
        <v>3422</v>
      </c>
      <c r="W390" t="s">
        <v>3423</v>
      </c>
      <c r="X390" t="s">
        <v>49</v>
      </c>
      <c r="Y390" t="s">
        <v>3424</v>
      </c>
      <c r="Z390" t="s">
        <v>3417</v>
      </c>
      <c r="AA390" t="s">
        <v>543</v>
      </c>
      <c r="AB390" t="str">
        <f>VLOOKUP(Table1[[#This Row],[เจ้าหน้าที่]],List!A:E,2,FALSE)</f>
        <v>E-sarabun</v>
      </c>
      <c r="AC390" t="str">
        <f>VLOOKUP(Table1[[#This Row],[เจ้าหน้าที่]],List!A:E,3,FALSE)</f>
        <v>CRA</v>
      </c>
      <c r="AD390" t="str">
        <f>VLOOKUP(Table1[[#This Row],[เจ้าหน้าที่]],List!A:E,4,FALSE)</f>
        <v>Second Tier</v>
      </c>
      <c r="AE390" t="str">
        <f>VLOOKUP(Table1[[#This Row],[เจ้าหน้าที่]],List!A:E,5,FALSE)</f>
        <v>Second Tier</v>
      </c>
      <c r="AF390" t="s">
        <v>53</v>
      </c>
      <c r="AG390" t="s">
        <v>54</v>
      </c>
      <c r="AH390" t="s">
        <v>544</v>
      </c>
      <c r="AI390" t="s">
        <v>3425</v>
      </c>
      <c r="AJ390" t="s">
        <v>3416</v>
      </c>
      <c r="AL390" t="s">
        <v>43</v>
      </c>
      <c r="AM390" t="s">
        <v>58</v>
      </c>
      <c r="AN390" t="s">
        <v>42</v>
      </c>
      <c r="AO390" t="s">
        <v>3417</v>
      </c>
      <c r="AP390" t="s">
        <v>45</v>
      </c>
    </row>
    <row r="391" spans="1:42" x14ac:dyDescent="0.2">
      <c r="A391" t="s">
        <v>35</v>
      </c>
      <c r="B391" t="s">
        <v>172</v>
      </c>
      <c r="C391" t="s">
        <v>6780</v>
      </c>
      <c r="D391">
        <v>2022</v>
      </c>
      <c r="E391">
        <v>3</v>
      </c>
      <c r="F391">
        <v>28</v>
      </c>
      <c r="G391" s="1">
        <v>0.57791666666666663</v>
      </c>
      <c r="H391" t="s">
        <v>39</v>
      </c>
      <c r="I391" t="s">
        <v>6782</v>
      </c>
      <c r="J391">
        <v>4664</v>
      </c>
      <c r="K391" t="s">
        <v>6783</v>
      </c>
      <c r="L391" t="s">
        <v>42</v>
      </c>
      <c r="M391" t="s">
        <v>43</v>
      </c>
      <c r="O391" t="s">
        <v>44</v>
      </c>
      <c r="P391" t="s">
        <v>45</v>
      </c>
      <c r="Q391">
        <v>1</v>
      </c>
      <c r="S391">
        <v>0</v>
      </c>
      <c r="T391" t="s">
        <v>45</v>
      </c>
      <c r="U391">
        <v>642175520</v>
      </c>
      <c r="V391" t="s">
        <v>6620</v>
      </c>
      <c r="W391" t="s">
        <v>6621</v>
      </c>
      <c r="X391" t="s">
        <v>49</v>
      </c>
      <c r="Y391" t="s">
        <v>6784</v>
      </c>
      <c r="Z391" t="s">
        <v>6780</v>
      </c>
      <c r="AA391" t="s">
        <v>5866</v>
      </c>
      <c r="AB391" t="str">
        <f>VLOOKUP(Table1[[#This Row],[เจ้าหน้าที่]],List!A:E,2,FALSE)</f>
        <v>Application Support</v>
      </c>
      <c r="AC391" t="str">
        <f>VLOOKUP(Table1[[#This Row],[เจ้าหน้าที่]],List!A:E,3,FALSE)</f>
        <v>CRA</v>
      </c>
      <c r="AD391" t="str">
        <f>VLOOKUP(Table1[[#This Row],[เจ้าหน้าที่]],List!A:E,4,FALSE)</f>
        <v>Second Tier</v>
      </c>
      <c r="AE391" t="str">
        <f>VLOOKUP(Table1[[#This Row],[เจ้าหน้าที่]],List!A:E,5,FALSE)</f>
        <v>Second Tier</v>
      </c>
      <c r="AF391" t="s">
        <v>53</v>
      </c>
      <c r="AG391" t="s">
        <v>54</v>
      </c>
      <c r="AH391" t="s">
        <v>5966</v>
      </c>
      <c r="AI391" t="s">
        <v>6785</v>
      </c>
      <c r="AJ391" t="s">
        <v>2210</v>
      </c>
      <c r="AL391" t="s">
        <v>43</v>
      </c>
      <c r="AM391" t="s">
        <v>58</v>
      </c>
      <c r="AN391" t="s">
        <v>42</v>
      </c>
      <c r="AO391" t="s">
        <v>6780</v>
      </c>
      <c r="AP391" t="s">
        <v>45</v>
      </c>
    </row>
    <row r="392" spans="1:42" x14ac:dyDescent="0.2">
      <c r="A392" t="s">
        <v>35</v>
      </c>
      <c r="B392" t="s">
        <v>36</v>
      </c>
      <c r="C392" t="s">
        <v>3433</v>
      </c>
      <c r="D392">
        <v>2022</v>
      </c>
      <c r="E392">
        <v>3</v>
      </c>
      <c r="F392">
        <v>16</v>
      </c>
      <c r="G392" s="1">
        <v>0.47130787037037036</v>
      </c>
      <c r="H392" t="s">
        <v>39</v>
      </c>
      <c r="I392" t="s">
        <v>3435</v>
      </c>
      <c r="J392">
        <v>4190</v>
      </c>
      <c r="K392" t="s">
        <v>3436</v>
      </c>
      <c r="L392" t="s">
        <v>42</v>
      </c>
      <c r="M392" t="s">
        <v>43</v>
      </c>
      <c r="O392" t="s">
        <v>44</v>
      </c>
      <c r="P392" t="s">
        <v>45</v>
      </c>
      <c r="Q392">
        <v>1</v>
      </c>
      <c r="R392" t="s">
        <v>46</v>
      </c>
      <c r="S392">
        <v>0</v>
      </c>
      <c r="T392" t="s">
        <v>45</v>
      </c>
      <c r="U392">
        <v>938234204</v>
      </c>
      <c r="V392" t="s">
        <v>3437</v>
      </c>
      <c r="W392" t="s">
        <v>3438</v>
      </c>
      <c r="X392" t="s">
        <v>49</v>
      </c>
      <c r="Y392" t="s">
        <v>3439</v>
      </c>
      <c r="Z392" t="s">
        <v>3440</v>
      </c>
      <c r="AA392" t="s">
        <v>513</v>
      </c>
      <c r="AB392" t="str">
        <f>VLOOKUP(Table1[[#This Row],[เจ้าหน้าที่]],List!A:E,2,FALSE)</f>
        <v>IT Support</v>
      </c>
      <c r="AC392" t="str">
        <f>VLOOKUP(Table1[[#This Row],[เจ้าหน้าที่]],List!A:E,3,FALSE)</f>
        <v>Point IT</v>
      </c>
      <c r="AD392" t="str">
        <f>VLOOKUP(Table1[[#This Row],[เจ้าหน้าที่]],List!A:E,4,FALSE)</f>
        <v>Second Tier</v>
      </c>
      <c r="AE392" t="str">
        <f>VLOOKUP(Table1[[#This Row],[เจ้าหน้าที่]],List!A:E,5,FALSE)</f>
        <v>Onsite</v>
      </c>
      <c r="AF392" t="s">
        <v>53</v>
      </c>
      <c r="AG392" t="s">
        <v>54</v>
      </c>
      <c r="AH392" t="s">
        <v>55</v>
      </c>
      <c r="AI392" t="s">
        <v>3441</v>
      </c>
      <c r="AJ392" t="s">
        <v>3442</v>
      </c>
      <c r="AL392" t="s">
        <v>43</v>
      </c>
      <c r="AM392" t="s">
        <v>86</v>
      </c>
      <c r="AN392" t="s">
        <v>42</v>
      </c>
      <c r="AO392" t="s">
        <v>3433</v>
      </c>
      <c r="AP392" t="s">
        <v>45</v>
      </c>
    </row>
    <row r="393" spans="1:42" x14ac:dyDescent="0.2">
      <c r="A393" t="s">
        <v>35</v>
      </c>
      <c r="B393" t="s">
        <v>59</v>
      </c>
      <c r="C393" t="s">
        <v>3443</v>
      </c>
      <c r="D393">
        <v>2022</v>
      </c>
      <c r="E393">
        <v>3</v>
      </c>
      <c r="F393">
        <v>16</v>
      </c>
      <c r="G393" s="1">
        <v>0.47622685185185182</v>
      </c>
      <c r="H393" t="s">
        <v>39</v>
      </c>
      <c r="I393" t="s">
        <v>43</v>
      </c>
      <c r="J393">
        <v>4191</v>
      </c>
      <c r="K393" t="s">
        <v>3445</v>
      </c>
      <c r="L393" t="s">
        <v>3446</v>
      </c>
      <c r="M393" t="s">
        <v>49</v>
      </c>
      <c r="N393" t="s">
        <v>3447</v>
      </c>
      <c r="O393" t="s">
        <v>44</v>
      </c>
      <c r="P393" t="s">
        <v>45</v>
      </c>
      <c r="Q393">
        <v>1</v>
      </c>
      <c r="R393" t="s">
        <v>445</v>
      </c>
      <c r="S393">
        <v>1</v>
      </c>
      <c r="T393" t="s">
        <v>332</v>
      </c>
      <c r="U393">
        <v>8692</v>
      </c>
      <c r="V393" t="s">
        <v>3448</v>
      </c>
      <c r="W393" t="s">
        <v>3449</v>
      </c>
      <c r="X393" t="s">
        <v>49</v>
      </c>
      <c r="Y393" t="s">
        <v>3450</v>
      </c>
      <c r="Z393" t="s">
        <v>3451</v>
      </c>
      <c r="AA393" t="s">
        <v>493</v>
      </c>
      <c r="AB393" t="str">
        <f>VLOOKUP(Table1[[#This Row],[เจ้าหน้าที่]],List!A:E,2,FALSE)</f>
        <v>Application Support</v>
      </c>
      <c r="AC393" t="str">
        <f>VLOOKUP(Table1[[#This Row],[เจ้าหน้าที่]],List!A:E,3,FALSE)</f>
        <v>CRA</v>
      </c>
      <c r="AD393" t="str">
        <f>VLOOKUP(Table1[[#This Row],[เจ้าหน้าที่]],List!A:E,4,FALSE)</f>
        <v>Second Tier</v>
      </c>
      <c r="AE393" t="str">
        <f>VLOOKUP(Table1[[#This Row],[เจ้าหน้าที่]],List!A:E,5,FALSE)</f>
        <v>Second Tier</v>
      </c>
      <c r="AF393" t="s">
        <v>53</v>
      </c>
      <c r="AG393" t="s">
        <v>54</v>
      </c>
      <c r="AH393" t="s">
        <v>238</v>
      </c>
      <c r="AI393" t="s">
        <v>3452</v>
      </c>
      <c r="AJ393" t="s">
        <v>607</v>
      </c>
      <c r="AL393" t="s">
        <v>43</v>
      </c>
      <c r="AM393" t="s">
        <v>58</v>
      </c>
      <c r="AN393" t="s">
        <v>42</v>
      </c>
      <c r="AO393" t="s">
        <v>3443</v>
      </c>
      <c r="AP393" t="s">
        <v>45</v>
      </c>
    </row>
    <row r="394" spans="1:42" x14ac:dyDescent="0.2">
      <c r="A394" t="s">
        <v>35</v>
      </c>
      <c r="B394" t="s">
        <v>59</v>
      </c>
      <c r="D394">
        <v>2022</v>
      </c>
      <c r="E394">
        <v>3</v>
      </c>
      <c r="F394">
        <v>16</v>
      </c>
      <c r="G394" s="1">
        <v>0.48983796296296295</v>
      </c>
      <c r="H394" t="s">
        <v>39</v>
      </c>
      <c r="I394" t="s">
        <v>3454</v>
      </c>
      <c r="J394">
        <v>4192</v>
      </c>
      <c r="K394" t="s">
        <v>3455</v>
      </c>
      <c r="L394" t="s">
        <v>42</v>
      </c>
      <c r="M394" t="s">
        <v>43</v>
      </c>
      <c r="O394" t="s">
        <v>44</v>
      </c>
      <c r="P394" t="s">
        <v>45</v>
      </c>
      <c r="Q394">
        <v>1</v>
      </c>
      <c r="R394" t="s">
        <v>949</v>
      </c>
      <c r="S394">
        <v>0</v>
      </c>
      <c r="T394" t="s">
        <v>45</v>
      </c>
      <c r="U394">
        <v>6561</v>
      </c>
      <c r="V394" t="s">
        <v>3456</v>
      </c>
      <c r="W394" t="s">
        <v>3457</v>
      </c>
      <c r="X394" t="s">
        <v>43</v>
      </c>
      <c r="AA394" t="s">
        <v>626</v>
      </c>
      <c r="AB394" t="str">
        <f>VLOOKUP(Table1[[#This Row],[เจ้าหน้าที่]],List!A:E,2,FALSE)</f>
        <v>IT Support</v>
      </c>
      <c r="AC394" t="str">
        <f>VLOOKUP(Table1[[#This Row],[เจ้าหน้าที่]],List!A:E,3,FALSE)</f>
        <v>CRA</v>
      </c>
      <c r="AD394" t="str">
        <f>VLOOKUP(Table1[[#This Row],[เจ้าหน้าที่]],List!A:E,4,FALSE)</f>
        <v>Second Tier</v>
      </c>
      <c r="AE394" t="str">
        <f>VLOOKUP(Table1[[#This Row],[เจ้าหน้าที่]],List!A:E,5,FALSE)</f>
        <v>Onsite</v>
      </c>
      <c r="AF394" t="s">
        <v>53</v>
      </c>
      <c r="AG394" t="s">
        <v>782</v>
      </c>
      <c r="AH394" t="s">
        <v>375</v>
      </c>
      <c r="AI394" t="s">
        <v>3458</v>
      </c>
      <c r="AJ394" t="s">
        <v>3459</v>
      </c>
      <c r="AL394" t="s">
        <v>43</v>
      </c>
      <c r="AM394" t="s">
        <v>86</v>
      </c>
      <c r="AN394" t="s">
        <v>42</v>
      </c>
      <c r="AO394" t="s">
        <v>3460</v>
      </c>
      <c r="AP394" t="s">
        <v>45</v>
      </c>
    </row>
    <row r="395" spans="1:42" x14ac:dyDescent="0.2">
      <c r="A395" t="s">
        <v>35</v>
      </c>
      <c r="B395" t="s">
        <v>284</v>
      </c>
      <c r="C395" t="s">
        <v>3461</v>
      </c>
      <c r="D395">
        <v>2022</v>
      </c>
      <c r="E395">
        <v>3</v>
      </c>
      <c r="F395">
        <v>16</v>
      </c>
      <c r="G395" s="1">
        <v>0.49717592592592591</v>
      </c>
      <c r="H395" t="s">
        <v>39</v>
      </c>
      <c r="I395" t="s">
        <v>43</v>
      </c>
      <c r="J395">
        <v>4193</v>
      </c>
      <c r="K395" t="s">
        <v>3463</v>
      </c>
      <c r="L395" t="s">
        <v>42</v>
      </c>
      <c r="M395" t="s">
        <v>43</v>
      </c>
      <c r="O395" t="s">
        <v>44</v>
      </c>
      <c r="P395" t="s">
        <v>45</v>
      </c>
      <c r="Q395">
        <v>1</v>
      </c>
      <c r="R395" t="s">
        <v>289</v>
      </c>
      <c r="S395">
        <v>0</v>
      </c>
      <c r="T395" t="s">
        <v>332</v>
      </c>
      <c r="U395">
        <v>8618</v>
      </c>
      <c r="V395" t="s">
        <v>655</v>
      </c>
      <c r="W395" t="s">
        <v>656</v>
      </c>
      <c r="X395" t="s">
        <v>49</v>
      </c>
      <c r="Y395" t="s">
        <v>3464</v>
      </c>
      <c r="Z395" t="s">
        <v>3465</v>
      </c>
      <c r="AA395" t="s">
        <v>659</v>
      </c>
      <c r="AB395" t="str">
        <f>VLOOKUP(Table1[[#This Row],[เจ้าหน้าที่]],List!A:E,2,FALSE)</f>
        <v>Network</v>
      </c>
      <c r="AC395" t="str">
        <f>VLOOKUP(Table1[[#This Row],[เจ้าหน้าที่]],List!A:E,3,FALSE)</f>
        <v>CRA</v>
      </c>
      <c r="AD395" t="str">
        <f>VLOOKUP(Table1[[#This Row],[เจ้าหน้าที่]],List!A:E,4,FALSE)</f>
        <v>Second Tier</v>
      </c>
      <c r="AE395" t="str">
        <f>VLOOKUP(Table1[[#This Row],[เจ้าหน้าที่]],List!A:E,5,FALSE)</f>
        <v>Second Tier</v>
      </c>
      <c r="AF395" t="s">
        <v>53</v>
      </c>
      <c r="AG395" t="s">
        <v>54</v>
      </c>
      <c r="AH395" t="s">
        <v>660</v>
      </c>
      <c r="AI395" t="s">
        <v>661</v>
      </c>
      <c r="AJ395" t="s">
        <v>283</v>
      </c>
      <c r="AL395" t="s">
        <v>43</v>
      </c>
      <c r="AM395" t="s">
        <v>58</v>
      </c>
      <c r="AN395" t="s">
        <v>42</v>
      </c>
      <c r="AO395" t="s">
        <v>3461</v>
      </c>
      <c r="AP395" t="s">
        <v>45</v>
      </c>
    </row>
    <row r="396" spans="1:42" x14ac:dyDescent="0.2">
      <c r="A396" t="s">
        <v>35</v>
      </c>
      <c r="B396" t="s">
        <v>59</v>
      </c>
      <c r="C396" t="s">
        <v>3466</v>
      </c>
      <c r="D396">
        <v>2022</v>
      </c>
      <c r="E396">
        <v>3</v>
      </c>
      <c r="F396">
        <v>16</v>
      </c>
      <c r="G396" s="1">
        <v>0.49943287037037037</v>
      </c>
      <c r="H396" t="s">
        <v>39</v>
      </c>
      <c r="I396" t="s">
        <v>3468</v>
      </c>
      <c r="J396">
        <v>4194</v>
      </c>
      <c r="K396" t="s">
        <v>3469</v>
      </c>
      <c r="L396" t="s">
        <v>42</v>
      </c>
      <c r="M396" t="s">
        <v>43</v>
      </c>
      <c r="O396" t="s">
        <v>44</v>
      </c>
      <c r="P396" t="s">
        <v>45</v>
      </c>
      <c r="Q396">
        <v>1</v>
      </c>
      <c r="R396" t="s">
        <v>46</v>
      </c>
      <c r="S396">
        <v>0</v>
      </c>
      <c r="T396" t="s">
        <v>45</v>
      </c>
      <c r="U396">
        <v>5817</v>
      </c>
      <c r="V396" t="s">
        <v>126</v>
      </c>
      <c r="W396" t="s">
        <v>127</v>
      </c>
      <c r="X396" t="s">
        <v>49</v>
      </c>
      <c r="Y396" t="s">
        <v>3470</v>
      </c>
      <c r="Z396" t="s">
        <v>3471</v>
      </c>
      <c r="AA396" t="s">
        <v>52</v>
      </c>
      <c r="AB396" t="str">
        <f>VLOOKUP(Table1[[#This Row],[เจ้าหน้าที่]],List!A:E,2,FALSE)</f>
        <v>IT Support</v>
      </c>
      <c r="AC396" t="str">
        <f>VLOOKUP(Table1[[#This Row],[เจ้าหน้าที่]],List!A:E,3,FALSE)</f>
        <v>Point IT</v>
      </c>
      <c r="AD396" t="str">
        <f>VLOOKUP(Table1[[#This Row],[เจ้าหน้าที่]],List!A:E,4,FALSE)</f>
        <v>Frist Tier</v>
      </c>
      <c r="AE396" t="str">
        <f>VLOOKUP(Table1[[#This Row],[เจ้าหน้าที่]],List!A:E,5,FALSE)</f>
        <v>Frist Tier</v>
      </c>
      <c r="AF396" t="s">
        <v>53</v>
      </c>
      <c r="AG396" t="s">
        <v>54</v>
      </c>
      <c r="AH396" t="s">
        <v>238</v>
      </c>
      <c r="AI396" t="s">
        <v>3472</v>
      </c>
      <c r="AJ396" t="s">
        <v>618</v>
      </c>
      <c r="AL396" t="s">
        <v>43</v>
      </c>
      <c r="AM396" t="s">
        <v>86</v>
      </c>
      <c r="AN396" t="s">
        <v>42</v>
      </c>
      <c r="AO396" t="s">
        <v>3473</v>
      </c>
      <c r="AP396" t="s">
        <v>45</v>
      </c>
    </row>
    <row r="397" spans="1:42" x14ac:dyDescent="0.2">
      <c r="A397" t="s">
        <v>35</v>
      </c>
      <c r="B397" t="s">
        <v>535</v>
      </c>
      <c r="C397" t="s">
        <v>3474</v>
      </c>
      <c r="D397">
        <v>2022</v>
      </c>
      <c r="E397">
        <v>3</v>
      </c>
      <c r="F397">
        <v>16</v>
      </c>
      <c r="G397" s="1">
        <v>0.50190972222222219</v>
      </c>
      <c r="H397" t="s">
        <v>39</v>
      </c>
      <c r="I397" t="s">
        <v>43</v>
      </c>
      <c r="J397">
        <v>4195</v>
      </c>
      <c r="K397" t="s">
        <v>3476</v>
      </c>
      <c r="L397" t="s">
        <v>42</v>
      </c>
      <c r="M397" t="s">
        <v>43</v>
      </c>
      <c r="O397" t="s">
        <v>44</v>
      </c>
      <c r="P397" t="s">
        <v>45</v>
      </c>
      <c r="Q397">
        <v>1</v>
      </c>
      <c r="R397" t="s">
        <v>668</v>
      </c>
      <c r="S397">
        <v>0</v>
      </c>
      <c r="T397" t="s">
        <v>332</v>
      </c>
      <c r="U397">
        <v>8617</v>
      </c>
      <c r="V397" t="s">
        <v>3477</v>
      </c>
      <c r="W397" t="s">
        <v>3478</v>
      </c>
      <c r="X397" t="s">
        <v>49</v>
      </c>
      <c r="Y397" t="s">
        <v>3479</v>
      </c>
      <c r="Z397" t="s">
        <v>3474</v>
      </c>
      <c r="AA397" t="s">
        <v>543</v>
      </c>
      <c r="AB397" t="str">
        <f>VLOOKUP(Table1[[#This Row],[เจ้าหน้าที่]],List!A:E,2,FALSE)</f>
        <v>E-sarabun</v>
      </c>
      <c r="AC397" t="str">
        <f>VLOOKUP(Table1[[#This Row],[เจ้าหน้าที่]],List!A:E,3,FALSE)</f>
        <v>CRA</v>
      </c>
      <c r="AD397" t="str">
        <f>VLOOKUP(Table1[[#This Row],[เจ้าหน้าที่]],List!A:E,4,FALSE)</f>
        <v>Second Tier</v>
      </c>
      <c r="AE397" t="str">
        <f>VLOOKUP(Table1[[#This Row],[เจ้าหน้าที่]],List!A:E,5,FALSE)</f>
        <v>Second Tier</v>
      </c>
      <c r="AF397" t="s">
        <v>53</v>
      </c>
      <c r="AG397" t="s">
        <v>54</v>
      </c>
      <c r="AH397" t="s">
        <v>544</v>
      </c>
      <c r="AI397" t="s">
        <v>3480</v>
      </c>
      <c r="AJ397" t="s">
        <v>253</v>
      </c>
      <c r="AL397" t="s">
        <v>43</v>
      </c>
      <c r="AM397" t="s">
        <v>58</v>
      </c>
      <c r="AN397" t="s">
        <v>42</v>
      </c>
      <c r="AO397" t="s">
        <v>3474</v>
      </c>
      <c r="AP397" t="s">
        <v>45</v>
      </c>
    </row>
    <row r="398" spans="1:42" x14ac:dyDescent="0.2">
      <c r="A398" t="s">
        <v>35</v>
      </c>
      <c r="B398" t="s">
        <v>535</v>
      </c>
      <c r="C398" t="s">
        <v>3481</v>
      </c>
      <c r="D398">
        <v>2022</v>
      </c>
      <c r="E398">
        <v>3</v>
      </c>
      <c r="F398">
        <v>16</v>
      </c>
      <c r="G398" s="1">
        <v>0.50506944444444446</v>
      </c>
      <c r="H398" t="s">
        <v>39</v>
      </c>
      <c r="I398" t="s">
        <v>43</v>
      </c>
      <c r="J398">
        <v>4196</v>
      </c>
      <c r="K398" t="s">
        <v>3483</v>
      </c>
      <c r="L398" t="s">
        <v>3484</v>
      </c>
      <c r="M398" t="s">
        <v>49</v>
      </c>
      <c r="N398" t="s">
        <v>3485</v>
      </c>
      <c r="O398" t="s">
        <v>44</v>
      </c>
      <c r="P398" t="s">
        <v>45</v>
      </c>
      <c r="Q398">
        <v>1</v>
      </c>
      <c r="R398" t="s">
        <v>371</v>
      </c>
      <c r="S398">
        <v>1</v>
      </c>
      <c r="T398" t="s">
        <v>332</v>
      </c>
      <c r="U398">
        <v>645855254</v>
      </c>
      <c r="V398" t="s">
        <v>1205</v>
      </c>
      <c r="W398" t="s">
        <v>626</v>
      </c>
      <c r="X398" t="s">
        <v>49</v>
      </c>
      <c r="Y398" t="s">
        <v>3486</v>
      </c>
      <c r="Z398" t="s">
        <v>3481</v>
      </c>
      <c r="AA398" t="s">
        <v>543</v>
      </c>
      <c r="AB398" t="str">
        <f>VLOOKUP(Table1[[#This Row],[เจ้าหน้าที่]],List!A:E,2,FALSE)</f>
        <v>E-sarabun</v>
      </c>
      <c r="AC398" t="str">
        <f>VLOOKUP(Table1[[#This Row],[เจ้าหน้าที่]],List!A:E,3,FALSE)</f>
        <v>CRA</v>
      </c>
      <c r="AD398" t="str">
        <f>VLOOKUP(Table1[[#This Row],[เจ้าหน้าที่]],List!A:E,4,FALSE)</f>
        <v>Second Tier</v>
      </c>
      <c r="AE398" t="str">
        <f>VLOOKUP(Table1[[#This Row],[เจ้าหน้าที่]],List!A:E,5,FALSE)</f>
        <v>Second Tier</v>
      </c>
      <c r="AF398" t="s">
        <v>53</v>
      </c>
      <c r="AG398" t="s">
        <v>54</v>
      </c>
      <c r="AH398" t="s">
        <v>544</v>
      </c>
      <c r="AI398" t="s">
        <v>3487</v>
      </c>
      <c r="AJ398" t="s">
        <v>2210</v>
      </c>
      <c r="AL398" t="s">
        <v>43</v>
      </c>
      <c r="AM398" t="s">
        <v>58</v>
      </c>
      <c r="AN398" t="s">
        <v>42</v>
      </c>
      <c r="AO398" t="s">
        <v>3481</v>
      </c>
      <c r="AP398" t="s">
        <v>45</v>
      </c>
    </row>
    <row r="399" spans="1:42" x14ac:dyDescent="0.2">
      <c r="A399" t="s">
        <v>35</v>
      </c>
      <c r="B399" t="s">
        <v>74</v>
      </c>
      <c r="C399" t="s">
        <v>3488</v>
      </c>
      <c r="D399">
        <v>2022</v>
      </c>
      <c r="E399">
        <v>3</v>
      </c>
      <c r="F399">
        <v>16</v>
      </c>
      <c r="G399" s="1">
        <v>0.52118055555555554</v>
      </c>
      <c r="H399" t="s">
        <v>39</v>
      </c>
      <c r="I399" t="s">
        <v>3490</v>
      </c>
      <c r="J399">
        <v>4197</v>
      </c>
      <c r="K399" t="s">
        <v>3491</v>
      </c>
      <c r="L399" t="s">
        <v>42</v>
      </c>
      <c r="M399" t="s">
        <v>43</v>
      </c>
      <c r="O399" t="s">
        <v>44</v>
      </c>
      <c r="P399" t="s">
        <v>45</v>
      </c>
      <c r="Q399">
        <v>1</v>
      </c>
      <c r="R399" t="s">
        <v>221</v>
      </c>
      <c r="S399">
        <v>0</v>
      </c>
      <c r="T399" t="s">
        <v>45</v>
      </c>
      <c r="U399">
        <v>8628</v>
      </c>
      <c r="V399" t="s">
        <v>222</v>
      </c>
      <c r="W399" t="s">
        <v>223</v>
      </c>
      <c r="X399" t="s">
        <v>49</v>
      </c>
      <c r="Y399" t="s">
        <v>3492</v>
      </c>
      <c r="Z399" t="s">
        <v>3493</v>
      </c>
      <c r="AA399" t="s">
        <v>341</v>
      </c>
      <c r="AB399" t="str">
        <f>VLOOKUP(Table1[[#This Row],[เจ้าหน้าที่]],List!A:E,2,FALSE)</f>
        <v>Application Support</v>
      </c>
      <c r="AC399" t="str">
        <f>VLOOKUP(Table1[[#This Row],[เจ้าหน้าที่]],List!A:E,3,FALSE)</f>
        <v>CRA</v>
      </c>
      <c r="AD399" t="str">
        <f>VLOOKUP(Table1[[#This Row],[เจ้าหน้าที่]],List!A:E,4,FALSE)</f>
        <v>Second Tier</v>
      </c>
      <c r="AE399" t="str">
        <f>VLOOKUP(Table1[[#This Row],[เจ้าหน้าที่]],List!A:E,5,FALSE)</f>
        <v>Second Tier</v>
      </c>
      <c r="AF399" t="s">
        <v>53</v>
      </c>
      <c r="AG399" t="s">
        <v>54</v>
      </c>
      <c r="AH399" t="s">
        <v>1112</v>
      </c>
      <c r="AI399" t="s">
        <v>3494</v>
      </c>
      <c r="AJ399" t="s">
        <v>228</v>
      </c>
      <c r="AK399" t="s">
        <v>240</v>
      </c>
      <c r="AL399" t="s">
        <v>43</v>
      </c>
      <c r="AM399" t="s">
        <v>58</v>
      </c>
      <c r="AN399" t="s">
        <v>42</v>
      </c>
      <c r="AO399" t="s">
        <v>3495</v>
      </c>
      <c r="AP399" t="s">
        <v>45</v>
      </c>
    </row>
    <row r="400" spans="1:42" x14ac:dyDescent="0.2">
      <c r="A400" t="s">
        <v>35</v>
      </c>
      <c r="B400" t="s">
        <v>535</v>
      </c>
      <c r="C400" t="s">
        <v>3496</v>
      </c>
      <c r="D400">
        <v>2022</v>
      </c>
      <c r="E400">
        <v>3</v>
      </c>
      <c r="F400">
        <v>16</v>
      </c>
      <c r="G400" s="1">
        <v>0.52984953703703697</v>
      </c>
      <c r="H400" t="s">
        <v>39</v>
      </c>
      <c r="I400" t="s">
        <v>43</v>
      </c>
      <c r="J400">
        <v>4198</v>
      </c>
      <c r="K400" t="s">
        <v>3498</v>
      </c>
      <c r="L400" t="s">
        <v>42</v>
      </c>
      <c r="M400" t="s">
        <v>43</v>
      </c>
      <c r="O400" t="s">
        <v>44</v>
      </c>
      <c r="P400" t="s">
        <v>45</v>
      </c>
      <c r="Q400">
        <v>1</v>
      </c>
      <c r="R400" t="s">
        <v>371</v>
      </c>
      <c r="S400">
        <v>0</v>
      </c>
      <c r="T400" t="s">
        <v>332</v>
      </c>
      <c r="U400">
        <v>8631</v>
      </c>
      <c r="V400" t="s">
        <v>3499</v>
      </c>
      <c r="W400" t="s">
        <v>3500</v>
      </c>
      <c r="X400" t="s">
        <v>49</v>
      </c>
      <c r="Y400" t="s">
        <v>3501</v>
      </c>
      <c r="Z400" t="s">
        <v>3496</v>
      </c>
      <c r="AA400" t="s">
        <v>543</v>
      </c>
      <c r="AB400" t="str">
        <f>VLOOKUP(Table1[[#This Row],[เจ้าหน้าที่]],List!A:E,2,FALSE)</f>
        <v>E-sarabun</v>
      </c>
      <c r="AC400" t="str">
        <f>VLOOKUP(Table1[[#This Row],[เจ้าหน้าที่]],List!A:E,3,FALSE)</f>
        <v>CRA</v>
      </c>
      <c r="AD400" t="str">
        <f>VLOOKUP(Table1[[#This Row],[เจ้าหน้าที่]],List!A:E,4,FALSE)</f>
        <v>Second Tier</v>
      </c>
      <c r="AE400" t="str">
        <f>VLOOKUP(Table1[[#This Row],[เจ้าหน้าที่]],List!A:E,5,FALSE)</f>
        <v>Second Tier</v>
      </c>
      <c r="AF400" t="s">
        <v>53</v>
      </c>
      <c r="AG400" t="s">
        <v>54</v>
      </c>
      <c r="AH400" t="s">
        <v>544</v>
      </c>
      <c r="AI400" t="s">
        <v>3502</v>
      </c>
      <c r="AJ400" t="s">
        <v>228</v>
      </c>
      <c r="AL400" t="s">
        <v>43</v>
      </c>
      <c r="AM400" t="s">
        <v>58</v>
      </c>
      <c r="AN400" t="s">
        <v>42</v>
      </c>
      <c r="AO400" t="s">
        <v>3496</v>
      </c>
      <c r="AP400" t="s">
        <v>45</v>
      </c>
    </row>
    <row r="401" spans="1:42" x14ac:dyDescent="0.2">
      <c r="A401" t="s">
        <v>35</v>
      </c>
      <c r="B401" t="s">
        <v>36</v>
      </c>
      <c r="C401" t="s">
        <v>3503</v>
      </c>
      <c r="D401">
        <v>2022</v>
      </c>
      <c r="E401">
        <v>3</v>
      </c>
      <c r="F401">
        <v>16</v>
      </c>
      <c r="G401" s="1">
        <v>0.53416666666666668</v>
      </c>
      <c r="H401" t="s">
        <v>39</v>
      </c>
      <c r="I401" t="s">
        <v>3505</v>
      </c>
      <c r="J401">
        <v>4199</v>
      </c>
      <c r="K401" t="s">
        <v>3506</v>
      </c>
      <c r="L401" t="s">
        <v>42</v>
      </c>
      <c r="M401" t="s">
        <v>43</v>
      </c>
      <c r="O401" t="s">
        <v>44</v>
      </c>
      <c r="P401" t="s">
        <v>45</v>
      </c>
      <c r="Q401">
        <v>1</v>
      </c>
      <c r="R401" t="s">
        <v>1371</v>
      </c>
      <c r="S401">
        <v>0</v>
      </c>
      <c r="T401" t="s">
        <v>45</v>
      </c>
      <c r="U401">
        <v>6891</v>
      </c>
      <c r="V401" t="s">
        <v>3507</v>
      </c>
      <c r="W401" t="s">
        <v>3508</v>
      </c>
      <c r="X401" t="s">
        <v>49</v>
      </c>
      <c r="Y401" t="s">
        <v>3509</v>
      </c>
      <c r="Z401" t="s">
        <v>3510</v>
      </c>
      <c r="AA401" t="s">
        <v>69</v>
      </c>
      <c r="AB401" t="str">
        <f>VLOOKUP(Table1[[#This Row],[เจ้าหน้าที่]],List!A:E,2,FALSE)</f>
        <v>IT Support</v>
      </c>
      <c r="AC401" t="str">
        <f>VLOOKUP(Table1[[#This Row],[เจ้าหน้าที่]],List!A:E,3,FALSE)</f>
        <v>Point IT</v>
      </c>
      <c r="AD401" t="str">
        <f>VLOOKUP(Table1[[#This Row],[เจ้าหน้าที่]],List!A:E,4,FALSE)</f>
        <v>Second Tier</v>
      </c>
      <c r="AE401" t="str">
        <f>VLOOKUP(Table1[[#This Row],[เจ้าหน้าที่]],List!A:E,5,FALSE)</f>
        <v>Onsite</v>
      </c>
      <c r="AF401" t="s">
        <v>53</v>
      </c>
      <c r="AG401" t="s">
        <v>54</v>
      </c>
      <c r="AH401" t="s">
        <v>1449</v>
      </c>
      <c r="AI401" t="s">
        <v>3511</v>
      </c>
      <c r="AJ401" t="s">
        <v>2391</v>
      </c>
      <c r="AL401" t="s">
        <v>43</v>
      </c>
      <c r="AM401" t="s">
        <v>58</v>
      </c>
      <c r="AN401" t="s">
        <v>42</v>
      </c>
      <c r="AO401" t="s">
        <v>3503</v>
      </c>
      <c r="AP401" t="s">
        <v>45</v>
      </c>
    </row>
    <row r="402" spans="1:42" x14ac:dyDescent="0.2">
      <c r="A402" t="s">
        <v>35</v>
      </c>
      <c r="B402" t="s">
        <v>284</v>
      </c>
      <c r="D402">
        <v>2022</v>
      </c>
      <c r="E402">
        <v>3</v>
      </c>
      <c r="F402">
        <v>16</v>
      </c>
      <c r="G402" s="1">
        <v>0.55107638888888888</v>
      </c>
      <c r="H402" t="s">
        <v>39</v>
      </c>
      <c r="I402" t="s">
        <v>3513</v>
      </c>
      <c r="J402">
        <v>4200</v>
      </c>
      <c r="K402" t="s">
        <v>3514</v>
      </c>
      <c r="L402" t="s">
        <v>3515</v>
      </c>
      <c r="M402" t="s">
        <v>49</v>
      </c>
      <c r="N402" t="s">
        <v>3516</v>
      </c>
      <c r="O402" t="s">
        <v>44</v>
      </c>
      <c r="P402" t="s">
        <v>45</v>
      </c>
      <c r="Q402">
        <v>3</v>
      </c>
      <c r="R402" t="s">
        <v>289</v>
      </c>
      <c r="S402">
        <v>2</v>
      </c>
      <c r="T402" t="s">
        <v>45</v>
      </c>
      <c r="U402">
        <v>8536145551</v>
      </c>
      <c r="V402" t="s">
        <v>3517</v>
      </c>
      <c r="W402" t="s">
        <v>3518</v>
      </c>
      <c r="X402" t="s">
        <v>43</v>
      </c>
      <c r="AA402" t="s">
        <v>1795</v>
      </c>
      <c r="AB402" t="str">
        <f>VLOOKUP(Table1[[#This Row],[เจ้าหน้าที่]],List!A:E,2,FALSE)</f>
        <v>IT Asset</v>
      </c>
      <c r="AC402" t="str">
        <f>VLOOKUP(Table1[[#This Row],[เจ้าหน้าที่]],List!A:E,3,FALSE)</f>
        <v>CRA</v>
      </c>
      <c r="AD402" t="str">
        <f>VLOOKUP(Table1[[#This Row],[เจ้าหน้าที่]],List!A:E,4,FALSE)</f>
        <v>Second Tier</v>
      </c>
      <c r="AE402" t="str">
        <f>VLOOKUP(Table1[[#This Row],[เจ้าหน้าที่]],List!A:E,5,FALSE)</f>
        <v>Second Tier</v>
      </c>
      <c r="AF402" t="s">
        <v>53</v>
      </c>
      <c r="AG402" t="s">
        <v>342</v>
      </c>
      <c r="AH402" t="s">
        <v>2929</v>
      </c>
      <c r="AI402" t="s">
        <v>3519</v>
      </c>
      <c r="AJ402" t="s">
        <v>844</v>
      </c>
      <c r="AL402" t="s">
        <v>43</v>
      </c>
      <c r="AM402" t="s">
        <v>58</v>
      </c>
      <c r="AN402" t="s">
        <v>42</v>
      </c>
      <c r="AO402" t="s">
        <v>3520</v>
      </c>
      <c r="AP402" t="s">
        <v>45</v>
      </c>
    </row>
    <row r="403" spans="1:42" x14ac:dyDescent="0.2">
      <c r="A403" t="s">
        <v>35</v>
      </c>
      <c r="B403" t="s">
        <v>356</v>
      </c>
      <c r="C403" t="s">
        <v>3521</v>
      </c>
      <c r="D403">
        <v>2022</v>
      </c>
      <c r="E403">
        <v>3</v>
      </c>
      <c r="F403">
        <v>16</v>
      </c>
      <c r="G403" s="1">
        <v>0.55746527777777777</v>
      </c>
      <c r="H403" t="s">
        <v>39</v>
      </c>
      <c r="I403" t="s">
        <v>3523</v>
      </c>
      <c r="J403">
        <v>4201</v>
      </c>
      <c r="K403" t="s">
        <v>3524</v>
      </c>
      <c r="L403" t="s">
        <v>42</v>
      </c>
      <c r="M403" t="s">
        <v>43</v>
      </c>
      <c r="O403" t="s">
        <v>44</v>
      </c>
      <c r="P403" t="s">
        <v>45</v>
      </c>
      <c r="Q403">
        <v>1</v>
      </c>
      <c r="R403" t="s">
        <v>46</v>
      </c>
      <c r="S403">
        <v>0</v>
      </c>
      <c r="T403" t="s">
        <v>45</v>
      </c>
      <c r="U403">
        <v>6037</v>
      </c>
      <c r="V403" t="s">
        <v>3525</v>
      </c>
      <c r="W403" t="s">
        <v>3526</v>
      </c>
      <c r="X403" t="s">
        <v>49</v>
      </c>
      <c r="Y403" t="s">
        <v>3527</v>
      </c>
      <c r="Z403" t="s">
        <v>3528</v>
      </c>
      <c r="AA403" t="s">
        <v>69</v>
      </c>
      <c r="AB403" t="str">
        <f>VLOOKUP(Table1[[#This Row],[เจ้าหน้าที่]],List!A:E,2,FALSE)</f>
        <v>IT Support</v>
      </c>
      <c r="AC403" t="str">
        <f>VLOOKUP(Table1[[#This Row],[เจ้าหน้าที่]],List!A:E,3,FALSE)</f>
        <v>Point IT</v>
      </c>
      <c r="AD403" t="str">
        <f>VLOOKUP(Table1[[#This Row],[เจ้าหน้าที่]],List!A:E,4,FALSE)</f>
        <v>Second Tier</v>
      </c>
      <c r="AE403" t="str">
        <f>VLOOKUP(Table1[[#This Row],[เจ้าหน้าที่]],List!A:E,5,FALSE)</f>
        <v>Onsite</v>
      </c>
      <c r="AF403" t="s">
        <v>53</v>
      </c>
      <c r="AG403" t="s">
        <v>54</v>
      </c>
      <c r="AH403" t="s">
        <v>733</v>
      </c>
      <c r="AI403" t="s">
        <v>3529</v>
      </c>
      <c r="AJ403" t="s">
        <v>757</v>
      </c>
      <c r="AL403" t="s">
        <v>43</v>
      </c>
      <c r="AM403" t="s">
        <v>86</v>
      </c>
      <c r="AN403" t="s">
        <v>42</v>
      </c>
      <c r="AO403" t="s">
        <v>3521</v>
      </c>
      <c r="AP403" t="s">
        <v>45</v>
      </c>
    </row>
    <row r="404" spans="1:42" x14ac:dyDescent="0.2">
      <c r="A404" t="s">
        <v>35</v>
      </c>
      <c r="B404" t="s">
        <v>172</v>
      </c>
      <c r="C404" t="s">
        <v>6786</v>
      </c>
      <c r="D404">
        <v>2022</v>
      </c>
      <c r="E404">
        <v>3</v>
      </c>
      <c r="F404">
        <v>28</v>
      </c>
      <c r="G404" s="1">
        <v>0.57896990740740739</v>
      </c>
      <c r="H404" t="s">
        <v>39</v>
      </c>
      <c r="I404">
        <v>1250300088295</v>
      </c>
      <c r="J404">
        <v>4665</v>
      </c>
      <c r="K404" t="s">
        <v>6788</v>
      </c>
      <c r="L404" t="s">
        <v>42</v>
      </c>
      <c r="M404" t="s">
        <v>43</v>
      </c>
      <c r="O404" t="s">
        <v>44</v>
      </c>
      <c r="P404" t="s">
        <v>45</v>
      </c>
      <c r="Q404">
        <v>1</v>
      </c>
      <c r="S404">
        <v>0</v>
      </c>
      <c r="T404" t="s">
        <v>45</v>
      </c>
      <c r="U404">
        <v>642175520</v>
      </c>
      <c r="V404" t="s">
        <v>6620</v>
      </c>
      <c r="W404" t="s">
        <v>6621</v>
      </c>
      <c r="X404" t="s">
        <v>49</v>
      </c>
      <c r="Y404" t="s">
        <v>6789</v>
      </c>
      <c r="Z404" t="s">
        <v>6786</v>
      </c>
      <c r="AA404" t="s">
        <v>5866</v>
      </c>
      <c r="AB404" t="str">
        <f>VLOOKUP(Table1[[#This Row],[เจ้าหน้าที่]],List!A:E,2,FALSE)</f>
        <v>Application Support</v>
      </c>
      <c r="AC404" t="str">
        <f>VLOOKUP(Table1[[#This Row],[เจ้าหน้าที่]],List!A:E,3,FALSE)</f>
        <v>CRA</v>
      </c>
      <c r="AD404" t="str">
        <f>VLOOKUP(Table1[[#This Row],[เจ้าหน้าที่]],List!A:E,4,FALSE)</f>
        <v>Second Tier</v>
      </c>
      <c r="AE404" t="str">
        <f>VLOOKUP(Table1[[#This Row],[เจ้าหน้าที่]],List!A:E,5,FALSE)</f>
        <v>Second Tier</v>
      </c>
      <c r="AF404" t="s">
        <v>53</v>
      </c>
      <c r="AG404" t="s">
        <v>54</v>
      </c>
      <c r="AH404" t="s">
        <v>5966</v>
      </c>
      <c r="AI404" t="s">
        <v>6790</v>
      </c>
      <c r="AJ404" t="s">
        <v>2210</v>
      </c>
      <c r="AL404" t="s">
        <v>43</v>
      </c>
      <c r="AM404" t="s">
        <v>58</v>
      </c>
      <c r="AN404" t="s">
        <v>42</v>
      </c>
      <c r="AO404" t="s">
        <v>6786</v>
      </c>
      <c r="AP404" t="s">
        <v>45</v>
      </c>
    </row>
    <row r="405" spans="1:42" x14ac:dyDescent="0.2">
      <c r="A405" t="s">
        <v>35</v>
      </c>
      <c r="B405" t="s">
        <v>132</v>
      </c>
      <c r="C405" t="s">
        <v>3537</v>
      </c>
      <c r="D405">
        <v>2022</v>
      </c>
      <c r="E405">
        <v>3</v>
      </c>
      <c r="F405">
        <v>16</v>
      </c>
      <c r="G405" s="1">
        <v>0.56701388888888882</v>
      </c>
      <c r="H405" t="s">
        <v>39</v>
      </c>
      <c r="I405" t="s">
        <v>982</v>
      </c>
      <c r="J405">
        <v>4203</v>
      </c>
      <c r="K405" t="s">
        <v>3539</v>
      </c>
      <c r="L405" t="s">
        <v>42</v>
      </c>
      <c r="M405" t="s">
        <v>43</v>
      </c>
      <c r="O405" t="s">
        <v>44</v>
      </c>
      <c r="P405" t="s">
        <v>45</v>
      </c>
      <c r="Q405">
        <v>1</v>
      </c>
      <c r="R405" t="s">
        <v>46</v>
      </c>
      <c r="S405">
        <v>0</v>
      </c>
      <c r="T405" t="s">
        <v>45</v>
      </c>
      <c r="U405">
        <v>993676959</v>
      </c>
      <c r="V405" t="s">
        <v>986</v>
      </c>
      <c r="W405" t="s">
        <v>987</v>
      </c>
      <c r="X405" t="s">
        <v>49</v>
      </c>
      <c r="Y405" t="s">
        <v>3540</v>
      </c>
      <c r="Z405" t="s">
        <v>3541</v>
      </c>
      <c r="AA405" t="s">
        <v>659</v>
      </c>
      <c r="AB405" t="str">
        <f>VLOOKUP(Table1[[#This Row],[เจ้าหน้าที่]],List!A:E,2,FALSE)</f>
        <v>Network</v>
      </c>
      <c r="AC405" t="str">
        <f>VLOOKUP(Table1[[#This Row],[เจ้าหน้าที่]],List!A:E,3,FALSE)</f>
        <v>CRA</v>
      </c>
      <c r="AD405" t="str">
        <f>VLOOKUP(Table1[[#This Row],[เจ้าหน้าที่]],List!A:E,4,FALSE)</f>
        <v>Second Tier</v>
      </c>
      <c r="AE405" t="str">
        <f>VLOOKUP(Table1[[#This Row],[เจ้าหน้าที่]],List!A:E,5,FALSE)</f>
        <v>Second Tier</v>
      </c>
      <c r="AF405" t="s">
        <v>53</v>
      </c>
      <c r="AG405" t="s">
        <v>54</v>
      </c>
      <c r="AH405" t="s">
        <v>387</v>
      </c>
      <c r="AI405" t="s">
        <v>3542</v>
      </c>
      <c r="AJ405" t="s">
        <v>834</v>
      </c>
      <c r="AL405" t="s">
        <v>43</v>
      </c>
      <c r="AM405" t="s">
        <v>58</v>
      </c>
      <c r="AN405" t="s">
        <v>42</v>
      </c>
      <c r="AO405" t="s">
        <v>3537</v>
      </c>
      <c r="AP405" t="s">
        <v>45</v>
      </c>
    </row>
    <row r="406" spans="1:42" x14ac:dyDescent="0.2">
      <c r="A406" t="s">
        <v>35</v>
      </c>
      <c r="B406" t="s">
        <v>172</v>
      </c>
      <c r="C406" t="s">
        <v>6791</v>
      </c>
      <c r="D406">
        <v>2022</v>
      </c>
      <c r="E406">
        <v>3</v>
      </c>
      <c r="F406">
        <v>28</v>
      </c>
      <c r="G406" s="1">
        <v>0.57976851851851852</v>
      </c>
      <c r="H406" t="s">
        <v>39</v>
      </c>
      <c r="I406" t="s">
        <v>6793</v>
      </c>
      <c r="J406">
        <v>4666</v>
      </c>
      <c r="K406" t="s">
        <v>6794</v>
      </c>
      <c r="L406" t="s">
        <v>42</v>
      </c>
      <c r="M406" t="s">
        <v>43</v>
      </c>
      <c r="O406" t="s">
        <v>44</v>
      </c>
      <c r="P406" t="s">
        <v>45</v>
      </c>
      <c r="Q406">
        <v>1</v>
      </c>
      <c r="S406">
        <v>0</v>
      </c>
      <c r="T406" t="s">
        <v>45</v>
      </c>
      <c r="U406">
        <v>642175520</v>
      </c>
      <c r="V406" t="s">
        <v>6620</v>
      </c>
      <c r="W406" t="s">
        <v>6621</v>
      </c>
      <c r="X406" t="s">
        <v>49</v>
      </c>
      <c r="Y406" t="s">
        <v>6795</v>
      </c>
      <c r="Z406" t="s">
        <v>6791</v>
      </c>
      <c r="AA406" t="s">
        <v>5866</v>
      </c>
      <c r="AB406" t="str">
        <f>VLOOKUP(Table1[[#This Row],[เจ้าหน้าที่]],List!A:E,2,FALSE)</f>
        <v>Application Support</v>
      </c>
      <c r="AC406" t="str">
        <f>VLOOKUP(Table1[[#This Row],[เจ้าหน้าที่]],List!A:E,3,FALSE)</f>
        <v>CRA</v>
      </c>
      <c r="AD406" t="str">
        <f>VLOOKUP(Table1[[#This Row],[เจ้าหน้าที่]],List!A:E,4,FALSE)</f>
        <v>Second Tier</v>
      </c>
      <c r="AE406" t="str">
        <f>VLOOKUP(Table1[[#This Row],[เจ้าหน้าที่]],List!A:E,5,FALSE)</f>
        <v>Second Tier</v>
      </c>
      <c r="AF406" t="s">
        <v>53</v>
      </c>
      <c r="AG406" t="s">
        <v>54</v>
      </c>
      <c r="AH406" t="s">
        <v>5966</v>
      </c>
      <c r="AI406" t="s">
        <v>6796</v>
      </c>
      <c r="AJ406" t="s">
        <v>2210</v>
      </c>
      <c r="AL406" t="s">
        <v>43</v>
      </c>
      <c r="AM406" t="s">
        <v>58</v>
      </c>
      <c r="AN406" t="s">
        <v>42</v>
      </c>
      <c r="AO406" t="s">
        <v>6791</v>
      </c>
      <c r="AP406" t="s">
        <v>45</v>
      </c>
    </row>
    <row r="407" spans="1:42" x14ac:dyDescent="0.2">
      <c r="A407" t="s">
        <v>35</v>
      </c>
      <c r="B407" t="s">
        <v>172</v>
      </c>
      <c r="C407" t="s">
        <v>6797</v>
      </c>
      <c r="D407">
        <v>2022</v>
      </c>
      <c r="E407">
        <v>3</v>
      </c>
      <c r="F407">
        <v>28</v>
      </c>
      <c r="G407" s="1">
        <v>0.58300925925925928</v>
      </c>
      <c r="H407" t="s">
        <v>39</v>
      </c>
      <c r="I407" t="s">
        <v>6799</v>
      </c>
      <c r="J407">
        <v>4667</v>
      </c>
      <c r="K407" t="s">
        <v>6800</v>
      </c>
      <c r="L407" t="s">
        <v>42</v>
      </c>
      <c r="M407" t="s">
        <v>43</v>
      </c>
      <c r="O407" t="s">
        <v>44</v>
      </c>
      <c r="P407" t="s">
        <v>45</v>
      </c>
      <c r="Q407">
        <v>1</v>
      </c>
      <c r="S407">
        <v>0</v>
      </c>
      <c r="T407" t="s">
        <v>45</v>
      </c>
      <c r="U407">
        <v>642175520</v>
      </c>
      <c r="V407" t="s">
        <v>6620</v>
      </c>
      <c r="W407" t="s">
        <v>6621</v>
      </c>
      <c r="X407" t="s">
        <v>49</v>
      </c>
      <c r="Y407" t="s">
        <v>6801</v>
      </c>
      <c r="Z407" t="s">
        <v>6797</v>
      </c>
      <c r="AA407" t="s">
        <v>5866</v>
      </c>
      <c r="AB407" t="str">
        <f>VLOOKUP(Table1[[#This Row],[เจ้าหน้าที่]],List!A:E,2,FALSE)</f>
        <v>Application Support</v>
      </c>
      <c r="AC407" t="str">
        <f>VLOOKUP(Table1[[#This Row],[เจ้าหน้าที่]],List!A:E,3,FALSE)</f>
        <v>CRA</v>
      </c>
      <c r="AD407" t="str">
        <f>VLOOKUP(Table1[[#This Row],[เจ้าหน้าที่]],List!A:E,4,FALSE)</f>
        <v>Second Tier</v>
      </c>
      <c r="AE407" t="str">
        <f>VLOOKUP(Table1[[#This Row],[เจ้าหน้าที่]],List!A:E,5,FALSE)</f>
        <v>Second Tier</v>
      </c>
      <c r="AF407" t="s">
        <v>53</v>
      </c>
      <c r="AG407" t="s">
        <v>54</v>
      </c>
      <c r="AH407" t="s">
        <v>5966</v>
      </c>
      <c r="AI407" t="s">
        <v>6712</v>
      </c>
      <c r="AJ407" t="s">
        <v>2210</v>
      </c>
      <c r="AL407" t="s">
        <v>43</v>
      </c>
      <c r="AM407" t="s">
        <v>58</v>
      </c>
      <c r="AN407" t="s">
        <v>42</v>
      </c>
      <c r="AO407" t="s">
        <v>6797</v>
      </c>
      <c r="AP407" t="s">
        <v>45</v>
      </c>
    </row>
    <row r="408" spans="1:42" x14ac:dyDescent="0.2">
      <c r="A408" t="s">
        <v>35</v>
      </c>
      <c r="B408" t="s">
        <v>132</v>
      </c>
      <c r="C408" t="s">
        <v>3556</v>
      </c>
      <c r="D408">
        <v>2022</v>
      </c>
      <c r="E408">
        <v>3</v>
      </c>
      <c r="F408">
        <v>16</v>
      </c>
      <c r="G408" s="1">
        <v>0.59021990740740737</v>
      </c>
      <c r="H408" t="s">
        <v>39</v>
      </c>
      <c r="I408" t="s">
        <v>3558</v>
      </c>
      <c r="J408">
        <v>4206</v>
      </c>
      <c r="K408" t="s">
        <v>3559</v>
      </c>
      <c r="L408" t="s">
        <v>42</v>
      </c>
      <c r="M408" t="s">
        <v>43</v>
      </c>
      <c r="O408" t="s">
        <v>44</v>
      </c>
      <c r="P408" t="s">
        <v>45</v>
      </c>
      <c r="Q408">
        <v>1</v>
      </c>
      <c r="R408" t="s">
        <v>46</v>
      </c>
      <c r="S408">
        <v>0</v>
      </c>
      <c r="T408" t="s">
        <v>45</v>
      </c>
      <c r="U408">
        <v>8705</v>
      </c>
      <c r="V408" t="s">
        <v>3560</v>
      </c>
      <c r="W408" t="s">
        <v>3561</v>
      </c>
      <c r="X408" t="s">
        <v>49</v>
      </c>
      <c r="Y408" t="s">
        <v>3562</v>
      </c>
      <c r="Z408" t="s">
        <v>3563</v>
      </c>
      <c r="AA408" t="s">
        <v>513</v>
      </c>
      <c r="AB408" t="str">
        <f>VLOOKUP(Table1[[#This Row],[เจ้าหน้าที่]],List!A:E,2,FALSE)</f>
        <v>IT Support</v>
      </c>
      <c r="AC408" t="str">
        <f>VLOOKUP(Table1[[#This Row],[เจ้าหน้าที่]],List!A:E,3,FALSE)</f>
        <v>Point IT</v>
      </c>
      <c r="AD408" t="str">
        <f>VLOOKUP(Table1[[#This Row],[เจ้าหน้าที่]],List!A:E,4,FALSE)</f>
        <v>Second Tier</v>
      </c>
      <c r="AE408" t="str">
        <f>VLOOKUP(Table1[[#This Row],[เจ้าหน้าที่]],List!A:E,5,FALSE)</f>
        <v>Onsite</v>
      </c>
      <c r="AF408" t="s">
        <v>53</v>
      </c>
      <c r="AG408" t="s">
        <v>54</v>
      </c>
      <c r="AH408" t="s">
        <v>141</v>
      </c>
      <c r="AI408" t="s">
        <v>3564</v>
      </c>
      <c r="AJ408" t="s">
        <v>3565</v>
      </c>
      <c r="AK408" t="s">
        <v>240</v>
      </c>
      <c r="AL408" t="s">
        <v>43</v>
      </c>
      <c r="AM408" t="s">
        <v>58</v>
      </c>
      <c r="AN408" t="s">
        <v>42</v>
      </c>
      <c r="AO408" t="s">
        <v>3566</v>
      </c>
      <c r="AP408" t="s">
        <v>45</v>
      </c>
    </row>
    <row r="409" spans="1:42" x14ac:dyDescent="0.2">
      <c r="A409" t="s">
        <v>35</v>
      </c>
      <c r="B409" t="s">
        <v>36</v>
      </c>
      <c r="C409" t="s">
        <v>3567</v>
      </c>
      <c r="D409">
        <v>2022</v>
      </c>
      <c r="E409">
        <v>3</v>
      </c>
      <c r="F409">
        <v>16</v>
      </c>
      <c r="G409" s="1">
        <v>0.59243055555555557</v>
      </c>
      <c r="H409" t="s">
        <v>39</v>
      </c>
      <c r="I409" t="s">
        <v>43</v>
      </c>
      <c r="J409">
        <v>4207</v>
      </c>
      <c r="K409" t="s">
        <v>3569</v>
      </c>
      <c r="L409" t="s">
        <v>42</v>
      </c>
      <c r="M409" t="s">
        <v>43</v>
      </c>
      <c r="O409" t="s">
        <v>44</v>
      </c>
      <c r="P409" t="s">
        <v>45</v>
      </c>
      <c r="Q409">
        <v>1</v>
      </c>
      <c r="R409" t="s">
        <v>46</v>
      </c>
      <c r="S409">
        <v>0</v>
      </c>
      <c r="T409" t="s">
        <v>332</v>
      </c>
      <c r="U409">
        <v>890057558</v>
      </c>
      <c r="V409" t="s">
        <v>3570</v>
      </c>
      <c r="W409" t="s">
        <v>3571</v>
      </c>
      <c r="X409" t="s">
        <v>49</v>
      </c>
      <c r="Y409" t="s">
        <v>3572</v>
      </c>
      <c r="Z409" t="s">
        <v>3573</v>
      </c>
      <c r="AA409" t="s">
        <v>513</v>
      </c>
      <c r="AB409" t="str">
        <f>VLOOKUP(Table1[[#This Row],[เจ้าหน้าที่]],List!A:E,2,FALSE)</f>
        <v>IT Support</v>
      </c>
      <c r="AC409" t="str">
        <f>VLOOKUP(Table1[[#This Row],[เจ้าหน้าที่]],List!A:E,3,FALSE)</f>
        <v>Point IT</v>
      </c>
      <c r="AD409" t="str">
        <f>VLOOKUP(Table1[[#This Row],[เจ้าหน้าที่]],List!A:E,4,FALSE)</f>
        <v>Second Tier</v>
      </c>
      <c r="AE409" t="str">
        <f>VLOOKUP(Table1[[#This Row],[เจ้าหน้าที่]],List!A:E,5,FALSE)</f>
        <v>Onsite</v>
      </c>
      <c r="AF409" t="s">
        <v>53</v>
      </c>
      <c r="AG409" t="s">
        <v>54</v>
      </c>
      <c r="AH409" t="s">
        <v>55</v>
      </c>
      <c r="AI409" t="s">
        <v>3574</v>
      </c>
      <c r="AJ409" t="s">
        <v>1954</v>
      </c>
      <c r="AL409" t="s">
        <v>43</v>
      </c>
      <c r="AM409" t="s">
        <v>86</v>
      </c>
      <c r="AN409" t="s">
        <v>42</v>
      </c>
      <c r="AO409" t="s">
        <v>3567</v>
      </c>
      <c r="AP409" t="s">
        <v>45</v>
      </c>
    </row>
    <row r="410" spans="1:42" x14ac:dyDescent="0.2">
      <c r="A410" t="s">
        <v>35</v>
      </c>
      <c r="B410" t="s">
        <v>59</v>
      </c>
      <c r="C410" t="s">
        <v>3575</v>
      </c>
      <c r="D410">
        <v>2022</v>
      </c>
      <c r="E410">
        <v>3</v>
      </c>
      <c r="F410">
        <v>16</v>
      </c>
      <c r="G410" s="1">
        <v>0.5948148148148148</v>
      </c>
      <c r="H410" t="s">
        <v>39</v>
      </c>
      <c r="I410" t="s">
        <v>3577</v>
      </c>
      <c r="J410">
        <v>4208</v>
      </c>
      <c r="K410" t="s">
        <v>3578</v>
      </c>
      <c r="L410" t="s">
        <v>3579</v>
      </c>
      <c r="M410" t="s">
        <v>66</v>
      </c>
      <c r="N410" t="s">
        <v>3580</v>
      </c>
      <c r="O410" t="s">
        <v>44</v>
      </c>
      <c r="P410" t="s">
        <v>45</v>
      </c>
      <c r="Q410">
        <v>1</v>
      </c>
      <c r="R410" t="s">
        <v>46</v>
      </c>
      <c r="S410">
        <v>1</v>
      </c>
      <c r="T410" t="s">
        <v>45</v>
      </c>
      <c r="U410">
        <v>890057558</v>
      </c>
      <c r="V410" t="s">
        <v>3570</v>
      </c>
      <c r="W410" t="s">
        <v>3571</v>
      </c>
      <c r="X410" t="s">
        <v>66</v>
      </c>
      <c r="Y410" t="s">
        <v>3581</v>
      </c>
      <c r="Z410" t="s">
        <v>3575</v>
      </c>
      <c r="AA410" t="s">
        <v>626</v>
      </c>
      <c r="AB410" t="str">
        <f>VLOOKUP(Table1[[#This Row],[เจ้าหน้าที่]],List!A:E,2,FALSE)</f>
        <v>IT Support</v>
      </c>
      <c r="AC410" t="str">
        <f>VLOOKUP(Table1[[#This Row],[เจ้าหน้าที่]],List!A:E,3,FALSE)</f>
        <v>CRA</v>
      </c>
      <c r="AD410" t="str">
        <f>VLOOKUP(Table1[[#This Row],[เจ้าหน้าที่]],List!A:E,4,FALSE)</f>
        <v>Second Tier</v>
      </c>
      <c r="AE410" t="str">
        <f>VLOOKUP(Table1[[#This Row],[เจ้าหน้าที่]],List!A:E,5,FALSE)</f>
        <v>Onsite</v>
      </c>
      <c r="AF410" t="s">
        <v>53</v>
      </c>
      <c r="AG410" t="s">
        <v>54</v>
      </c>
      <c r="AH410" t="s">
        <v>3582</v>
      </c>
      <c r="AI410" t="s">
        <v>3583</v>
      </c>
      <c r="AJ410" t="s">
        <v>3584</v>
      </c>
      <c r="AL410" t="s">
        <v>43</v>
      </c>
      <c r="AM410" t="s">
        <v>58</v>
      </c>
      <c r="AN410" t="s">
        <v>42</v>
      </c>
      <c r="AO410" t="s">
        <v>3585</v>
      </c>
      <c r="AP410" t="s">
        <v>45</v>
      </c>
    </row>
    <row r="411" spans="1:42" x14ac:dyDescent="0.2">
      <c r="A411" t="s">
        <v>35</v>
      </c>
      <c r="B411" t="s">
        <v>36</v>
      </c>
      <c r="C411" t="s">
        <v>3586</v>
      </c>
      <c r="D411">
        <v>2022</v>
      </c>
      <c r="E411">
        <v>3</v>
      </c>
      <c r="F411">
        <v>16</v>
      </c>
      <c r="G411" s="1">
        <v>0.60302083333333334</v>
      </c>
      <c r="H411" t="s">
        <v>39</v>
      </c>
      <c r="I411" t="s">
        <v>3588</v>
      </c>
      <c r="J411">
        <v>4209</v>
      </c>
      <c r="K411" t="s">
        <v>3589</v>
      </c>
      <c r="L411" t="s">
        <v>42</v>
      </c>
      <c r="M411" t="s">
        <v>43</v>
      </c>
      <c r="O411" t="s">
        <v>44</v>
      </c>
      <c r="P411" t="s">
        <v>45</v>
      </c>
      <c r="Q411">
        <v>1</v>
      </c>
      <c r="R411" t="s">
        <v>46</v>
      </c>
      <c r="S411">
        <v>0</v>
      </c>
      <c r="T411" t="s">
        <v>45</v>
      </c>
      <c r="U411">
        <v>5708</v>
      </c>
      <c r="V411" t="s">
        <v>2468</v>
      </c>
      <c r="W411" t="s">
        <v>2469</v>
      </c>
      <c r="X411" t="s">
        <v>49</v>
      </c>
      <c r="Y411" t="s">
        <v>3590</v>
      </c>
      <c r="Z411" t="s">
        <v>3591</v>
      </c>
      <c r="AA411" t="s">
        <v>52</v>
      </c>
      <c r="AB411" t="str">
        <f>VLOOKUP(Table1[[#This Row],[เจ้าหน้าที่]],List!A:E,2,FALSE)</f>
        <v>IT Support</v>
      </c>
      <c r="AC411" t="str">
        <f>VLOOKUP(Table1[[#This Row],[เจ้าหน้าที่]],List!A:E,3,FALSE)</f>
        <v>Point IT</v>
      </c>
      <c r="AD411" t="str">
        <f>VLOOKUP(Table1[[#This Row],[เจ้าหน้าที่]],List!A:E,4,FALSE)</f>
        <v>Frist Tier</v>
      </c>
      <c r="AE411" t="str">
        <f>VLOOKUP(Table1[[#This Row],[เจ้าหน้าที่]],List!A:E,5,FALSE)</f>
        <v>Frist Tier</v>
      </c>
      <c r="AF411" t="s">
        <v>53</v>
      </c>
      <c r="AG411" t="s">
        <v>54</v>
      </c>
      <c r="AH411" t="s">
        <v>117</v>
      </c>
      <c r="AI411" t="s">
        <v>3592</v>
      </c>
      <c r="AJ411" t="s">
        <v>2473</v>
      </c>
      <c r="AL411" t="s">
        <v>43</v>
      </c>
      <c r="AM411" t="s">
        <v>58</v>
      </c>
      <c r="AN411" t="s">
        <v>42</v>
      </c>
      <c r="AO411" t="s">
        <v>3586</v>
      </c>
      <c r="AP411" t="s">
        <v>45</v>
      </c>
    </row>
    <row r="412" spans="1:42" x14ac:dyDescent="0.2">
      <c r="A412" t="s">
        <v>35</v>
      </c>
      <c r="D412">
        <v>2022</v>
      </c>
      <c r="E412">
        <v>3</v>
      </c>
      <c r="F412">
        <v>16</v>
      </c>
      <c r="G412" s="1">
        <v>0.60704861111111108</v>
      </c>
      <c r="I412" t="s">
        <v>43</v>
      </c>
      <c r="J412">
        <v>4210</v>
      </c>
      <c r="K412" t="s">
        <v>3594</v>
      </c>
      <c r="L412" t="s">
        <v>42</v>
      </c>
      <c r="M412" t="s">
        <v>43</v>
      </c>
      <c r="O412" t="s">
        <v>44</v>
      </c>
      <c r="P412" t="s">
        <v>45</v>
      </c>
      <c r="Q412">
        <v>1</v>
      </c>
      <c r="S412">
        <v>0</v>
      </c>
      <c r="T412" t="s">
        <v>332</v>
      </c>
      <c r="U412">
        <v>9991</v>
      </c>
      <c r="V412" t="s">
        <v>2208</v>
      </c>
      <c r="W412" t="s">
        <v>634</v>
      </c>
      <c r="X412" t="s">
        <v>43</v>
      </c>
      <c r="AA412" t="s">
        <v>634</v>
      </c>
      <c r="AB412" t="str">
        <f>VLOOKUP(Table1[[#This Row],[เจ้าหน้าที่]],List!A:E,2,FALSE)</f>
        <v>PMO</v>
      </c>
      <c r="AC412" t="str">
        <f>VLOOKUP(Table1[[#This Row],[เจ้าหน้าที่]],List!A:E,3,FALSE)</f>
        <v>CRA</v>
      </c>
      <c r="AD412" t="str">
        <f>VLOOKUP(Table1[[#This Row],[เจ้าหน้าที่]],List!A:E,4,FALSE)</f>
        <v>Second Tier</v>
      </c>
      <c r="AE412" t="str">
        <f>VLOOKUP(Table1[[#This Row],[เจ้าหน้าที่]],List!A:E,5,FALSE)</f>
        <v>Second Tier</v>
      </c>
      <c r="AF412" t="s">
        <v>3595</v>
      </c>
      <c r="AG412" t="s">
        <v>342</v>
      </c>
      <c r="AI412" t="s">
        <v>2209</v>
      </c>
      <c r="AJ412" t="s">
        <v>515</v>
      </c>
      <c r="AL412" t="s">
        <v>43</v>
      </c>
      <c r="AM412" t="s">
        <v>58</v>
      </c>
      <c r="AN412" t="s">
        <v>42</v>
      </c>
      <c r="AO412" t="s">
        <v>3596</v>
      </c>
      <c r="AP412" t="s">
        <v>45</v>
      </c>
    </row>
    <row r="413" spans="1:42" x14ac:dyDescent="0.2">
      <c r="A413" t="s">
        <v>35</v>
      </c>
      <c r="B413" t="s">
        <v>535</v>
      </c>
      <c r="C413" t="s">
        <v>3597</v>
      </c>
      <c r="D413">
        <v>2022</v>
      </c>
      <c r="E413">
        <v>3</v>
      </c>
      <c r="F413">
        <v>16</v>
      </c>
      <c r="G413" s="1">
        <v>0.61716435185185181</v>
      </c>
      <c r="H413" t="s">
        <v>39</v>
      </c>
      <c r="I413" t="s">
        <v>3599</v>
      </c>
      <c r="J413">
        <v>4211</v>
      </c>
      <c r="K413" t="s">
        <v>3600</v>
      </c>
      <c r="L413" t="s">
        <v>42</v>
      </c>
      <c r="M413" t="s">
        <v>43</v>
      </c>
      <c r="O413" t="s">
        <v>44</v>
      </c>
      <c r="P413" t="s">
        <v>45</v>
      </c>
      <c r="Q413">
        <v>1</v>
      </c>
      <c r="R413" t="s">
        <v>371</v>
      </c>
      <c r="S413">
        <v>0</v>
      </c>
      <c r="T413" t="s">
        <v>45</v>
      </c>
      <c r="U413">
        <v>8666</v>
      </c>
      <c r="V413" t="s">
        <v>3601</v>
      </c>
      <c r="W413" t="s">
        <v>3602</v>
      </c>
      <c r="X413" t="s">
        <v>49</v>
      </c>
      <c r="Y413" t="s">
        <v>3603</v>
      </c>
      <c r="Z413" t="s">
        <v>3597</v>
      </c>
      <c r="AA413" t="s">
        <v>543</v>
      </c>
      <c r="AB413" t="str">
        <f>VLOOKUP(Table1[[#This Row],[เจ้าหน้าที่]],List!A:E,2,FALSE)</f>
        <v>E-sarabun</v>
      </c>
      <c r="AC413" t="str">
        <f>VLOOKUP(Table1[[#This Row],[เจ้าหน้าที่]],List!A:E,3,FALSE)</f>
        <v>CRA</v>
      </c>
      <c r="AD413" t="str">
        <f>VLOOKUP(Table1[[#This Row],[เจ้าหน้าที่]],List!A:E,4,FALSE)</f>
        <v>Second Tier</v>
      </c>
      <c r="AE413" t="str">
        <f>VLOOKUP(Table1[[#This Row],[เจ้าหน้าที่]],List!A:E,5,FALSE)</f>
        <v>Second Tier</v>
      </c>
      <c r="AF413" t="s">
        <v>53</v>
      </c>
      <c r="AG413" t="s">
        <v>54</v>
      </c>
      <c r="AH413" t="s">
        <v>544</v>
      </c>
      <c r="AI413" t="s">
        <v>3604</v>
      </c>
      <c r="AJ413" t="s">
        <v>844</v>
      </c>
      <c r="AL413" t="s">
        <v>43</v>
      </c>
      <c r="AM413" t="s">
        <v>58</v>
      </c>
      <c r="AN413" t="s">
        <v>42</v>
      </c>
      <c r="AO413" t="s">
        <v>3597</v>
      </c>
      <c r="AP413" t="s">
        <v>45</v>
      </c>
    </row>
    <row r="414" spans="1:42" x14ac:dyDescent="0.2">
      <c r="A414" t="s">
        <v>35</v>
      </c>
      <c r="B414" t="s">
        <v>535</v>
      </c>
      <c r="C414" t="s">
        <v>3605</v>
      </c>
      <c r="D414">
        <v>2022</v>
      </c>
      <c r="E414">
        <v>3</v>
      </c>
      <c r="F414">
        <v>16</v>
      </c>
      <c r="G414" s="1">
        <v>0.61844907407407412</v>
      </c>
      <c r="H414" t="s">
        <v>39</v>
      </c>
      <c r="I414" t="s">
        <v>43</v>
      </c>
      <c r="J414">
        <v>4212</v>
      </c>
      <c r="K414" t="s">
        <v>3607</v>
      </c>
      <c r="L414" t="s">
        <v>42</v>
      </c>
      <c r="M414" t="s">
        <v>43</v>
      </c>
      <c r="O414" t="s">
        <v>44</v>
      </c>
      <c r="P414" t="s">
        <v>45</v>
      </c>
      <c r="Q414">
        <v>1</v>
      </c>
      <c r="R414" t="s">
        <v>46</v>
      </c>
      <c r="S414">
        <v>0</v>
      </c>
      <c r="T414" t="s">
        <v>332</v>
      </c>
      <c r="U414">
        <v>8666</v>
      </c>
      <c r="V414" t="s">
        <v>3601</v>
      </c>
      <c r="W414" t="s">
        <v>3602</v>
      </c>
      <c r="X414" t="s">
        <v>49</v>
      </c>
      <c r="Y414" t="s">
        <v>3608</v>
      </c>
      <c r="Z414" t="s">
        <v>3605</v>
      </c>
      <c r="AA414" t="s">
        <v>543</v>
      </c>
      <c r="AB414" t="str">
        <f>VLOOKUP(Table1[[#This Row],[เจ้าหน้าที่]],List!A:E,2,FALSE)</f>
        <v>E-sarabun</v>
      </c>
      <c r="AC414" t="str">
        <f>VLOOKUP(Table1[[#This Row],[เจ้าหน้าที่]],List!A:E,3,FALSE)</f>
        <v>CRA</v>
      </c>
      <c r="AD414" t="str">
        <f>VLOOKUP(Table1[[#This Row],[เจ้าหน้าที่]],List!A:E,4,FALSE)</f>
        <v>Second Tier</v>
      </c>
      <c r="AE414" t="str">
        <f>VLOOKUP(Table1[[#This Row],[เจ้าหน้าที่]],List!A:E,5,FALSE)</f>
        <v>Second Tier</v>
      </c>
      <c r="AF414" t="s">
        <v>53</v>
      </c>
      <c r="AG414" t="s">
        <v>54</v>
      </c>
      <c r="AH414" t="s">
        <v>544</v>
      </c>
      <c r="AI414" t="s">
        <v>3609</v>
      </c>
      <c r="AJ414" t="s">
        <v>844</v>
      </c>
      <c r="AL414" t="s">
        <v>43</v>
      </c>
      <c r="AM414" t="s">
        <v>58</v>
      </c>
      <c r="AN414" t="s">
        <v>42</v>
      </c>
      <c r="AO414" t="s">
        <v>3605</v>
      </c>
      <c r="AP414" t="s">
        <v>45</v>
      </c>
    </row>
    <row r="415" spans="1:42" x14ac:dyDescent="0.2">
      <c r="A415" t="s">
        <v>35</v>
      </c>
      <c r="B415" t="s">
        <v>36</v>
      </c>
      <c r="C415" t="s">
        <v>3610</v>
      </c>
      <c r="D415">
        <v>2022</v>
      </c>
      <c r="E415">
        <v>3</v>
      </c>
      <c r="F415">
        <v>16</v>
      </c>
      <c r="G415" s="1">
        <v>0.64916666666666667</v>
      </c>
      <c r="H415" t="s">
        <v>39</v>
      </c>
      <c r="I415" t="s">
        <v>3612</v>
      </c>
      <c r="J415">
        <v>4213</v>
      </c>
      <c r="K415" t="s">
        <v>3613</v>
      </c>
      <c r="L415" t="s">
        <v>42</v>
      </c>
      <c r="M415" t="s">
        <v>43</v>
      </c>
      <c r="O415" t="s">
        <v>44</v>
      </c>
      <c r="P415" t="s">
        <v>45</v>
      </c>
      <c r="Q415">
        <v>1</v>
      </c>
      <c r="R415" t="s">
        <v>46</v>
      </c>
      <c r="S415">
        <v>0</v>
      </c>
      <c r="T415" t="s">
        <v>45</v>
      </c>
      <c r="U415">
        <v>846582658</v>
      </c>
      <c r="V415" t="s">
        <v>3614</v>
      </c>
      <c r="W415" t="s">
        <v>3615</v>
      </c>
      <c r="X415" t="s">
        <v>49</v>
      </c>
      <c r="Y415" t="s">
        <v>3616</v>
      </c>
      <c r="Z415" t="s">
        <v>3617</v>
      </c>
      <c r="AA415" t="s">
        <v>513</v>
      </c>
      <c r="AB415" t="str">
        <f>VLOOKUP(Table1[[#This Row],[เจ้าหน้าที่]],List!A:E,2,FALSE)</f>
        <v>IT Support</v>
      </c>
      <c r="AC415" t="str">
        <f>VLOOKUP(Table1[[#This Row],[เจ้าหน้าที่]],List!A:E,3,FALSE)</f>
        <v>Point IT</v>
      </c>
      <c r="AD415" t="str">
        <f>VLOOKUP(Table1[[#This Row],[เจ้าหน้าที่]],List!A:E,4,FALSE)</f>
        <v>Second Tier</v>
      </c>
      <c r="AE415" t="str">
        <f>VLOOKUP(Table1[[#This Row],[เจ้าหน้าที่]],List!A:E,5,FALSE)</f>
        <v>Onsite</v>
      </c>
      <c r="AF415" t="s">
        <v>53</v>
      </c>
      <c r="AG415" t="s">
        <v>54</v>
      </c>
      <c r="AH415" t="s">
        <v>55</v>
      </c>
      <c r="AI415" t="s">
        <v>3618</v>
      </c>
      <c r="AJ415" t="s">
        <v>1102</v>
      </c>
      <c r="AK415" t="s">
        <v>240</v>
      </c>
      <c r="AL415" t="s">
        <v>43</v>
      </c>
      <c r="AM415" t="s">
        <v>58</v>
      </c>
      <c r="AN415" t="s">
        <v>42</v>
      </c>
      <c r="AO415" t="s">
        <v>3619</v>
      </c>
      <c r="AP415" t="s">
        <v>45</v>
      </c>
    </row>
    <row r="416" spans="1:42" x14ac:dyDescent="0.2">
      <c r="A416" t="s">
        <v>35</v>
      </c>
      <c r="B416" t="s">
        <v>172</v>
      </c>
      <c r="C416" t="s">
        <v>6802</v>
      </c>
      <c r="D416">
        <v>2022</v>
      </c>
      <c r="E416">
        <v>3</v>
      </c>
      <c r="F416">
        <v>28</v>
      </c>
      <c r="G416" s="1">
        <v>0.58349537037037036</v>
      </c>
      <c r="H416" t="s">
        <v>39</v>
      </c>
      <c r="I416">
        <v>823401281</v>
      </c>
      <c r="J416">
        <v>4668</v>
      </c>
      <c r="K416" t="s">
        <v>6804</v>
      </c>
      <c r="L416" t="s">
        <v>42</v>
      </c>
      <c r="M416" t="s">
        <v>43</v>
      </c>
      <c r="O416" t="s">
        <v>44</v>
      </c>
      <c r="P416" t="s">
        <v>45</v>
      </c>
      <c r="Q416">
        <v>2</v>
      </c>
      <c r="S416">
        <v>0</v>
      </c>
      <c r="T416" t="s">
        <v>45</v>
      </c>
      <c r="U416">
        <v>642175520</v>
      </c>
      <c r="V416" t="s">
        <v>6620</v>
      </c>
      <c r="W416" t="s">
        <v>6621</v>
      </c>
      <c r="X416" t="s">
        <v>49</v>
      </c>
      <c r="Y416" t="s">
        <v>6805</v>
      </c>
      <c r="Z416" t="s">
        <v>6802</v>
      </c>
      <c r="AA416" t="s">
        <v>5866</v>
      </c>
      <c r="AB416" t="str">
        <f>VLOOKUP(Table1[[#This Row],[เจ้าหน้าที่]],List!A:E,2,FALSE)</f>
        <v>Application Support</v>
      </c>
      <c r="AC416" t="str">
        <f>VLOOKUP(Table1[[#This Row],[เจ้าหน้าที่]],List!A:E,3,FALSE)</f>
        <v>CRA</v>
      </c>
      <c r="AD416" t="str">
        <f>VLOOKUP(Table1[[#This Row],[เจ้าหน้าที่]],List!A:E,4,FALSE)</f>
        <v>Second Tier</v>
      </c>
      <c r="AE416" t="str">
        <f>VLOOKUP(Table1[[#This Row],[เจ้าหน้าที่]],List!A:E,5,FALSE)</f>
        <v>Second Tier</v>
      </c>
      <c r="AF416" t="s">
        <v>53</v>
      </c>
      <c r="AG416" t="s">
        <v>54</v>
      </c>
      <c r="AH416" t="s">
        <v>5966</v>
      </c>
      <c r="AI416" t="s">
        <v>6796</v>
      </c>
      <c r="AJ416" t="s">
        <v>2210</v>
      </c>
      <c r="AL416" t="s">
        <v>43</v>
      </c>
      <c r="AM416" t="s">
        <v>58</v>
      </c>
      <c r="AN416" t="s">
        <v>42</v>
      </c>
      <c r="AO416" t="s">
        <v>6802</v>
      </c>
      <c r="AP416" t="s">
        <v>45</v>
      </c>
    </row>
    <row r="417" spans="1:42" x14ac:dyDescent="0.2">
      <c r="A417" t="s">
        <v>35</v>
      </c>
      <c r="B417" t="s">
        <v>132</v>
      </c>
      <c r="C417" t="s">
        <v>3626</v>
      </c>
      <c r="D417">
        <v>2022</v>
      </c>
      <c r="E417">
        <v>3</v>
      </c>
      <c r="F417">
        <v>17</v>
      </c>
      <c r="G417" s="1">
        <v>0.30211805555555554</v>
      </c>
      <c r="H417" t="s">
        <v>39</v>
      </c>
      <c r="I417" t="s">
        <v>43</v>
      </c>
      <c r="J417">
        <v>4215</v>
      </c>
      <c r="K417" t="s">
        <v>3628</v>
      </c>
      <c r="L417" t="s">
        <v>42</v>
      </c>
      <c r="M417" t="s">
        <v>43</v>
      </c>
      <c r="O417" t="s">
        <v>44</v>
      </c>
      <c r="P417" t="s">
        <v>45</v>
      </c>
      <c r="Q417">
        <v>1</v>
      </c>
      <c r="R417" t="s">
        <v>46</v>
      </c>
      <c r="S417">
        <v>0</v>
      </c>
      <c r="T417" t="s">
        <v>332</v>
      </c>
      <c r="U417">
        <v>5771</v>
      </c>
      <c r="V417" t="s">
        <v>3629</v>
      </c>
      <c r="W417" t="s">
        <v>3630</v>
      </c>
      <c r="X417" t="s">
        <v>49</v>
      </c>
      <c r="Y417" t="s">
        <v>3631</v>
      </c>
      <c r="Z417" t="s">
        <v>3626</v>
      </c>
      <c r="AA417" t="s">
        <v>140</v>
      </c>
      <c r="AB417" t="str">
        <f>VLOOKUP(Table1[[#This Row],[เจ้าหน้าที่]],List!A:E,2,FALSE)</f>
        <v>IT Support</v>
      </c>
      <c r="AC417" t="str">
        <f>VLOOKUP(Table1[[#This Row],[เจ้าหน้าที่]],List!A:E,3,FALSE)</f>
        <v>Point IT</v>
      </c>
      <c r="AD417" t="str">
        <f>VLOOKUP(Table1[[#This Row],[เจ้าหน้าที่]],List!A:E,4,FALSE)</f>
        <v>Frist Tier</v>
      </c>
      <c r="AE417" t="str">
        <f>VLOOKUP(Table1[[#This Row],[เจ้าหน้าที่]],List!A:E,5,FALSE)</f>
        <v>Frist Tier</v>
      </c>
      <c r="AF417" t="s">
        <v>53</v>
      </c>
      <c r="AG417" t="s">
        <v>54</v>
      </c>
      <c r="AH417" t="s">
        <v>141</v>
      </c>
      <c r="AI417" t="s">
        <v>3632</v>
      </c>
      <c r="AJ417" t="s">
        <v>3633</v>
      </c>
      <c r="AL417" t="s">
        <v>43</v>
      </c>
      <c r="AM417" t="s">
        <v>58</v>
      </c>
      <c r="AN417" t="s">
        <v>42</v>
      </c>
      <c r="AO417" t="s">
        <v>3626</v>
      </c>
      <c r="AP417" t="s">
        <v>45</v>
      </c>
    </row>
    <row r="418" spans="1:42" x14ac:dyDescent="0.2">
      <c r="A418" t="s">
        <v>35</v>
      </c>
      <c r="B418" t="s">
        <v>132</v>
      </c>
      <c r="C418" t="s">
        <v>3634</v>
      </c>
      <c r="D418">
        <v>2022</v>
      </c>
      <c r="E418">
        <v>3</v>
      </c>
      <c r="F418">
        <v>17</v>
      </c>
      <c r="G418" s="1">
        <v>0.31570601851851854</v>
      </c>
      <c r="H418" t="s">
        <v>39</v>
      </c>
      <c r="I418" t="s">
        <v>3636</v>
      </c>
      <c r="J418">
        <v>4216</v>
      </c>
      <c r="K418" t="s">
        <v>3637</v>
      </c>
      <c r="L418" t="s">
        <v>42</v>
      </c>
      <c r="M418" t="s">
        <v>43</v>
      </c>
      <c r="O418" t="s">
        <v>44</v>
      </c>
      <c r="P418" t="s">
        <v>45</v>
      </c>
      <c r="Q418">
        <v>1</v>
      </c>
      <c r="R418" t="s">
        <v>46</v>
      </c>
      <c r="S418">
        <v>0</v>
      </c>
      <c r="T418" t="s">
        <v>45</v>
      </c>
      <c r="U418">
        <v>972546789</v>
      </c>
      <c r="V418" t="s">
        <v>3638</v>
      </c>
      <c r="W418" t="s">
        <v>3639</v>
      </c>
      <c r="X418" t="s">
        <v>49</v>
      </c>
      <c r="Y418" t="s">
        <v>42</v>
      </c>
      <c r="Z418" t="s">
        <v>3640</v>
      </c>
      <c r="AA418" t="s">
        <v>69</v>
      </c>
      <c r="AB418" t="str">
        <f>VLOOKUP(Table1[[#This Row],[เจ้าหน้าที่]],List!A:E,2,FALSE)</f>
        <v>IT Support</v>
      </c>
      <c r="AC418" t="str">
        <f>VLOOKUP(Table1[[#This Row],[เจ้าหน้าที่]],List!A:E,3,FALSE)</f>
        <v>Point IT</v>
      </c>
      <c r="AD418" t="str">
        <f>VLOOKUP(Table1[[#This Row],[เจ้าหน้าที่]],List!A:E,4,FALSE)</f>
        <v>Second Tier</v>
      </c>
      <c r="AE418" t="str">
        <f>VLOOKUP(Table1[[#This Row],[เจ้าหน้าที่]],List!A:E,5,FALSE)</f>
        <v>Onsite</v>
      </c>
      <c r="AF418" t="s">
        <v>53</v>
      </c>
      <c r="AG418" t="s">
        <v>54</v>
      </c>
      <c r="AH418" t="s">
        <v>3074</v>
      </c>
      <c r="AI418" t="s">
        <v>3641</v>
      </c>
      <c r="AJ418" t="s">
        <v>618</v>
      </c>
      <c r="AK418" t="s">
        <v>240</v>
      </c>
      <c r="AL418" t="s">
        <v>43</v>
      </c>
      <c r="AM418" t="s">
        <v>86</v>
      </c>
      <c r="AN418" t="s">
        <v>42</v>
      </c>
      <c r="AO418" t="s">
        <v>3642</v>
      </c>
      <c r="AP418" t="s">
        <v>45</v>
      </c>
    </row>
    <row r="419" spans="1:42" x14ac:dyDescent="0.2">
      <c r="A419" t="s">
        <v>35</v>
      </c>
      <c r="B419" t="s">
        <v>120</v>
      </c>
      <c r="C419" t="s">
        <v>3643</v>
      </c>
      <c r="D419">
        <v>2022</v>
      </c>
      <c r="E419">
        <v>3</v>
      </c>
      <c r="F419">
        <v>17</v>
      </c>
      <c r="G419" s="1">
        <v>0.34163194444444445</v>
      </c>
      <c r="H419" t="s">
        <v>39</v>
      </c>
      <c r="I419" t="s">
        <v>43</v>
      </c>
      <c r="J419">
        <v>4217</v>
      </c>
      <c r="K419" t="s">
        <v>3645</v>
      </c>
      <c r="L419" t="s">
        <v>42</v>
      </c>
      <c r="M419" t="s">
        <v>43</v>
      </c>
      <c r="O419" t="s">
        <v>44</v>
      </c>
      <c r="P419" t="s">
        <v>45</v>
      </c>
      <c r="Q419">
        <v>1</v>
      </c>
      <c r="R419" t="s">
        <v>125</v>
      </c>
      <c r="S419">
        <v>0</v>
      </c>
      <c r="T419" t="s">
        <v>332</v>
      </c>
      <c r="U419">
        <v>8888</v>
      </c>
      <c r="V419" t="s">
        <v>3646</v>
      </c>
      <c r="W419" t="s">
        <v>3647</v>
      </c>
      <c r="X419" t="s">
        <v>49</v>
      </c>
      <c r="Y419" t="s">
        <v>3648</v>
      </c>
      <c r="Z419" t="s">
        <v>3649</v>
      </c>
      <c r="AA419" t="s">
        <v>513</v>
      </c>
      <c r="AB419" t="str">
        <f>VLOOKUP(Table1[[#This Row],[เจ้าหน้าที่]],List!A:E,2,FALSE)</f>
        <v>IT Support</v>
      </c>
      <c r="AC419" t="str">
        <f>VLOOKUP(Table1[[#This Row],[เจ้าหน้าที่]],List!A:E,3,FALSE)</f>
        <v>Point IT</v>
      </c>
      <c r="AD419" t="str">
        <f>VLOOKUP(Table1[[#This Row],[เจ้าหน้าที่]],List!A:E,4,FALSE)</f>
        <v>Second Tier</v>
      </c>
      <c r="AE419" t="str">
        <f>VLOOKUP(Table1[[#This Row],[เจ้าหน้าที่]],List!A:E,5,FALSE)</f>
        <v>Onsite</v>
      </c>
      <c r="AF419" t="s">
        <v>53</v>
      </c>
      <c r="AG419" t="s">
        <v>54</v>
      </c>
      <c r="AH419" t="s">
        <v>251</v>
      </c>
      <c r="AI419" t="s">
        <v>3650</v>
      </c>
      <c r="AJ419" t="s">
        <v>3651</v>
      </c>
      <c r="AL419" t="s">
        <v>43</v>
      </c>
      <c r="AM419" t="s">
        <v>58</v>
      </c>
      <c r="AN419" t="s">
        <v>42</v>
      </c>
      <c r="AO419" t="s">
        <v>3643</v>
      </c>
      <c r="AP419" t="s">
        <v>45</v>
      </c>
    </row>
    <row r="420" spans="1:42" x14ac:dyDescent="0.2">
      <c r="A420" t="s">
        <v>35</v>
      </c>
      <c r="B420" t="s">
        <v>356</v>
      </c>
      <c r="C420" t="s">
        <v>3652</v>
      </c>
      <c r="D420">
        <v>2022</v>
      </c>
      <c r="E420">
        <v>3</v>
      </c>
      <c r="F420">
        <v>17</v>
      </c>
      <c r="G420" s="1">
        <v>0.3566319444444444</v>
      </c>
      <c r="H420" t="s">
        <v>39</v>
      </c>
      <c r="I420" t="s">
        <v>3654</v>
      </c>
      <c r="J420">
        <v>4218</v>
      </c>
      <c r="K420" t="s">
        <v>3655</v>
      </c>
      <c r="L420" t="s">
        <v>42</v>
      </c>
      <c r="M420" t="s">
        <v>43</v>
      </c>
      <c r="O420" t="s">
        <v>44</v>
      </c>
      <c r="P420" t="s">
        <v>45</v>
      </c>
      <c r="Q420">
        <v>1</v>
      </c>
      <c r="R420" t="s">
        <v>297</v>
      </c>
      <c r="S420">
        <v>0</v>
      </c>
      <c r="T420" t="s">
        <v>45</v>
      </c>
      <c r="U420">
        <v>951804639</v>
      </c>
      <c r="V420" t="s">
        <v>3656</v>
      </c>
      <c r="W420" t="s">
        <v>3657</v>
      </c>
      <c r="X420" t="s">
        <v>49</v>
      </c>
      <c r="Y420" t="s">
        <v>3658</v>
      </c>
      <c r="Z420" t="s">
        <v>3659</v>
      </c>
      <c r="AA420" t="s">
        <v>803</v>
      </c>
      <c r="AB420" t="str">
        <f>VLOOKUP(Table1[[#This Row],[เจ้าหน้าที่]],List!A:E,2,FALSE)</f>
        <v>PC Team</v>
      </c>
      <c r="AC420" t="str">
        <f>VLOOKUP(Table1[[#This Row],[เจ้าหน้าที่]],List!A:E,3,FALSE)</f>
        <v>7Sense (Lenovo)</v>
      </c>
      <c r="AD420" t="str">
        <f>VLOOKUP(Table1[[#This Row],[เจ้าหน้าที่]],List!A:E,4,FALSE)</f>
        <v>Second Tier</v>
      </c>
      <c r="AE420" t="str">
        <f>VLOOKUP(Table1[[#This Row],[เจ้าหน้าที่]],List!A:E,5,FALSE)</f>
        <v>Onsite</v>
      </c>
      <c r="AF420" t="s">
        <v>53</v>
      </c>
      <c r="AG420" t="s">
        <v>54</v>
      </c>
      <c r="AH420" t="s">
        <v>1295</v>
      </c>
      <c r="AI420" t="s">
        <v>3148</v>
      </c>
      <c r="AJ420" t="s">
        <v>253</v>
      </c>
      <c r="AL420" t="s">
        <v>43</v>
      </c>
      <c r="AM420" t="s">
        <v>86</v>
      </c>
      <c r="AN420" t="s">
        <v>42</v>
      </c>
      <c r="AO420" t="s">
        <v>3652</v>
      </c>
      <c r="AP420" t="s">
        <v>45</v>
      </c>
    </row>
    <row r="421" spans="1:42" x14ac:dyDescent="0.2">
      <c r="A421" t="s">
        <v>35</v>
      </c>
      <c r="B421" t="s">
        <v>172</v>
      </c>
      <c r="C421" t="s">
        <v>6806</v>
      </c>
      <c r="D421">
        <v>2022</v>
      </c>
      <c r="E421">
        <v>3</v>
      </c>
      <c r="F421">
        <v>28</v>
      </c>
      <c r="G421" s="1">
        <v>0.58701388888888884</v>
      </c>
      <c r="H421" t="s">
        <v>39</v>
      </c>
      <c r="I421" t="s">
        <v>6808</v>
      </c>
      <c r="J421">
        <v>4669</v>
      </c>
      <c r="K421" t="s">
        <v>6809</v>
      </c>
      <c r="L421" t="s">
        <v>42</v>
      </c>
      <c r="M421" t="s">
        <v>43</v>
      </c>
      <c r="O421" t="s">
        <v>44</v>
      </c>
      <c r="P421" t="s">
        <v>45</v>
      </c>
      <c r="Q421">
        <v>1</v>
      </c>
      <c r="S421">
        <v>0</v>
      </c>
      <c r="T421" t="s">
        <v>45</v>
      </c>
      <c r="U421">
        <v>642175520</v>
      </c>
      <c r="V421" t="s">
        <v>6620</v>
      </c>
      <c r="W421" t="s">
        <v>6621</v>
      </c>
      <c r="X421" t="s">
        <v>49</v>
      </c>
      <c r="Y421" t="s">
        <v>6810</v>
      </c>
      <c r="Z421" t="s">
        <v>6806</v>
      </c>
      <c r="AA421" t="s">
        <v>5866</v>
      </c>
      <c r="AB421" t="str">
        <f>VLOOKUP(Table1[[#This Row],[เจ้าหน้าที่]],List!A:E,2,FALSE)</f>
        <v>Application Support</v>
      </c>
      <c r="AC421" t="str">
        <f>VLOOKUP(Table1[[#This Row],[เจ้าหน้าที่]],List!A:E,3,FALSE)</f>
        <v>CRA</v>
      </c>
      <c r="AD421" t="str">
        <f>VLOOKUP(Table1[[#This Row],[เจ้าหน้าที่]],List!A:E,4,FALSE)</f>
        <v>Second Tier</v>
      </c>
      <c r="AE421" t="str">
        <f>VLOOKUP(Table1[[#This Row],[เจ้าหน้าที่]],List!A:E,5,FALSE)</f>
        <v>Second Tier</v>
      </c>
      <c r="AF421" t="s">
        <v>53</v>
      </c>
      <c r="AG421" t="s">
        <v>54</v>
      </c>
      <c r="AH421" t="s">
        <v>5966</v>
      </c>
      <c r="AI421" t="s">
        <v>6666</v>
      </c>
      <c r="AJ421" t="s">
        <v>2210</v>
      </c>
      <c r="AL421" t="s">
        <v>43</v>
      </c>
      <c r="AM421" t="s">
        <v>58</v>
      </c>
      <c r="AN421" t="s">
        <v>42</v>
      </c>
      <c r="AO421" t="s">
        <v>6806</v>
      </c>
      <c r="AP421" t="s">
        <v>45</v>
      </c>
    </row>
    <row r="422" spans="1:42" x14ac:dyDescent="0.2">
      <c r="A422" t="s">
        <v>35</v>
      </c>
      <c r="B422" t="s">
        <v>120</v>
      </c>
      <c r="C422" t="s">
        <v>3668</v>
      </c>
      <c r="D422">
        <v>2022</v>
      </c>
      <c r="E422">
        <v>3</v>
      </c>
      <c r="F422">
        <v>17</v>
      </c>
      <c r="G422" s="1">
        <v>0.36829861111111112</v>
      </c>
      <c r="H422" t="s">
        <v>39</v>
      </c>
      <c r="I422" t="s">
        <v>3670</v>
      </c>
      <c r="J422">
        <v>4220</v>
      </c>
      <c r="K422" t="s">
        <v>3671</v>
      </c>
      <c r="L422" t="s">
        <v>42</v>
      </c>
      <c r="M422" t="s">
        <v>43</v>
      </c>
      <c r="O422" t="s">
        <v>44</v>
      </c>
      <c r="P422" t="s">
        <v>45</v>
      </c>
      <c r="Q422">
        <v>1</v>
      </c>
      <c r="R422" t="s">
        <v>297</v>
      </c>
      <c r="S422">
        <v>0</v>
      </c>
      <c r="T422" t="s">
        <v>45</v>
      </c>
      <c r="U422">
        <v>8176</v>
      </c>
      <c r="V422" t="s">
        <v>3054</v>
      </c>
      <c r="W422" t="s">
        <v>3055</v>
      </c>
      <c r="X422" t="s">
        <v>49</v>
      </c>
      <c r="Y422" t="s">
        <v>3672</v>
      </c>
      <c r="Z422" t="s">
        <v>3673</v>
      </c>
      <c r="AA422" t="s">
        <v>513</v>
      </c>
      <c r="AB422" t="str">
        <f>VLOOKUP(Table1[[#This Row],[เจ้าหน้าที่]],List!A:E,2,FALSE)</f>
        <v>IT Support</v>
      </c>
      <c r="AC422" t="str">
        <f>VLOOKUP(Table1[[#This Row],[เจ้าหน้าที่]],List!A:E,3,FALSE)</f>
        <v>Point IT</v>
      </c>
      <c r="AD422" t="str">
        <f>VLOOKUP(Table1[[#This Row],[เจ้าหน้าที่]],List!A:E,4,FALSE)</f>
        <v>Second Tier</v>
      </c>
      <c r="AE422" t="str">
        <f>VLOOKUP(Table1[[#This Row],[เจ้าหน้าที่]],List!A:E,5,FALSE)</f>
        <v>Onsite</v>
      </c>
      <c r="AF422" t="s">
        <v>53</v>
      </c>
      <c r="AG422" t="s">
        <v>54</v>
      </c>
      <c r="AH422" t="s">
        <v>251</v>
      </c>
      <c r="AI422" t="s">
        <v>3674</v>
      </c>
      <c r="AJ422" t="s">
        <v>2965</v>
      </c>
      <c r="AL422" t="s">
        <v>43</v>
      </c>
      <c r="AM422" t="s">
        <v>86</v>
      </c>
      <c r="AN422" t="s">
        <v>42</v>
      </c>
      <c r="AO422" t="s">
        <v>3668</v>
      </c>
      <c r="AP422" t="s">
        <v>45</v>
      </c>
    </row>
    <row r="423" spans="1:42" x14ac:dyDescent="0.2">
      <c r="A423" t="s">
        <v>35</v>
      </c>
      <c r="B423" t="s">
        <v>535</v>
      </c>
      <c r="C423" t="s">
        <v>3675</v>
      </c>
      <c r="D423">
        <v>2022</v>
      </c>
      <c r="E423">
        <v>3</v>
      </c>
      <c r="F423">
        <v>17</v>
      </c>
      <c r="G423" s="1">
        <v>0.37010416666666668</v>
      </c>
      <c r="H423" t="s">
        <v>39</v>
      </c>
      <c r="I423" t="s">
        <v>43</v>
      </c>
      <c r="J423">
        <v>4221</v>
      </c>
      <c r="K423" t="s">
        <v>3677</v>
      </c>
      <c r="L423" t="s">
        <v>42</v>
      </c>
      <c r="M423" t="s">
        <v>43</v>
      </c>
      <c r="O423" t="s">
        <v>44</v>
      </c>
      <c r="P423" t="s">
        <v>45</v>
      </c>
      <c r="Q423">
        <v>1</v>
      </c>
      <c r="R423" t="s">
        <v>46</v>
      </c>
      <c r="S423">
        <v>0</v>
      </c>
      <c r="T423" t="s">
        <v>332</v>
      </c>
      <c r="U423">
        <v>8219</v>
      </c>
      <c r="V423" t="s">
        <v>3678</v>
      </c>
      <c r="W423" t="s">
        <v>3679</v>
      </c>
      <c r="X423" t="s">
        <v>49</v>
      </c>
      <c r="Y423" t="s">
        <v>3680</v>
      </c>
      <c r="Z423" t="s">
        <v>3675</v>
      </c>
      <c r="AA423" t="s">
        <v>543</v>
      </c>
      <c r="AB423" t="str">
        <f>VLOOKUP(Table1[[#This Row],[เจ้าหน้าที่]],List!A:E,2,FALSE)</f>
        <v>E-sarabun</v>
      </c>
      <c r="AC423" t="str">
        <f>VLOOKUP(Table1[[#This Row],[เจ้าหน้าที่]],List!A:E,3,FALSE)</f>
        <v>CRA</v>
      </c>
      <c r="AD423" t="str">
        <f>VLOOKUP(Table1[[#This Row],[เจ้าหน้าที่]],List!A:E,4,FALSE)</f>
        <v>Second Tier</v>
      </c>
      <c r="AE423" t="str">
        <f>VLOOKUP(Table1[[#This Row],[เจ้าหน้าที่]],List!A:E,5,FALSE)</f>
        <v>Second Tier</v>
      </c>
      <c r="AF423" t="s">
        <v>53</v>
      </c>
      <c r="AG423" t="s">
        <v>54</v>
      </c>
      <c r="AH423" t="s">
        <v>544</v>
      </c>
      <c r="AI423" t="s">
        <v>3681</v>
      </c>
      <c r="AJ423" t="s">
        <v>162</v>
      </c>
      <c r="AL423" t="s">
        <v>43</v>
      </c>
      <c r="AM423" t="s">
        <v>58</v>
      </c>
      <c r="AN423" t="s">
        <v>42</v>
      </c>
      <c r="AO423" t="s">
        <v>3675</v>
      </c>
      <c r="AP423" t="s">
        <v>45</v>
      </c>
    </row>
    <row r="424" spans="1:42" x14ac:dyDescent="0.2">
      <c r="A424" t="s">
        <v>35</v>
      </c>
      <c r="B424" t="s">
        <v>59</v>
      </c>
      <c r="D424">
        <v>2022</v>
      </c>
      <c r="E424">
        <v>3</v>
      </c>
      <c r="F424">
        <v>17</v>
      </c>
      <c r="G424" s="1">
        <v>0.39086805555555554</v>
      </c>
      <c r="H424" t="s">
        <v>39</v>
      </c>
      <c r="I424" t="s">
        <v>43</v>
      </c>
      <c r="J424">
        <v>4222</v>
      </c>
      <c r="K424" t="s">
        <v>3683</v>
      </c>
      <c r="L424" t="s">
        <v>42</v>
      </c>
      <c r="M424" t="s">
        <v>43</v>
      </c>
      <c r="O424" t="s">
        <v>44</v>
      </c>
      <c r="P424" t="s">
        <v>45</v>
      </c>
      <c r="Q424">
        <v>1</v>
      </c>
      <c r="R424" t="s">
        <v>46</v>
      </c>
      <c r="S424">
        <v>0</v>
      </c>
      <c r="T424" t="s">
        <v>332</v>
      </c>
      <c r="U424">
        <v>8685</v>
      </c>
      <c r="V424" t="s">
        <v>3684</v>
      </c>
      <c r="W424" t="s">
        <v>3685</v>
      </c>
      <c r="X424" t="s">
        <v>43</v>
      </c>
      <c r="AA424" t="s">
        <v>493</v>
      </c>
      <c r="AB424" t="str">
        <f>VLOOKUP(Table1[[#This Row],[เจ้าหน้าที่]],List!A:E,2,FALSE)</f>
        <v>Application Support</v>
      </c>
      <c r="AC424" t="str">
        <f>VLOOKUP(Table1[[#This Row],[เจ้าหน้าที่]],List!A:E,3,FALSE)</f>
        <v>CRA</v>
      </c>
      <c r="AD424" t="str">
        <f>VLOOKUP(Table1[[#This Row],[เจ้าหน้าที่]],List!A:E,4,FALSE)</f>
        <v>Second Tier</v>
      </c>
      <c r="AE424" t="str">
        <f>VLOOKUP(Table1[[#This Row],[เจ้าหน้าที่]],List!A:E,5,FALSE)</f>
        <v>Second Tier</v>
      </c>
      <c r="AF424" t="s">
        <v>53</v>
      </c>
      <c r="AG424" t="s">
        <v>782</v>
      </c>
      <c r="AH424" t="s">
        <v>70</v>
      </c>
      <c r="AI424" t="s">
        <v>3686</v>
      </c>
      <c r="AJ424" t="s">
        <v>844</v>
      </c>
      <c r="AL424" t="s">
        <v>43</v>
      </c>
      <c r="AM424" t="s">
        <v>58</v>
      </c>
      <c r="AN424" t="s">
        <v>42</v>
      </c>
      <c r="AO424" t="s">
        <v>3687</v>
      </c>
      <c r="AP424" t="s">
        <v>45</v>
      </c>
    </row>
    <row r="425" spans="1:42" x14ac:dyDescent="0.2">
      <c r="A425" t="s">
        <v>35</v>
      </c>
      <c r="B425" t="s">
        <v>172</v>
      </c>
      <c r="C425" t="s">
        <v>3688</v>
      </c>
      <c r="D425">
        <v>2022</v>
      </c>
      <c r="E425">
        <v>3</v>
      </c>
      <c r="F425">
        <v>17</v>
      </c>
      <c r="G425" s="1">
        <v>0.39243055555555556</v>
      </c>
      <c r="H425" t="s">
        <v>39</v>
      </c>
      <c r="I425" t="s">
        <v>43</v>
      </c>
      <c r="J425">
        <v>4223</v>
      </c>
      <c r="K425" t="s">
        <v>3690</v>
      </c>
      <c r="L425" t="s">
        <v>3691</v>
      </c>
      <c r="M425" t="s">
        <v>49</v>
      </c>
      <c r="N425" t="s">
        <v>3692</v>
      </c>
      <c r="O425" t="s">
        <v>44</v>
      </c>
      <c r="P425" t="s">
        <v>45</v>
      </c>
      <c r="Q425">
        <v>1</v>
      </c>
      <c r="S425">
        <v>1</v>
      </c>
      <c r="T425" t="s">
        <v>332</v>
      </c>
      <c r="U425">
        <v>5706</v>
      </c>
      <c r="V425" t="s">
        <v>3693</v>
      </c>
      <c r="W425" t="s">
        <v>3694</v>
      </c>
      <c r="X425" t="s">
        <v>49</v>
      </c>
      <c r="Y425" t="s">
        <v>3695</v>
      </c>
      <c r="Z425" t="s">
        <v>3688</v>
      </c>
      <c r="AA425" t="s">
        <v>140</v>
      </c>
      <c r="AB425" t="str">
        <f>VLOOKUP(Table1[[#This Row],[เจ้าหน้าที่]],List!A:E,2,FALSE)</f>
        <v>IT Support</v>
      </c>
      <c r="AC425" t="str">
        <f>VLOOKUP(Table1[[#This Row],[เจ้าหน้าที่]],List!A:E,3,FALSE)</f>
        <v>Point IT</v>
      </c>
      <c r="AD425" t="str">
        <f>VLOOKUP(Table1[[#This Row],[เจ้าหน้าที่]],List!A:E,4,FALSE)</f>
        <v>Frist Tier</v>
      </c>
      <c r="AE425" t="str">
        <f>VLOOKUP(Table1[[#This Row],[เจ้าหน้าที่]],List!A:E,5,FALSE)</f>
        <v>Frist Tier</v>
      </c>
      <c r="AF425" t="s">
        <v>53</v>
      </c>
      <c r="AG425" t="s">
        <v>54</v>
      </c>
      <c r="AH425" t="s">
        <v>181</v>
      </c>
      <c r="AI425" t="s">
        <v>3696</v>
      </c>
      <c r="AJ425" t="s">
        <v>1327</v>
      </c>
      <c r="AL425" t="s">
        <v>43</v>
      </c>
      <c r="AM425" t="s">
        <v>58</v>
      </c>
      <c r="AN425" t="s">
        <v>42</v>
      </c>
      <c r="AO425" t="s">
        <v>3688</v>
      </c>
      <c r="AP425" t="s">
        <v>45</v>
      </c>
    </row>
    <row r="426" spans="1:42" x14ac:dyDescent="0.2">
      <c r="A426" t="s">
        <v>35</v>
      </c>
      <c r="B426" t="s">
        <v>172</v>
      </c>
      <c r="C426" t="s">
        <v>6811</v>
      </c>
      <c r="D426">
        <v>2022</v>
      </c>
      <c r="E426">
        <v>3</v>
      </c>
      <c r="F426">
        <v>28</v>
      </c>
      <c r="G426" s="1">
        <v>0.58922453703703703</v>
      </c>
      <c r="H426" t="s">
        <v>39</v>
      </c>
      <c r="I426" t="s">
        <v>6813</v>
      </c>
      <c r="J426">
        <v>4670</v>
      </c>
      <c r="K426" t="s">
        <v>6814</v>
      </c>
      <c r="L426" t="s">
        <v>42</v>
      </c>
      <c r="M426" t="s">
        <v>43</v>
      </c>
      <c r="O426" t="s">
        <v>44</v>
      </c>
      <c r="P426" t="s">
        <v>45</v>
      </c>
      <c r="Q426">
        <v>1</v>
      </c>
      <c r="S426">
        <v>0</v>
      </c>
      <c r="T426" t="s">
        <v>45</v>
      </c>
      <c r="U426">
        <v>642175520</v>
      </c>
      <c r="V426" t="s">
        <v>6620</v>
      </c>
      <c r="W426" t="s">
        <v>6621</v>
      </c>
      <c r="X426" t="s">
        <v>49</v>
      </c>
      <c r="Y426" t="s">
        <v>6815</v>
      </c>
      <c r="Z426" t="s">
        <v>6811</v>
      </c>
      <c r="AA426" t="s">
        <v>5866</v>
      </c>
      <c r="AB426" t="str">
        <f>VLOOKUP(Table1[[#This Row],[เจ้าหน้าที่]],List!A:E,2,FALSE)</f>
        <v>Application Support</v>
      </c>
      <c r="AC426" t="str">
        <f>VLOOKUP(Table1[[#This Row],[เจ้าหน้าที่]],List!A:E,3,FALSE)</f>
        <v>CRA</v>
      </c>
      <c r="AD426" t="str">
        <f>VLOOKUP(Table1[[#This Row],[เจ้าหน้าที่]],List!A:E,4,FALSE)</f>
        <v>Second Tier</v>
      </c>
      <c r="AE426" t="str">
        <f>VLOOKUP(Table1[[#This Row],[เจ้าหน้าที่]],List!A:E,5,FALSE)</f>
        <v>Second Tier</v>
      </c>
      <c r="AF426" t="s">
        <v>53</v>
      </c>
      <c r="AG426" t="s">
        <v>54</v>
      </c>
      <c r="AH426" t="s">
        <v>5966</v>
      </c>
      <c r="AI426" t="s">
        <v>6816</v>
      </c>
      <c r="AJ426" t="s">
        <v>2210</v>
      </c>
      <c r="AL426" t="s">
        <v>43</v>
      </c>
      <c r="AM426" t="s">
        <v>58</v>
      </c>
      <c r="AN426" t="s">
        <v>42</v>
      </c>
      <c r="AO426" t="s">
        <v>6811</v>
      </c>
      <c r="AP426" t="s">
        <v>45</v>
      </c>
    </row>
    <row r="427" spans="1:42" x14ac:dyDescent="0.2">
      <c r="A427" t="s">
        <v>35</v>
      </c>
      <c r="B427" t="s">
        <v>172</v>
      </c>
      <c r="C427" t="s">
        <v>6817</v>
      </c>
      <c r="D427">
        <v>2022</v>
      </c>
      <c r="E427">
        <v>3</v>
      </c>
      <c r="F427">
        <v>28</v>
      </c>
      <c r="G427" s="1">
        <v>0.59434027777777776</v>
      </c>
      <c r="H427" t="s">
        <v>39</v>
      </c>
      <c r="I427">
        <v>6000022434592</v>
      </c>
      <c r="J427">
        <v>4671</v>
      </c>
      <c r="K427" t="s">
        <v>6819</v>
      </c>
      <c r="L427" t="s">
        <v>42</v>
      </c>
      <c r="M427" t="s">
        <v>43</v>
      </c>
      <c r="O427" t="s">
        <v>44</v>
      </c>
      <c r="P427" t="s">
        <v>45</v>
      </c>
      <c r="Q427">
        <v>1</v>
      </c>
      <c r="S427">
        <v>0</v>
      </c>
      <c r="T427" t="s">
        <v>45</v>
      </c>
      <c r="U427">
        <v>642175520</v>
      </c>
      <c r="V427" t="s">
        <v>6620</v>
      </c>
      <c r="W427" t="s">
        <v>6621</v>
      </c>
      <c r="X427" t="s">
        <v>49</v>
      </c>
      <c r="Y427" t="s">
        <v>6820</v>
      </c>
      <c r="Z427" t="s">
        <v>6817</v>
      </c>
      <c r="AA427" t="s">
        <v>5866</v>
      </c>
      <c r="AB427" t="str">
        <f>VLOOKUP(Table1[[#This Row],[เจ้าหน้าที่]],List!A:E,2,FALSE)</f>
        <v>Application Support</v>
      </c>
      <c r="AC427" t="str">
        <f>VLOOKUP(Table1[[#This Row],[เจ้าหน้าที่]],List!A:E,3,FALSE)</f>
        <v>CRA</v>
      </c>
      <c r="AD427" t="str">
        <f>VLOOKUP(Table1[[#This Row],[เจ้าหน้าที่]],List!A:E,4,FALSE)</f>
        <v>Second Tier</v>
      </c>
      <c r="AE427" t="str">
        <f>VLOOKUP(Table1[[#This Row],[เจ้าหน้าที่]],List!A:E,5,FALSE)</f>
        <v>Second Tier</v>
      </c>
      <c r="AF427" t="s">
        <v>53</v>
      </c>
      <c r="AG427" t="s">
        <v>54</v>
      </c>
      <c r="AH427" t="s">
        <v>5966</v>
      </c>
      <c r="AI427" t="s">
        <v>6712</v>
      </c>
      <c r="AJ427" t="s">
        <v>2210</v>
      </c>
      <c r="AL427" t="s">
        <v>43</v>
      </c>
      <c r="AM427" t="s">
        <v>58</v>
      </c>
      <c r="AN427" t="s">
        <v>42</v>
      </c>
      <c r="AO427" t="s">
        <v>6817</v>
      </c>
      <c r="AP427" t="s">
        <v>45</v>
      </c>
    </row>
    <row r="428" spans="1:42" x14ac:dyDescent="0.2">
      <c r="A428" t="s">
        <v>35</v>
      </c>
      <c r="C428" t="s">
        <v>3716</v>
      </c>
      <c r="D428">
        <v>2022</v>
      </c>
      <c r="E428">
        <v>3</v>
      </c>
      <c r="F428">
        <v>17</v>
      </c>
      <c r="G428" s="1">
        <v>0.40972222222222227</v>
      </c>
      <c r="H428" t="s">
        <v>3718</v>
      </c>
      <c r="I428" t="s">
        <v>3719</v>
      </c>
      <c r="J428">
        <v>4226</v>
      </c>
      <c r="K428" t="s">
        <v>3720</v>
      </c>
      <c r="L428" t="s">
        <v>42</v>
      </c>
      <c r="M428" t="s">
        <v>43</v>
      </c>
      <c r="O428" t="s">
        <v>44</v>
      </c>
      <c r="P428" t="s">
        <v>45</v>
      </c>
      <c r="Q428">
        <v>1</v>
      </c>
      <c r="S428">
        <v>0</v>
      </c>
      <c r="T428" t="s">
        <v>45</v>
      </c>
      <c r="U428">
        <v>820935444</v>
      </c>
      <c r="V428" t="s">
        <v>3299</v>
      </c>
      <c r="W428" t="s">
        <v>3300</v>
      </c>
      <c r="X428" t="s">
        <v>49</v>
      </c>
      <c r="Y428" t="s">
        <v>3721</v>
      </c>
      <c r="Z428" t="s">
        <v>3722</v>
      </c>
      <c r="AA428" t="s">
        <v>803</v>
      </c>
      <c r="AB428" t="str">
        <f>VLOOKUP(Table1[[#This Row],[เจ้าหน้าที่]],List!A:E,2,FALSE)</f>
        <v>PC Team</v>
      </c>
      <c r="AC428" t="str">
        <f>VLOOKUP(Table1[[#This Row],[เจ้าหน้าที่]],List!A:E,3,FALSE)</f>
        <v>7Sense (Lenovo)</v>
      </c>
      <c r="AD428" t="str">
        <f>VLOOKUP(Table1[[#This Row],[เจ้าหน้าที่]],List!A:E,4,FALSE)</f>
        <v>Second Tier</v>
      </c>
      <c r="AE428" t="str">
        <f>VLOOKUP(Table1[[#This Row],[เจ้าหน้าที่]],List!A:E,5,FALSE)</f>
        <v>Onsite</v>
      </c>
      <c r="AF428" t="s">
        <v>53</v>
      </c>
      <c r="AG428" t="s">
        <v>54</v>
      </c>
      <c r="AI428" t="s">
        <v>3723</v>
      </c>
      <c r="AL428" t="s">
        <v>43</v>
      </c>
      <c r="AM428" t="s">
        <v>86</v>
      </c>
      <c r="AN428" t="s">
        <v>42</v>
      </c>
      <c r="AO428" t="s">
        <v>3724</v>
      </c>
      <c r="AP428" t="s">
        <v>45</v>
      </c>
    </row>
    <row r="429" spans="1:42" x14ac:dyDescent="0.2">
      <c r="A429" t="s">
        <v>35</v>
      </c>
      <c r="B429" t="s">
        <v>172</v>
      </c>
      <c r="C429" t="s">
        <v>6821</v>
      </c>
      <c r="D429">
        <v>2022</v>
      </c>
      <c r="E429">
        <v>3</v>
      </c>
      <c r="F429">
        <v>28</v>
      </c>
      <c r="G429" s="1">
        <v>0.59521990740740738</v>
      </c>
      <c r="H429" t="s">
        <v>39</v>
      </c>
      <c r="I429">
        <v>6000018176771</v>
      </c>
      <c r="J429">
        <v>4672</v>
      </c>
      <c r="K429" t="s">
        <v>6823</v>
      </c>
      <c r="L429" t="s">
        <v>42</v>
      </c>
      <c r="M429" t="s">
        <v>43</v>
      </c>
      <c r="O429" t="s">
        <v>44</v>
      </c>
      <c r="P429" t="s">
        <v>45</v>
      </c>
      <c r="Q429">
        <v>1</v>
      </c>
      <c r="S429">
        <v>0</v>
      </c>
      <c r="T429" t="s">
        <v>45</v>
      </c>
      <c r="U429">
        <v>642175520</v>
      </c>
      <c r="V429" t="s">
        <v>6620</v>
      </c>
      <c r="W429" t="s">
        <v>6621</v>
      </c>
      <c r="X429" t="s">
        <v>49</v>
      </c>
      <c r="Y429" t="s">
        <v>6824</v>
      </c>
      <c r="Z429" t="s">
        <v>6821</v>
      </c>
      <c r="AA429" t="s">
        <v>5866</v>
      </c>
      <c r="AB429" t="str">
        <f>VLOOKUP(Table1[[#This Row],[เจ้าหน้าที่]],List!A:E,2,FALSE)</f>
        <v>Application Support</v>
      </c>
      <c r="AC429" t="str">
        <f>VLOOKUP(Table1[[#This Row],[เจ้าหน้าที่]],List!A:E,3,FALSE)</f>
        <v>CRA</v>
      </c>
      <c r="AD429" t="str">
        <f>VLOOKUP(Table1[[#This Row],[เจ้าหน้าที่]],List!A:E,4,FALSE)</f>
        <v>Second Tier</v>
      </c>
      <c r="AE429" t="str">
        <f>VLOOKUP(Table1[[#This Row],[เจ้าหน้าที่]],List!A:E,5,FALSE)</f>
        <v>Second Tier</v>
      </c>
      <c r="AF429" t="s">
        <v>53</v>
      </c>
      <c r="AG429" t="s">
        <v>54</v>
      </c>
      <c r="AH429" t="s">
        <v>5966</v>
      </c>
      <c r="AI429" t="s">
        <v>6712</v>
      </c>
      <c r="AJ429" t="s">
        <v>2210</v>
      </c>
      <c r="AL429" t="s">
        <v>43</v>
      </c>
      <c r="AM429" t="s">
        <v>58</v>
      </c>
      <c r="AN429" t="s">
        <v>42</v>
      </c>
      <c r="AO429" t="s">
        <v>6821</v>
      </c>
      <c r="AP429" t="s">
        <v>45</v>
      </c>
    </row>
    <row r="430" spans="1:42" x14ac:dyDescent="0.2">
      <c r="A430" t="s">
        <v>35</v>
      </c>
      <c r="B430" t="s">
        <v>284</v>
      </c>
      <c r="D430">
        <v>2022</v>
      </c>
      <c r="E430">
        <v>3</v>
      </c>
      <c r="F430">
        <v>17</v>
      </c>
      <c r="G430" s="1">
        <v>0.42289351851851853</v>
      </c>
      <c r="H430" t="s">
        <v>39</v>
      </c>
      <c r="I430" t="s">
        <v>43</v>
      </c>
      <c r="J430">
        <v>4228</v>
      </c>
      <c r="K430" t="s">
        <v>3735</v>
      </c>
      <c r="L430" t="s">
        <v>42</v>
      </c>
      <c r="M430" t="s">
        <v>43</v>
      </c>
      <c r="O430" t="s">
        <v>44</v>
      </c>
      <c r="P430" t="s">
        <v>45</v>
      </c>
      <c r="Q430">
        <v>1</v>
      </c>
      <c r="R430" t="s">
        <v>289</v>
      </c>
      <c r="S430">
        <v>0</v>
      </c>
      <c r="T430" t="s">
        <v>332</v>
      </c>
      <c r="U430">
        <v>8709</v>
      </c>
      <c r="V430" t="s">
        <v>3736</v>
      </c>
      <c r="W430" t="s">
        <v>3737</v>
      </c>
      <c r="X430" t="s">
        <v>43</v>
      </c>
      <c r="AA430" t="s">
        <v>626</v>
      </c>
      <c r="AB430" t="str">
        <f>VLOOKUP(Table1[[#This Row],[เจ้าหน้าที่]],List!A:E,2,FALSE)</f>
        <v>IT Support</v>
      </c>
      <c r="AC430" t="str">
        <f>VLOOKUP(Table1[[#This Row],[เจ้าหน้าที่]],List!A:E,3,FALSE)</f>
        <v>CRA</v>
      </c>
      <c r="AD430" t="str">
        <f>VLOOKUP(Table1[[#This Row],[เจ้าหน้าที่]],List!A:E,4,FALSE)</f>
        <v>Second Tier</v>
      </c>
      <c r="AE430" t="str">
        <f>VLOOKUP(Table1[[#This Row],[เจ้าหน้าที่]],List!A:E,5,FALSE)</f>
        <v>Onsite</v>
      </c>
      <c r="AF430" t="s">
        <v>53</v>
      </c>
      <c r="AG430" t="s">
        <v>342</v>
      </c>
      <c r="AH430" t="s">
        <v>1295</v>
      </c>
      <c r="AI430" t="s">
        <v>3738</v>
      </c>
      <c r="AJ430" t="s">
        <v>3739</v>
      </c>
      <c r="AL430" t="s">
        <v>43</v>
      </c>
      <c r="AM430" t="s">
        <v>58</v>
      </c>
      <c r="AN430" t="s">
        <v>42</v>
      </c>
      <c r="AO430" t="s">
        <v>3740</v>
      </c>
      <c r="AP430" t="s">
        <v>45</v>
      </c>
    </row>
    <row r="431" spans="1:42" x14ac:dyDescent="0.2">
      <c r="A431" t="s">
        <v>35</v>
      </c>
      <c r="B431" t="s">
        <v>172</v>
      </c>
      <c r="C431" t="s">
        <v>6825</v>
      </c>
      <c r="D431">
        <v>2022</v>
      </c>
      <c r="E431">
        <v>3</v>
      </c>
      <c r="F431">
        <v>28</v>
      </c>
      <c r="G431" s="1">
        <v>0.59584490740740736</v>
      </c>
      <c r="H431" t="s">
        <v>39</v>
      </c>
      <c r="I431">
        <v>6000014376775</v>
      </c>
      <c r="J431">
        <v>4673</v>
      </c>
      <c r="K431" t="s">
        <v>6827</v>
      </c>
      <c r="L431" t="s">
        <v>42</v>
      </c>
      <c r="M431" t="s">
        <v>43</v>
      </c>
      <c r="O431" t="s">
        <v>44</v>
      </c>
      <c r="P431" t="s">
        <v>45</v>
      </c>
      <c r="Q431">
        <v>1</v>
      </c>
      <c r="S431">
        <v>0</v>
      </c>
      <c r="T431" t="s">
        <v>45</v>
      </c>
      <c r="U431">
        <v>642175520</v>
      </c>
      <c r="V431" t="s">
        <v>6620</v>
      </c>
      <c r="W431" t="s">
        <v>6621</v>
      </c>
      <c r="X431" t="s">
        <v>49</v>
      </c>
      <c r="Y431" t="s">
        <v>6828</v>
      </c>
      <c r="Z431" t="s">
        <v>6825</v>
      </c>
      <c r="AA431" t="s">
        <v>5866</v>
      </c>
      <c r="AB431" t="str">
        <f>VLOOKUP(Table1[[#This Row],[เจ้าหน้าที่]],List!A:E,2,FALSE)</f>
        <v>Application Support</v>
      </c>
      <c r="AC431" t="str">
        <f>VLOOKUP(Table1[[#This Row],[เจ้าหน้าที่]],List!A:E,3,FALSE)</f>
        <v>CRA</v>
      </c>
      <c r="AD431" t="str">
        <f>VLOOKUP(Table1[[#This Row],[เจ้าหน้าที่]],List!A:E,4,FALSE)</f>
        <v>Second Tier</v>
      </c>
      <c r="AE431" t="str">
        <f>VLOOKUP(Table1[[#This Row],[เจ้าหน้าที่]],List!A:E,5,FALSE)</f>
        <v>Second Tier</v>
      </c>
      <c r="AF431" t="s">
        <v>53</v>
      </c>
      <c r="AG431" t="s">
        <v>54</v>
      </c>
      <c r="AH431" t="s">
        <v>5966</v>
      </c>
      <c r="AI431" t="s">
        <v>6712</v>
      </c>
      <c r="AJ431" t="s">
        <v>2210</v>
      </c>
      <c r="AL431" t="s">
        <v>43</v>
      </c>
      <c r="AM431" t="s">
        <v>58</v>
      </c>
      <c r="AN431" t="s">
        <v>42</v>
      </c>
      <c r="AO431" t="s">
        <v>6825</v>
      </c>
      <c r="AP431" t="s">
        <v>45</v>
      </c>
    </row>
    <row r="432" spans="1:42" x14ac:dyDescent="0.2">
      <c r="A432" t="s">
        <v>35</v>
      </c>
      <c r="B432" t="s">
        <v>284</v>
      </c>
      <c r="C432" t="s">
        <v>3749</v>
      </c>
      <c r="D432">
        <v>2022</v>
      </c>
      <c r="E432">
        <v>3</v>
      </c>
      <c r="F432">
        <v>17</v>
      </c>
      <c r="G432" s="1">
        <v>0.42443287037037036</v>
      </c>
      <c r="H432" t="s">
        <v>39</v>
      </c>
      <c r="I432" t="s">
        <v>43</v>
      </c>
      <c r="J432">
        <v>4230</v>
      </c>
      <c r="K432" t="s">
        <v>3751</v>
      </c>
      <c r="L432" t="s">
        <v>42</v>
      </c>
      <c r="M432" t="s">
        <v>43</v>
      </c>
      <c r="O432" t="s">
        <v>44</v>
      </c>
      <c r="P432" t="s">
        <v>45</v>
      </c>
      <c r="Q432">
        <v>1</v>
      </c>
      <c r="R432" t="s">
        <v>289</v>
      </c>
      <c r="S432">
        <v>0</v>
      </c>
      <c r="T432" t="s">
        <v>332</v>
      </c>
      <c r="U432">
        <v>5706</v>
      </c>
      <c r="V432" t="s">
        <v>3693</v>
      </c>
      <c r="W432" t="s">
        <v>3694</v>
      </c>
      <c r="X432" t="s">
        <v>49</v>
      </c>
      <c r="Y432" t="s">
        <v>3752</v>
      </c>
      <c r="Z432" t="s">
        <v>3753</v>
      </c>
      <c r="AA432" t="s">
        <v>659</v>
      </c>
      <c r="AB432" t="str">
        <f>VLOOKUP(Table1[[#This Row],[เจ้าหน้าที่]],List!A:E,2,FALSE)</f>
        <v>Network</v>
      </c>
      <c r="AC432" t="str">
        <f>VLOOKUP(Table1[[#This Row],[เจ้าหน้าที่]],List!A:E,3,FALSE)</f>
        <v>CRA</v>
      </c>
      <c r="AD432" t="str">
        <f>VLOOKUP(Table1[[#This Row],[เจ้าหน้าที่]],List!A:E,4,FALSE)</f>
        <v>Second Tier</v>
      </c>
      <c r="AE432" t="str">
        <f>VLOOKUP(Table1[[#This Row],[เจ้าหน้าที่]],List!A:E,5,FALSE)</f>
        <v>Second Tier</v>
      </c>
      <c r="AF432" t="s">
        <v>53</v>
      </c>
      <c r="AG432" t="s">
        <v>54</v>
      </c>
      <c r="AH432" t="s">
        <v>660</v>
      </c>
      <c r="AI432" t="s">
        <v>3696</v>
      </c>
      <c r="AJ432" t="s">
        <v>1327</v>
      </c>
      <c r="AL432" t="s">
        <v>43</v>
      </c>
      <c r="AM432" t="s">
        <v>58</v>
      </c>
      <c r="AN432" t="s">
        <v>42</v>
      </c>
      <c r="AO432" t="s">
        <v>3749</v>
      </c>
      <c r="AP432" t="s">
        <v>45</v>
      </c>
    </row>
    <row r="433" spans="1:42" x14ac:dyDescent="0.2">
      <c r="A433" t="s">
        <v>35</v>
      </c>
      <c r="B433" t="s">
        <v>284</v>
      </c>
      <c r="C433" t="s">
        <v>3754</v>
      </c>
      <c r="D433">
        <v>2022</v>
      </c>
      <c r="E433">
        <v>3</v>
      </c>
      <c r="F433">
        <v>17</v>
      </c>
      <c r="G433" s="1">
        <v>0.43119212962962966</v>
      </c>
      <c r="H433" t="s">
        <v>39</v>
      </c>
      <c r="I433" t="s">
        <v>43</v>
      </c>
      <c r="J433">
        <v>4231</v>
      </c>
      <c r="K433" t="s">
        <v>3756</v>
      </c>
      <c r="L433" t="s">
        <v>42</v>
      </c>
      <c r="M433" t="s">
        <v>43</v>
      </c>
      <c r="O433" t="s">
        <v>44</v>
      </c>
      <c r="P433" t="s">
        <v>45</v>
      </c>
      <c r="Q433">
        <v>1</v>
      </c>
      <c r="R433" t="s">
        <v>289</v>
      </c>
      <c r="S433">
        <v>0</v>
      </c>
      <c r="T433" t="s">
        <v>332</v>
      </c>
      <c r="U433">
        <v>8709</v>
      </c>
      <c r="V433" t="s">
        <v>3736</v>
      </c>
      <c r="W433" t="s">
        <v>3737</v>
      </c>
      <c r="X433" t="s">
        <v>66</v>
      </c>
      <c r="Y433" t="s">
        <v>3757</v>
      </c>
      <c r="Z433" t="s">
        <v>3758</v>
      </c>
      <c r="AA433" t="s">
        <v>250</v>
      </c>
      <c r="AB433" t="str">
        <f>VLOOKUP(Table1[[#This Row],[เจ้าหน้าที่]],List!A:E,2,FALSE)</f>
        <v>IT Support</v>
      </c>
      <c r="AC433" t="str">
        <f>VLOOKUP(Table1[[#This Row],[เจ้าหน้าที่]],List!A:E,3,FALSE)</f>
        <v>CRA</v>
      </c>
      <c r="AD433" t="str">
        <f>VLOOKUP(Table1[[#This Row],[เจ้าหน้าที่]],List!A:E,4,FALSE)</f>
        <v>Second Tier</v>
      </c>
      <c r="AE433" t="str">
        <f>VLOOKUP(Table1[[#This Row],[เจ้าหน้าที่]],List!A:E,5,FALSE)</f>
        <v>Onsite</v>
      </c>
      <c r="AF433" t="s">
        <v>53</v>
      </c>
      <c r="AG433" t="s">
        <v>54</v>
      </c>
      <c r="AH433" t="s">
        <v>1295</v>
      </c>
      <c r="AI433" t="s">
        <v>3759</v>
      </c>
      <c r="AJ433" t="s">
        <v>3760</v>
      </c>
      <c r="AL433" t="s">
        <v>43</v>
      </c>
      <c r="AM433" t="s">
        <v>58</v>
      </c>
      <c r="AN433" t="s">
        <v>42</v>
      </c>
      <c r="AO433" t="s">
        <v>3754</v>
      </c>
      <c r="AP433" t="s">
        <v>45</v>
      </c>
    </row>
    <row r="434" spans="1:42" x14ac:dyDescent="0.2">
      <c r="A434" t="s">
        <v>35</v>
      </c>
      <c r="B434" t="s">
        <v>59</v>
      </c>
      <c r="C434" t="s">
        <v>3761</v>
      </c>
      <c r="D434">
        <v>2022</v>
      </c>
      <c r="E434">
        <v>3</v>
      </c>
      <c r="F434">
        <v>17</v>
      </c>
      <c r="G434" s="1">
        <v>0.4364467592592593</v>
      </c>
      <c r="H434" t="s">
        <v>39</v>
      </c>
      <c r="I434" t="s">
        <v>43</v>
      </c>
      <c r="J434">
        <v>4232</v>
      </c>
      <c r="K434" t="s">
        <v>3763</v>
      </c>
      <c r="L434" t="s">
        <v>3764</v>
      </c>
      <c r="M434" t="s">
        <v>49</v>
      </c>
      <c r="N434" t="s">
        <v>3765</v>
      </c>
      <c r="O434" t="s">
        <v>44</v>
      </c>
      <c r="P434" t="s">
        <v>45</v>
      </c>
      <c r="Q434">
        <v>1</v>
      </c>
      <c r="R434" t="s">
        <v>445</v>
      </c>
      <c r="S434">
        <v>1</v>
      </c>
      <c r="T434" t="s">
        <v>332</v>
      </c>
      <c r="U434">
        <v>6389</v>
      </c>
      <c r="V434" t="s">
        <v>3766</v>
      </c>
      <c r="W434" t="s">
        <v>3767</v>
      </c>
      <c r="X434" t="s">
        <v>49</v>
      </c>
      <c r="Y434" t="s">
        <v>3768</v>
      </c>
      <c r="Z434" t="s">
        <v>3761</v>
      </c>
      <c r="AA434" t="s">
        <v>140</v>
      </c>
      <c r="AB434" t="str">
        <f>VLOOKUP(Table1[[#This Row],[เจ้าหน้าที่]],List!A:E,2,FALSE)</f>
        <v>IT Support</v>
      </c>
      <c r="AC434" t="str">
        <f>VLOOKUP(Table1[[#This Row],[เจ้าหน้าที่]],List!A:E,3,FALSE)</f>
        <v>Point IT</v>
      </c>
      <c r="AD434" t="str">
        <f>VLOOKUP(Table1[[#This Row],[เจ้าหน้าที่]],List!A:E,4,FALSE)</f>
        <v>Frist Tier</v>
      </c>
      <c r="AE434" t="str">
        <f>VLOOKUP(Table1[[#This Row],[เจ้าหน้าที่]],List!A:E,5,FALSE)</f>
        <v>Frist Tier</v>
      </c>
      <c r="AF434" t="s">
        <v>53</v>
      </c>
      <c r="AG434" t="s">
        <v>54</v>
      </c>
      <c r="AH434" t="s">
        <v>238</v>
      </c>
      <c r="AI434" t="s">
        <v>3769</v>
      </c>
      <c r="AJ434" t="s">
        <v>793</v>
      </c>
      <c r="AL434" t="s">
        <v>43</v>
      </c>
      <c r="AM434" t="s">
        <v>58</v>
      </c>
      <c r="AN434" t="s">
        <v>42</v>
      </c>
      <c r="AO434" t="s">
        <v>3761</v>
      </c>
      <c r="AP434" t="s">
        <v>45</v>
      </c>
    </row>
    <row r="435" spans="1:42" x14ac:dyDescent="0.2">
      <c r="A435" t="s">
        <v>35</v>
      </c>
      <c r="B435" t="s">
        <v>59</v>
      </c>
      <c r="C435" t="s">
        <v>3770</v>
      </c>
      <c r="D435">
        <v>2022</v>
      </c>
      <c r="E435">
        <v>3</v>
      </c>
      <c r="F435">
        <v>17</v>
      </c>
      <c r="G435" s="1">
        <v>0.43914351851851857</v>
      </c>
      <c r="H435" t="s">
        <v>39</v>
      </c>
      <c r="I435" t="s">
        <v>3772</v>
      </c>
      <c r="J435">
        <v>4233</v>
      </c>
      <c r="K435" t="s">
        <v>3773</v>
      </c>
      <c r="L435" t="s">
        <v>42</v>
      </c>
      <c r="M435" t="s">
        <v>43</v>
      </c>
      <c r="O435" t="s">
        <v>44</v>
      </c>
      <c r="P435" t="s">
        <v>45</v>
      </c>
      <c r="Q435">
        <v>2</v>
      </c>
      <c r="R435" t="s">
        <v>46</v>
      </c>
      <c r="S435">
        <v>0</v>
      </c>
      <c r="T435" t="s">
        <v>45</v>
      </c>
      <c r="U435">
        <v>8168</v>
      </c>
      <c r="V435" t="s">
        <v>2748</v>
      </c>
      <c r="W435" t="s">
        <v>2749</v>
      </c>
      <c r="X435" t="s">
        <v>49</v>
      </c>
      <c r="Y435" t="s">
        <v>3774</v>
      </c>
      <c r="Z435" t="s">
        <v>3775</v>
      </c>
      <c r="AA435" t="s">
        <v>52</v>
      </c>
      <c r="AB435" t="str">
        <f>VLOOKUP(Table1[[#This Row],[เจ้าหน้าที่]],List!A:E,2,FALSE)</f>
        <v>IT Support</v>
      </c>
      <c r="AC435" t="str">
        <f>VLOOKUP(Table1[[#This Row],[เจ้าหน้าที่]],List!A:E,3,FALSE)</f>
        <v>Point IT</v>
      </c>
      <c r="AD435" t="str">
        <f>VLOOKUP(Table1[[#This Row],[เจ้าหน้าที่]],List!A:E,4,FALSE)</f>
        <v>Frist Tier</v>
      </c>
      <c r="AE435" t="str">
        <f>VLOOKUP(Table1[[#This Row],[เจ้าหน้าที่]],List!A:E,5,FALSE)</f>
        <v>Frist Tier</v>
      </c>
      <c r="AF435" t="s">
        <v>53</v>
      </c>
      <c r="AG435" t="s">
        <v>54</v>
      </c>
      <c r="AH435" t="s">
        <v>3776</v>
      </c>
      <c r="AI435" t="s">
        <v>3777</v>
      </c>
      <c r="AJ435" t="s">
        <v>1347</v>
      </c>
      <c r="AL435" t="s">
        <v>43</v>
      </c>
      <c r="AM435" t="s">
        <v>58</v>
      </c>
      <c r="AN435" t="s">
        <v>42</v>
      </c>
      <c r="AO435" t="s">
        <v>3770</v>
      </c>
      <c r="AP435" t="s">
        <v>45</v>
      </c>
    </row>
    <row r="436" spans="1:42" x14ac:dyDescent="0.2">
      <c r="A436" t="s">
        <v>35</v>
      </c>
      <c r="B436" t="s">
        <v>59</v>
      </c>
      <c r="C436" t="s">
        <v>3778</v>
      </c>
      <c r="D436">
        <v>2022</v>
      </c>
      <c r="E436">
        <v>3</v>
      </c>
      <c r="F436">
        <v>17</v>
      </c>
      <c r="G436" s="1">
        <v>0.44465277777777779</v>
      </c>
      <c r="H436" t="s">
        <v>39</v>
      </c>
      <c r="I436" t="s">
        <v>43</v>
      </c>
      <c r="J436">
        <v>4234</v>
      </c>
      <c r="K436" t="s">
        <v>3780</v>
      </c>
      <c r="L436" t="s">
        <v>42</v>
      </c>
      <c r="M436" t="s">
        <v>43</v>
      </c>
      <c r="O436" t="s">
        <v>44</v>
      </c>
      <c r="P436" t="s">
        <v>45</v>
      </c>
      <c r="Q436">
        <v>1</v>
      </c>
      <c r="R436" t="s">
        <v>46</v>
      </c>
      <c r="S436">
        <v>0</v>
      </c>
      <c r="T436" t="s">
        <v>332</v>
      </c>
      <c r="U436">
        <v>8190</v>
      </c>
      <c r="V436" t="s">
        <v>3781</v>
      </c>
      <c r="W436" t="s">
        <v>3782</v>
      </c>
      <c r="X436" t="s">
        <v>66</v>
      </c>
      <c r="Y436" t="s">
        <v>3783</v>
      </c>
      <c r="Z436" t="s">
        <v>3784</v>
      </c>
      <c r="AA436" t="s">
        <v>493</v>
      </c>
      <c r="AB436" t="str">
        <f>VLOOKUP(Table1[[#This Row],[เจ้าหน้าที่]],List!A:E,2,FALSE)</f>
        <v>Application Support</v>
      </c>
      <c r="AC436" t="str">
        <f>VLOOKUP(Table1[[#This Row],[เจ้าหน้าที่]],List!A:E,3,FALSE)</f>
        <v>CRA</v>
      </c>
      <c r="AD436" t="str">
        <f>VLOOKUP(Table1[[#This Row],[เจ้าหน้าที่]],List!A:E,4,FALSE)</f>
        <v>Second Tier</v>
      </c>
      <c r="AE436" t="str">
        <f>VLOOKUP(Table1[[#This Row],[เจ้าหน้าที่]],List!A:E,5,FALSE)</f>
        <v>Second Tier</v>
      </c>
      <c r="AF436" t="s">
        <v>53</v>
      </c>
      <c r="AG436" t="s">
        <v>54</v>
      </c>
      <c r="AH436" t="s">
        <v>70</v>
      </c>
      <c r="AI436" t="s">
        <v>3785</v>
      </c>
      <c r="AJ436" t="s">
        <v>1248</v>
      </c>
      <c r="AK436" t="s">
        <v>240</v>
      </c>
      <c r="AL436" t="s">
        <v>43</v>
      </c>
      <c r="AM436" t="s">
        <v>58</v>
      </c>
      <c r="AN436" t="s">
        <v>42</v>
      </c>
      <c r="AO436" t="s">
        <v>3786</v>
      </c>
      <c r="AP436" t="s">
        <v>45</v>
      </c>
    </row>
    <row r="437" spans="1:42" x14ac:dyDescent="0.2">
      <c r="A437" t="s">
        <v>35</v>
      </c>
      <c r="B437" t="s">
        <v>59</v>
      </c>
      <c r="C437" t="s">
        <v>3787</v>
      </c>
      <c r="D437">
        <v>2022</v>
      </c>
      <c r="E437">
        <v>3</v>
      </c>
      <c r="F437">
        <v>17</v>
      </c>
      <c r="G437" s="1">
        <v>0.44521990740740741</v>
      </c>
      <c r="H437" t="s">
        <v>39</v>
      </c>
      <c r="I437" t="s">
        <v>3789</v>
      </c>
      <c r="J437">
        <v>4235</v>
      </c>
      <c r="K437" t="s">
        <v>3790</v>
      </c>
      <c r="L437" t="s">
        <v>42</v>
      </c>
      <c r="M437" t="s">
        <v>43</v>
      </c>
      <c r="O437" t="s">
        <v>44</v>
      </c>
      <c r="P437" t="s">
        <v>45</v>
      </c>
      <c r="Q437">
        <v>1</v>
      </c>
      <c r="R437" t="s">
        <v>46</v>
      </c>
      <c r="S437">
        <v>0</v>
      </c>
      <c r="T437" t="s">
        <v>45</v>
      </c>
      <c r="U437">
        <v>6732</v>
      </c>
      <c r="V437" t="s">
        <v>1494</v>
      </c>
      <c r="W437" t="s">
        <v>1495</v>
      </c>
      <c r="X437" t="s">
        <v>49</v>
      </c>
      <c r="Y437" t="s">
        <v>3791</v>
      </c>
      <c r="Z437" t="s">
        <v>3792</v>
      </c>
      <c r="AA437" t="s">
        <v>69</v>
      </c>
      <c r="AB437" t="str">
        <f>VLOOKUP(Table1[[#This Row],[เจ้าหน้าที่]],List!A:E,2,FALSE)</f>
        <v>IT Support</v>
      </c>
      <c r="AC437" t="str">
        <f>VLOOKUP(Table1[[#This Row],[เจ้าหน้าที่]],List!A:E,3,FALSE)</f>
        <v>Point IT</v>
      </c>
      <c r="AD437" t="str">
        <f>VLOOKUP(Table1[[#This Row],[เจ้าหน้าที่]],List!A:E,4,FALSE)</f>
        <v>Second Tier</v>
      </c>
      <c r="AE437" t="str">
        <f>VLOOKUP(Table1[[#This Row],[เจ้าหน้าที่]],List!A:E,5,FALSE)</f>
        <v>Onsite</v>
      </c>
      <c r="AF437" t="s">
        <v>53</v>
      </c>
      <c r="AG437" t="s">
        <v>54</v>
      </c>
      <c r="AH437" t="s">
        <v>569</v>
      </c>
      <c r="AI437" t="s">
        <v>3793</v>
      </c>
      <c r="AJ437" t="s">
        <v>1011</v>
      </c>
      <c r="AL437" t="s">
        <v>43</v>
      </c>
      <c r="AM437" t="s">
        <v>58</v>
      </c>
      <c r="AN437" t="s">
        <v>42</v>
      </c>
      <c r="AO437" t="s">
        <v>3794</v>
      </c>
      <c r="AP437" t="s">
        <v>45</v>
      </c>
    </row>
    <row r="438" spans="1:42" x14ac:dyDescent="0.2">
      <c r="A438" t="s">
        <v>35</v>
      </c>
      <c r="B438" t="s">
        <v>59</v>
      </c>
      <c r="C438" t="s">
        <v>3795</v>
      </c>
      <c r="D438">
        <v>2022</v>
      </c>
      <c r="E438">
        <v>3</v>
      </c>
      <c r="F438">
        <v>17</v>
      </c>
      <c r="G438" s="1">
        <v>0.4461458333333333</v>
      </c>
      <c r="H438" t="s">
        <v>39</v>
      </c>
      <c r="I438" t="s">
        <v>3797</v>
      </c>
      <c r="J438">
        <v>4236</v>
      </c>
      <c r="K438" t="s">
        <v>3798</v>
      </c>
      <c r="L438" t="s">
        <v>42</v>
      </c>
      <c r="M438" t="s">
        <v>43</v>
      </c>
      <c r="O438" t="s">
        <v>44</v>
      </c>
      <c r="P438" t="s">
        <v>45</v>
      </c>
      <c r="Q438">
        <v>1</v>
      </c>
      <c r="R438" t="s">
        <v>46</v>
      </c>
      <c r="S438">
        <v>0</v>
      </c>
      <c r="T438" t="s">
        <v>45</v>
      </c>
      <c r="U438">
        <v>8205</v>
      </c>
      <c r="V438" t="s">
        <v>2184</v>
      </c>
      <c r="W438" t="s">
        <v>2185</v>
      </c>
      <c r="X438" t="s">
        <v>49</v>
      </c>
      <c r="Y438" t="s">
        <v>1633</v>
      </c>
      <c r="Z438" t="s">
        <v>3799</v>
      </c>
      <c r="AA438" t="s">
        <v>69</v>
      </c>
      <c r="AB438" t="str">
        <f>VLOOKUP(Table1[[#This Row],[เจ้าหน้าที่]],List!A:E,2,FALSE)</f>
        <v>IT Support</v>
      </c>
      <c r="AC438" t="str">
        <f>VLOOKUP(Table1[[#This Row],[เจ้าหน้าที่]],List!A:E,3,FALSE)</f>
        <v>Point IT</v>
      </c>
      <c r="AD438" t="str">
        <f>VLOOKUP(Table1[[#This Row],[เจ้าหน้าที่]],List!A:E,4,FALSE)</f>
        <v>Second Tier</v>
      </c>
      <c r="AE438" t="str">
        <f>VLOOKUP(Table1[[#This Row],[เจ้าหน้าที่]],List!A:E,5,FALSE)</f>
        <v>Onsite</v>
      </c>
      <c r="AF438" t="s">
        <v>53</v>
      </c>
      <c r="AG438" t="s">
        <v>54</v>
      </c>
      <c r="AH438" t="s">
        <v>238</v>
      </c>
      <c r="AI438" t="s">
        <v>3800</v>
      </c>
      <c r="AJ438" t="s">
        <v>2054</v>
      </c>
      <c r="AL438" t="s">
        <v>43</v>
      </c>
      <c r="AM438" t="s">
        <v>58</v>
      </c>
      <c r="AN438" t="s">
        <v>42</v>
      </c>
      <c r="AO438" t="s">
        <v>3795</v>
      </c>
      <c r="AP438" t="s">
        <v>45</v>
      </c>
    </row>
    <row r="439" spans="1:42" x14ac:dyDescent="0.2">
      <c r="A439" t="s">
        <v>35</v>
      </c>
      <c r="B439" t="s">
        <v>823</v>
      </c>
      <c r="C439" t="s">
        <v>3801</v>
      </c>
      <c r="D439">
        <v>2022</v>
      </c>
      <c r="E439">
        <v>3</v>
      </c>
      <c r="F439">
        <v>17</v>
      </c>
      <c r="G439" s="1">
        <v>0.45476851851851857</v>
      </c>
      <c r="H439" t="s">
        <v>39</v>
      </c>
      <c r="I439" t="s">
        <v>3803</v>
      </c>
      <c r="J439">
        <v>4237</v>
      </c>
      <c r="K439" t="s">
        <v>3804</v>
      </c>
      <c r="L439" t="s">
        <v>42</v>
      </c>
      <c r="M439" t="s">
        <v>43</v>
      </c>
      <c r="O439" t="s">
        <v>44</v>
      </c>
      <c r="P439" t="s">
        <v>45</v>
      </c>
      <c r="Q439">
        <v>1</v>
      </c>
      <c r="R439" t="s">
        <v>297</v>
      </c>
      <c r="S439">
        <v>0</v>
      </c>
      <c r="T439" t="s">
        <v>45</v>
      </c>
      <c r="U439">
        <v>6420</v>
      </c>
      <c r="V439" t="s">
        <v>2709</v>
      </c>
      <c r="W439" t="s">
        <v>2710</v>
      </c>
      <c r="X439" t="s">
        <v>49</v>
      </c>
      <c r="Y439" t="s">
        <v>3805</v>
      </c>
      <c r="Z439" t="s">
        <v>3801</v>
      </c>
      <c r="AA439" t="s">
        <v>140</v>
      </c>
      <c r="AB439" t="str">
        <f>VLOOKUP(Table1[[#This Row],[เจ้าหน้าที่]],List!A:E,2,FALSE)</f>
        <v>IT Support</v>
      </c>
      <c r="AC439" t="str">
        <f>VLOOKUP(Table1[[#This Row],[เจ้าหน้าที่]],List!A:E,3,FALSE)</f>
        <v>Point IT</v>
      </c>
      <c r="AD439" t="str">
        <f>VLOOKUP(Table1[[#This Row],[เจ้าหน้าที่]],List!A:E,4,FALSE)</f>
        <v>Frist Tier</v>
      </c>
      <c r="AE439" t="str">
        <f>VLOOKUP(Table1[[#This Row],[เจ้าหน้าที่]],List!A:E,5,FALSE)</f>
        <v>Frist Tier</v>
      </c>
      <c r="AF439" t="s">
        <v>53</v>
      </c>
      <c r="AG439" t="s">
        <v>54</v>
      </c>
      <c r="AH439" t="s">
        <v>3806</v>
      </c>
      <c r="AI439" t="s">
        <v>3807</v>
      </c>
      <c r="AJ439" t="s">
        <v>143</v>
      </c>
      <c r="AL439" t="s">
        <v>43</v>
      </c>
      <c r="AM439" t="s">
        <v>86</v>
      </c>
      <c r="AN439" t="s">
        <v>42</v>
      </c>
      <c r="AO439" t="s">
        <v>3808</v>
      </c>
      <c r="AP439" t="s">
        <v>45</v>
      </c>
    </row>
    <row r="440" spans="1:42" x14ac:dyDescent="0.2">
      <c r="A440" t="s">
        <v>35</v>
      </c>
      <c r="B440" t="s">
        <v>172</v>
      </c>
      <c r="C440" t="s">
        <v>6829</v>
      </c>
      <c r="D440">
        <v>2022</v>
      </c>
      <c r="E440">
        <v>3</v>
      </c>
      <c r="F440">
        <v>28</v>
      </c>
      <c r="G440" s="1">
        <v>0.59643518518518512</v>
      </c>
      <c r="H440" t="s">
        <v>39</v>
      </c>
      <c r="I440">
        <v>6000014376651</v>
      </c>
      <c r="J440">
        <v>4674</v>
      </c>
      <c r="K440" t="s">
        <v>6827</v>
      </c>
      <c r="L440" t="s">
        <v>42</v>
      </c>
      <c r="M440" t="s">
        <v>43</v>
      </c>
      <c r="O440" t="s">
        <v>44</v>
      </c>
      <c r="P440" t="s">
        <v>45</v>
      </c>
      <c r="Q440">
        <v>1</v>
      </c>
      <c r="S440">
        <v>0</v>
      </c>
      <c r="T440" t="s">
        <v>45</v>
      </c>
      <c r="U440">
        <v>642175520</v>
      </c>
      <c r="V440" t="s">
        <v>6620</v>
      </c>
      <c r="W440" t="s">
        <v>6621</v>
      </c>
      <c r="X440" t="s">
        <v>49</v>
      </c>
      <c r="Y440" t="s">
        <v>6831</v>
      </c>
      <c r="Z440" t="s">
        <v>6829</v>
      </c>
      <c r="AA440" t="s">
        <v>5866</v>
      </c>
      <c r="AB440" t="str">
        <f>VLOOKUP(Table1[[#This Row],[เจ้าหน้าที่]],List!A:E,2,FALSE)</f>
        <v>Application Support</v>
      </c>
      <c r="AC440" t="str">
        <f>VLOOKUP(Table1[[#This Row],[เจ้าหน้าที่]],List!A:E,3,FALSE)</f>
        <v>CRA</v>
      </c>
      <c r="AD440" t="str">
        <f>VLOOKUP(Table1[[#This Row],[เจ้าหน้าที่]],List!A:E,4,FALSE)</f>
        <v>Second Tier</v>
      </c>
      <c r="AE440" t="str">
        <f>VLOOKUP(Table1[[#This Row],[เจ้าหน้าที่]],List!A:E,5,FALSE)</f>
        <v>Second Tier</v>
      </c>
      <c r="AF440" t="s">
        <v>53</v>
      </c>
      <c r="AG440" t="s">
        <v>54</v>
      </c>
      <c r="AH440" t="s">
        <v>5966</v>
      </c>
      <c r="AI440" t="s">
        <v>6712</v>
      </c>
      <c r="AJ440" t="s">
        <v>2210</v>
      </c>
      <c r="AL440" t="s">
        <v>43</v>
      </c>
      <c r="AM440" t="s">
        <v>58</v>
      </c>
      <c r="AN440" t="s">
        <v>42</v>
      </c>
      <c r="AO440" t="s">
        <v>6829</v>
      </c>
      <c r="AP440" t="s">
        <v>45</v>
      </c>
    </row>
    <row r="441" spans="1:42" x14ac:dyDescent="0.2">
      <c r="A441" t="s">
        <v>35</v>
      </c>
      <c r="B441" t="s">
        <v>172</v>
      </c>
      <c r="C441" t="s">
        <v>6858</v>
      </c>
      <c r="D441">
        <v>2022</v>
      </c>
      <c r="E441">
        <v>3</v>
      </c>
      <c r="F441">
        <v>28</v>
      </c>
      <c r="G441" s="1">
        <v>0.61934027777777778</v>
      </c>
      <c r="H441" t="s">
        <v>39</v>
      </c>
      <c r="I441">
        <v>3630300209729</v>
      </c>
      <c r="J441">
        <v>4678</v>
      </c>
      <c r="K441" t="s">
        <v>6860</v>
      </c>
      <c r="L441" t="s">
        <v>42</v>
      </c>
      <c r="M441" t="s">
        <v>43</v>
      </c>
      <c r="O441" t="s">
        <v>44</v>
      </c>
      <c r="P441" t="s">
        <v>45</v>
      </c>
      <c r="Q441">
        <v>1</v>
      </c>
      <c r="S441">
        <v>0</v>
      </c>
      <c r="T441" t="s">
        <v>45</v>
      </c>
      <c r="U441">
        <v>642175520</v>
      </c>
      <c r="V441" t="s">
        <v>6620</v>
      </c>
      <c r="W441" t="s">
        <v>6621</v>
      </c>
      <c r="X441" t="s">
        <v>49</v>
      </c>
      <c r="Y441" t="s">
        <v>6861</v>
      </c>
      <c r="Z441" t="s">
        <v>6858</v>
      </c>
      <c r="AA441" t="s">
        <v>5866</v>
      </c>
      <c r="AB441" t="str">
        <f>VLOOKUP(Table1[[#This Row],[เจ้าหน้าที่]],List!A:E,2,FALSE)</f>
        <v>Application Support</v>
      </c>
      <c r="AC441" t="str">
        <f>VLOOKUP(Table1[[#This Row],[เจ้าหน้าที่]],List!A:E,3,FALSE)</f>
        <v>CRA</v>
      </c>
      <c r="AD441" t="str">
        <f>VLOOKUP(Table1[[#This Row],[เจ้าหน้าที่]],List!A:E,4,FALSE)</f>
        <v>Second Tier</v>
      </c>
      <c r="AE441" t="str">
        <f>VLOOKUP(Table1[[#This Row],[เจ้าหน้าที่]],List!A:E,5,FALSE)</f>
        <v>Second Tier</v>
      </c>
      <c r="AF441" t="s">
        <v>53</v>
      </c>
      <c r="AG441" t="s">
        <v>54</v>
      </c>
      <c r="AH441" t="s">
        <v>5966</v>
      </c>
      <c r="AI441" t="s">
        <v>6712</v>
      </c>
      <c r="AJ441" t="s">
        <v>2210</v>
      </c>
      <c r="AL441" t="s">
        <v>43</v>
      </c>
      <c r="AM441" t="s">
        <v>58</v>
      </c>
      <c r="AN441" t="s">
        <v>42</v>
      </c>
      <c r="AO441" t="s">
        <v>6858</v>
      </c>
      <c r="AP441" t="s">
        <v>45</v>
      </c>
    </row>
    <row r="442" spans="1:42" x14ac:dyDescent="0.2">
      <c r="A442" t="s">
        <v>35</v>
      </c>
      <c r="B442" t="s">
        <v>59</v>
      </c>
      <c r="C442" t="s">
        <v>3823</v>
      </c>
      <c r="D442">
        <v>2022</v>
      </c>
      <c r="E442">
        <v>3</v>
      </c>
      <c r="F442">
        <v>17</v>
      </c>
      <c r="G442" s="1">
        <v>0.46909722222222222</v>
      </c>
      <c r="H442" t="s">
        <v>39</v>
      </c>
      <c r="I442" t="s">
        <v>3825</v>
      </c>
      <c r="J442">
        <v>4240</v>
      </c>
      <c r="K442" t="s">
        <v>3826</v>
      </c>
      <c r="L442" t="s">
        <v>42</v>
      </c>
      <c r="M442" t="s">
        <v>43</v>
      </c>
      <c r="O442" t="s">
        <v>44</v>
      </c>
      <c r="P442" t="s">
        <v>45</v>
      </c>
      <c r="Q442">
        <v>1</v>
      </c>
      <c r="R442" t="s">
        <v>46</v>
      </c>
      <c r="S442">
        <v>0</v>
      </c>
      <c r="T442" t="s">
        <v>45</v>
      </c>
      <c r="U442">
        <v>6569</v>
      </c>
      <c r="V442" t="s">
        <v>1505</v>
      </c>
      <c r="W442" t="s">
        <v>1506</v>
      </c>
      <c r="X442" t="s">
        <v>49</v>
      </c>
      <c r="Y442" t="s">
        <v>3827</v>
      </c>
      <c r="Z442" t="s">
        <v>3828</v>
      </c>
      <c r="AA442" t="s">
        <v>52</v>
      </c>
      <c r="AB442" t="str">
        <f>VLOOKUP(Table1[[#This Row],[เจ้าหน้าที่]],List!A:E,2,FALSE)</f>
        <v>IT Support</v>
      </c>
      <c r="AC442" t="str">
        <f>VLOOKUP(Table1[[#This Row],[เจ้าหน้าที่]],List!A:E,3,FALSE)</f>
        <v>Point IT</v>
      </c>
      <c r="AD442" t="str">
        <f>VLOOKUP(Table1[[#This Row],[เจ้าหน้าที่]],List!A:E,4,FALSE)</f>
        <v>Frist Tier</v>
      </c>
      <c r="AE442" t="str">
        <f>VLOOKUP(Table1[[#This Row],[เจ้าหน้าที่]],List!A:E,5,FALSE)</f>
        <v>Frist Tier</v>
      </c>
      <c r="AF442" t="s">
        <v>53</v>
      </c>
      <c r="AG442" t="s">
        <v>54</v>
      </c>
      <c r="AH442" t="s">
        <v>375</v>
      </c>
      <c r="AI442" t="s">
        <v>3829</v>
      </c>
      <c r="AJ442" t="s">
        <v>1510</v>
      </c>
      <c r="AL442" t="s">
        <v>43</v>
      </c>
      <c r="AM442" t="s">
        <v>86</v>
      </c>
      <c r="AN442" t="s">
        <v>42</v>
      </c>
      <c r="AO442" t="s">
        <v>3823</v>
      </c>
      <c r="AP442" t="s">
        <v>45</v>
      </c>
    </row>
    <row r="443" spans="1:42" x14ac:dyDescent="0.2">
      <c r="A443" t="s">
        <v>35</v>
      </c>
      <c r="B443" t="s">
        <v>172</v>
      </c>
      <c r="C443" t="s">
        <v>6884</v>
      </c>
      <c r="D443">
        <v>2022</v>
      </c>
      <c r="E443">
        <v>3</v>
      </c>
      <c r="F443">
        <v>28</v>
      </c>
      <c r="G443" s="1">
        <v>0.65545138888888888</v>
      </c>
      <c r="H443" t="s">
        <v>39</v>
      </c>
      <c r="I443" t="s">
        <v>6886</v>
      </c>
      <c r="J443">
        <v>4683</v>
      </c>
      <c r="K443" t="s">
        <v>6887</v>
      </c>
      <c r="L443" t="s">
        <v>42</v>
      </c>
      <c r="M443" t="s">
        <v>43</v>
      </c>
      <c r="O443" t="s">
        <v>44</v>
      </c>
      <c r="P443" t="s">
        <v>45</v>
      </c>
      <c r="Q443">
        <v>1</v>
      </c>
      <c r="S443">
        <v>0</v>
      </c>
      <c r="T443" t="s">
        <v>45</v>
      </c>
      <c r="U443">
        <v>642175520</v>
      </c>
      <c r="V443" t="s">
        <v>6620</v>
      </c>
      <c r="W443" t="s">
        <v>6621</v>
      </c>
      <c r="X443" t="s">
        <v>49</v>
      </c>
      <c r="Y443" t="s">
        <v>6888</v>
      </c>
      <c r="Z443" t="s">
        <v>6884</v>
      </c>
      <c r="AA443" t="s">
        <v>5866</v>
      </c>
      <c r="AB443" t="str">
        <f>VLOOKUP(Table1[[#This Row],[เจ้าหน้าที่]],List!A:E,2,FALSE)</f>
        <v>Application Support</v>
      </c>
      <c r="AC443" t="str">
        <f>VLOOKUP(Table1[[#This Row],[เจ้าหน้าที่]],List!A:E,3,FALSE)</f>
        <v>CRA</v>
      </c>
      <c r="AD443" t="str">
        <f>VLOOKUP(Table1[[#This Row],[เจ้าหน้าที่]],List!A:E,4,FALSE)</f>
        <v>Second Tier</v>
      </c>
      <c r="AE443" t="str">
        <f>VLOOKUP(Table1[[#This Row],[เจ้าหน้าที่]],List!A:E,5,FALSE)</f>
        <v>Second Tier</v>
      </c>
      <c r="AF443" t="s">
        <v>53</v>
      </c>
      <c r="AG443" t="s">
        <v>54</v>
      </c>
      <c r="AH443" t="s">
        <v>5966</v>
      </c>
      <c r="AI443" t="s">
        <v>6889</v>
      </c>
      <c r="AJ443" t="s">
        <v>2210</v>
      </c>
      <c r="AL443" t="s">
        <v>43</v>
      </c>
      <c r="AM443" t="s">
        <v>58</v>
      </c>
      <c r="AN443" t="s">
        <v>42</v>
      </c>
      <c r="AO443" t="s">
        <v>6884</v>
      </c>
      <c r="AP443" t="s">
        <v>45</v>
      </c>
    </row>
    <row r="444" spans="1:42" x14ac:dyDescent="0.2">
      <c r="A444" t="s">
        <v>35</v>
      </c>
      <c r="B444" t="s">
        <v>823</v>
      </c>
      <c r="C444" t="s">
        <v>3837</v>
      </c>
      <c r="D444">
        <v>2022</v>
      </c>
      <c r="E444">
        <v>3</v>
      </c>
      <c r="F444">
        <v>17</v>
      </c>
      <c r="G444" s="1">
        <v>0.47388888888888886</v>
      </c>
      <c r="H444" t="s">
        <v>39</v>
      </c>
      <c r="I444" t="s">
        <v>43</v>
      </c>
      <c r="J444">
        <v>4242</v>
      </c>
      <c r="K444" t="s">
        <v>3839</v>
      </c>
      <c r="L444" t="s">
        <v>42</v>
      </c>
      <c r="M444" t="s">
        <v>43</v>
      </c>
      <c r="O444" t="s">
        <v>44</v>
      </c>
      <c r="P444" t="s">
        <v>45</v>
      </c>
      <c r="Q444">
        <v>1</v>
      </c>
      <c r="R444" t="s">
        <v>46</v>
      </c>
      <c r="S444">
        <v>0</v>
      </c>
      <c r="T444" t="s">
        <v>332</v>
      </c>
      <c r="U444">
        <v>8622</v>
      </c>
      <c r="V444" t="s">
        <v>655</v>
      </c>
      <c r="W444" t="s">
        <v>656</v>
      </c>
      <c r="X444" t="s">
        <v>49</v>
      </c>
      <c r="Y444" t="s">
        <v>3840</v>
      </c>
      <c r="Z444" t="s">
        <v>3841</v>
      </c>
      <c r="AA444" t="s">
        <v>803</v>
      </c>
      <c r="AB444" t="str">
        <f>VLOOKUP(Table1[[#This Row],[เจ้าหน้าที่]],List!A:E,2,FALSE)</f>
        <v>PC Team</v>
      </c>
      <c r="AC444" t="str">
        <f>VLOOKUP(Table1[[#This Row],[เจ้าหน้าที่]],List!A:E,3,FALSE)</f>
        <v>7Sense (Lenovo)</v>
      </c>
      <c r="AD444" t="str">
        <f>VLOOKUP(Table1[[#This Row],[เจ้าหน้าที่]],List!A:E,4,FALSE)</f>
        <v>Second Tier</v>
      </c>
      <c r="AE444" t="str">
        <f>VLOOKUP(Table1[[#This Row],[เจ้าหน้าที่]],List!A:E,5,FALSE)</f>
        <v>Onsite</v>
      </c>
      <c r="AF444" t="s">
        <v>53</v>
      </c>
      <c r="AG444" t="s">
        <v>54</v>
      </c>
      <c r="AH444" t="s">
        <v>3806</v>
      </c>
      <c r="AI444" t="s">
        <v>661</v>
      </c>
      <c r="AJ444" t="s">
        <v>283</v>
      </c>
      <c r="AL444" t="s">
        <v>43</v>
      </c>
      <c r="AM444" t="s">
        <v>58</v>
      </c>
      <c r="AN444" t="s">
        <v>42</v>
      </c>
      <c r="AO444" t="s">
        <v>3837</v>
      </c>
      <c r="AP444" t="s">
        <v>45</v>
      </c>
    </row>
    <row r="445" spans="1:42" x14ac:dyDescent="0.2">
      <c r="A445" t="s">
        <v>35</v>
      </c>
      <c r="B445" t="s">
        <v>59</v>
      </c>
      <c r="C445" t="s">
        <v>3842</v>
      </c>
      <c r="D445">
        <v>2022</v>
      </c>
      <c r="E445">
        <v>3</v>
      </c>
      <c r="F445">
        <v>17</v>
      </c>
      <c r="G445" s="1">
        <v>0.48078703703703707</v>
      </c>
      <c r="H445" t="s">
        <v>39</v>
      </c>
      <c r="I445" t="s">
        <v>3844</v>
      </c>
      <c r="J445">
        <v>4243</v>
      </c>
      <c r="K445" t="s">
        <v>3845</v>
      </c>
      <c r="L445" t="s">
        <v>42</v>
      </c>
      <c r="M445" t="s">
        <v>43</v>
      </c>
      <c r="O445" t="s">
        <v>44</v>
      </c>
      <c r="P445" t="s">
        <v>45</v>
      </c>
      <c r="Q445">
        <v>1</v>
      </c>
      <c r="R445" t="s">
        <v>46</v>
      </c>
      <c r="S445">
        <v>0</v>
      </c>
      <c r="T445" t="s">
        <v>45</v>
      </c>
      <c r="U445">
        <v>5725</v>
      </c>
      <c r="V445" t="s">
        <v>3846</v>
      </c>
      <c r="W445" t="s">
        <v>3847</v>
      </c>
      <c r="X445" t="s">
        <v>49</v>
      </c>
      <c r="Y445" t="s">
        <v>3848</v>
      </c>
      <c r="Z445" t="s">
        <v>3849</v>
      </c>
      <c r="AA445" t="s">
        <v>52</v>
      </c>
      <c r="AB445" t="str">
        <f>VLOOKUP(Table1[[#This Row],[เจ้าหน้าที่]],List!A:E,2,FALSE)</f>
        <v>IT Support</v>
      </c>
      <c r="AC445" t="str">
        <f>VLOOKUP(Table1[[#This Row],[เจ้าหน้าที่]],List!A:E,3,FALSE)</f>
        <v>Point IT</v>
      </c>
      <c r="AD445" t="str">
        <f>VLOOKUP(Table1[[#This Row],[เจ้าหน้าที่]],List!A:E,4,FALSE)</f>
        <v>Frist Tier</v>
      </c>
      <c r="AE445" t="str">
        <f>VLOOKUP(Table1[[#This Row],[เจ้าหน้าที่]],List!A:E,5,FALSE)</f>
        <v>Frist Tier</v>
      </c>
      <c r="AF445" t="s">
        <v>53</v>
      </c>
      <c r="AG445" t="s">
        <v>54</v>
      </c>
      <c r="AH445" t="s">
        <v>375</v>
      </c>
      <c r="AI445" t="s">
        <v>3850</v>
      </c>
      <c r="AJ445" t="s">
        <v>57</v>
      </c>
      <c r="AK445" t="s">
        <v>240</v>
      </c>
      <c r="AL445" t="s">
        <v>43</v>
      </c>
      <c r="AM445" t="s">
        <v>86</v>
      </c>
      <c r="AN445" t="s">
        <v>42</v>
      </c>
      <c r="AO445" t="s">
        <v>3851</v>
      </c>
      <c r="AP445" t="s">
        <v>45</v>
      </c>
    </row>
    <row r="446" spans="1:42" x14ac:dyDescent="0.2">
      <c r="A446" t="s">
        <v>35</v>
      </c>
      <c r="B446" t="s">
        <v>36</v>
      </c>
      <c r="C446" t="s">
        <v>3852</v>
      </c>
      <c r="D446">
        <v>2022</v>
      </c>
      <c r="E446">
        <v>3</v>
      </c>
      <c r="F446">
        <v>17</v>
      </c>
      <c r="G446" s="1">
        <v>0.4866435185185185</v>
      </c>
      <c r="H446" t="s">
        <v>39</v>
      </c>
      <c r="I446" t="s">
        <v>3854</v>
      </c>
      <c r="J446">
        <v>4244</v>
      </c>
      <c r="K446" t="s">
        <v>3855</v>
      </c>
      <c r="L446" t="s">
        <v>42</v>
      </c>
      <c r="M446" t="s">
        <v>43</v>
      </c>
      <c r="O446" t="s">
        <v>44</v>
      </c>
      <c r="P446" t="s">
        <v>45</v>
      </c>
      <c r="Q446">
        <v>1</v>
      </c>
      <c r="R446" t="s">
        <v>1371</v>
      </c>
      <c r="S446">
        <v>0</v>
      </c>
      <c r="T446" t="s">
        <v>45</v>
      </c>
      <c r="U446">
        <v>6502</v>
      </c>
      <c r="V446" t="s">
        <v>372</v>
      </c>
      <c r="W446" t="s">
        <v>373</v>
      </c>
      <c r="X446" t="s">
        <v>49</v>
      </c>
      <c r="Y446" t="s">
        <v>3856</v>
      </c>
      <c r="Z446" t="s">
        <v>3852</v>
      </c>
      <c r="AA446" t="s">
        <v>140</v>
      </c>
      <c r="AB446" t="str">
        <f>VLOOKUP(Table1[[#This Row],[เจ้าหน้าที่]],List!A:E,2,FALSE)</f>
        <v>IT Support</v>
      </c>
      <c r="AC446" t="str">
        <f>VLOOKUP(Table1[[#This Row],[เจ้าหน้าที่]],List!A:E,3,FALSE)</f>
        <v>Point IT</v>
      </c>
      <c r="AD446" t="str">
        <f>VLOOKUP(Table1[[#This Row],[เจ้าหน้าที่]],List!A:E,4,FALSE)</f>
        <v>Frist Tier</v>
      </c>
      <c r="AE446" t="str">
        <f>VLOOKUP(Table1[[#This Row],[เจ้าหน้าที่]],List!A:E,5,FALSE)</f>
        <v>Frist Tier</v>
      </c>
      <c r="AF446" t="s">
        <v>53</v>
      </c>
      <c r="AG446" t="s">
        <v>54</v>
      </c>
      <c r="AH446" t="s">
        <v>55</v>
      </c>
      <c r="AI446" t="s">
        <v>2390</v>
      </c>
      <c r="AJ446" t="s">
        <v>377</v>
      </c>
      <c r="AL446" t="s">
        <v>43</v>
      </c>
      <c r="AM446" t="s">
        <v>58</v>
      </c>
      <c r="AN446" t="s">
        <v>42</v>
      </c>
      <c r="AO446" t="s">
        <v>3852</v>
      </c>
      <c r="AP446" t="s">
        <v>45</v>
      </c>
    </row>
    <row r="447" spans="1:42" x14ac:dyDescent="0.2">
      <c r="A447" t="s">
        <v>35</v>
      </c>
      <c r="B447" t="s">
        <v>172</v>
      </c>
      <c r="C447" t="s">
        <v>6921</v>
      </c>
      <c r="D447">
        <v>2022</v>
      </c>
      <c r="E447">
        <v>3</v>
      </c>
      <c r="F447">
        <v>28</v>
      </c>
      <c r="G447" s="1">
        <v>0.72746527777777781</v>
      </c>
      <c r="H447" t="s">
        <v>39</v>
      </c>
      <c r="I447" t="s">
        <v>6923</v>
      </c>
      <c r="J447">
        <v>4688</v>
      </c>
      <c r="K447" t="s">
        <v>6924</v>
      </c>
      <c r="L447" t="s">
        <v>42</v>
      </c>
      <c r="M447" t="s">
        <v>43</v>
      </c>
      <c r="O447" t="s">
        <v>44</v>
      </c>
      <c r="P447" t="s">
        <v>45</v>
      </c>
      <c r="Q447">
        <v>1</v>
      </c>
      <c r="S447">
        <v>0</v>
      </c>
      <c r="T447" t="s">
        <v>45</v>
      </c>
      <c r="U447">
        <v>642175520</v>
      </c>
      <c r="V447" t="s">
        <v>6620</v>
      </c>
      <c r="W447" t="s">
        <v>6621</v>
      </c>
      <c r="X447" t="s">
        <v>49</v>
      </c>
      <c r="Y447" t="s">
        <v>6925</v>
      </c>
      <c r="Z447" t="s">
        <v>6921</v>
      </c>
      <c r="AA447" t="s">
        <v>5866</v>
      </c>
      <c r="AB447" t="str">
        <f>VLOOKUP(Table1[[#This Row],[เจ้าหน้าที่]],List!A:E,2,FALSE)</f>
        <v>Application Support</v>
      </c>
      <c r="AC447" t="str">
        <f>VLOOKUP(Table1[[#This Row],[เจ้าหน้าที่]],List!A:E,3,FALSE)</f>
        <v>CRA</v>
      </c>
      <c r="AD447" t="str">
        <f>VLOOKUP(Table1[[#This Row],[เจ้าหน้าที่]],List!A:E,4,FALSE)</f>
        <v>Second Tier</v>
      </c>
      <c r="AE447" t="str">
        <f>VLOOKUP(Table1[[#This Row],[เจ้าหน้าที่]],List!A:E,5,FALSE)</f>
        <v>Second Tier</v>
      </c>
      <c r="AF447" t="s">
        <v>53</v>
      </c>
      <c r="AG447" t="s">
        <v>54</v>
      </c>
      <c r="AH447" t="s">
        <v>5966</v>
      </c>
      <c r="AI447" t="s">
        <v>6889</v>
      </c>
      <c r="AJ447" t="s">
        <v>2210</v>
      </c>
      <c r="AL447" t="s">
        <v>43</v>
      </c>
      <c r="AM447" t="s">
        <v>58</v>
      </c>
      <c r="AN447" t="s">
        <v>42</v>
      </c>
      <c r="AO447" t="s">
        <v>6921</v>
      </c>
      <c r="AP447" t="s">
        <v>45</v>
      </c>
    </row>
    <row r="448" spans="1:42" x14ac:dyDescent="0.2">
      <c r="A448" t="s">
        <v>35</v>
      </c>
      <c r="B448" t="s">
        <v>172</v>
      </c>
      <c r="C448" t="s">
        <v>6926</v>
      </c>
      <c r="D448">
        <v>2022</v>
      </c>
      <c r="E448">
        <v>3</v>
      </c>
      <c r="F448">
        <v>28</v>
      </c>
      <c r="G448" s="1">
        <v>0.72868055555555555</v>
      </c>
      <c r="H448" t="s">
        <v>39</v>
      </c>
      <c r="I448" t="s">
        <v>6928</v>
      </c>
      <c r="J448">
        <v>4689</v>
      </c>
      <c r="K448" t="s">
        <v>6924</v>
      </c>
      <c r="L448" t="s">
        <v>42</v>
      </c>
      <c r="M448" t="s">
        <v>43</v>
      </c>
      <c r="O448" t="s">
        <v>44</v>
      </c>
      <c r="P448" t="s">
        <v>45</v>
      </c>
      <c r="Q448">
        <v>1</v>
      </c>
      <c r="S448">
        <v>0</v>
      </c>
      <c r="T448" t="s">
        <v>45</v>
      </c>
      <c r="U448">
        <v>642175520</v>
      </c>
      <c r="V448" t="s">
        <v>6620</v>
      </c>
      <c r="W448" t="s">
        <v>6621</v>
      </c>
      <c r="X448" t="s">
        <v>49</v>
      </c>
      <c r="Y448" t="s">
        <v>6929</v>
      </c>
      <c r="Z448" t="s">
        <v>6926</v>
      </c>
      <c r="AA448" t="s">
        <v>5866</v>
      </c>
      <c r="AB448" t="str">
        <f>VLOOKUP(Table1[[#This Row],[เจ้าหน้าที่]],List!A:E,2,FALSE)</f>
        <v>Application Support</v>
      </c>
      <c r="AC448" t="str">
        <f>VLOOKUP(Table1[[#This Row],[เจ้าหน้าที่]],List!A:E,3,FALSE)</f>
        <v>CRA</v>
      </c>
      <c r="AD448" t="str">
        <f>VLOOKUP(Table1[[#This Row],[เจ้าหน้าที่]],List!A:E,4,FALSE)</f>
        <v>Second Tier</v>
      </c>
      <c r="AE448" t="str">
        <f>VLOOKUP(Table1[[#This Row],[เจ้าหน้าที่]],List!A:E,5,FALSE)</f>
        <v>Second Tier</v>
      </c>
      <c r="AF448" t="s">
        <v>53</v>
      </c>
      <c r="AG448" t="s">
        <v>54</v>
      </c>
      <c r="AH448" t="s">
        <v>5966</v>
      </c>
      <c r="AI448" t="s">
        <v>6930</v>
      </c>
      <c r="AJ448" t="s">
        <v>2210</v>
      </c>
      <c r="AL448" t="s">
        <v>43</v>
      </c>
      <c r="AM448" t="s">
        <v>58</v>
      </c>
      <c r="AN448" t="s">
        <v>42</v>
      </c>
      <c r="AO448" t="s">
        <v>6926</v>
      </c>
      <c r="AP448" t="s">
        <v>45</v>
      </c>
    </row>
    <row r="449" spans="1:42" x14ac:dyDescent="0.2">
      <c r="A449" t="s">
        <v>35</v>
      </c>
      <c r="B449" t="s">
        <v>172</v>
      </c>
      <c r="C449" t="s">
        <v>6931</v>
      </c>
      <c r="D449">
        <v>2022</v>
      </c>
      <c r="E449">
        <v>3</v>
      </c>
      <c r="F449">
        <v>28</v>
      </c>
      <c r="G449" s="1">
        <v>0.72990740740740734</v>
      </c>
      <c r="H449" t="s">
        <v>39</v>
      </c>
      <c r="I449" t="s">
        <v>6933</v>
      </c>
      <c r="J449">
        <v>4690</v>
      </c>
      <c r="K449" t="s">
        <v>6924</v>
      </c>
      <c r="L449" t="s">
        <v>42</v>
      </c>
      <c r="M449" t="s">
        <v>43</v>
      </c>
      <c r="O449" t="s">
        <v>44</v>
      </c>
      <c r="P449" t="s">
        <v>45</v>
      </c>
      <c r="Q449">
        <v>1</v>
      </c>
      <c r="S449">
        <v>0</v>
      </c>
      <c r="T449" t="s">
        <v>45</v>
      </c>
      <c r="U449">
        <v>642175520</v>
      </c>
      <c r="V449" t="s">
        <v>6620</v>
      </c>
      <c r="W449" t="s">
        <v>6621</v>
      </c>
      <c r="X449" t="s">
        <v>49</v>
      </c>
      <c r="Y449" t="s">
        <v>6934</v>
      </c>
      <c r="Z449" t="s">
        <v>6931</v>
      </c>
      <c r="AA449" t="s">
        <v>5866</v>
      </c>
      <c r="AB449" t="str">
        <f>VLOOKUP(Table1[[#This Row],[เจ้าหน้าที่]],List!A:E,2,FALSE)</f>
        <v>Application Support</v>
      </c>
      <c r="AC449" t="str">
        <f>VLOOKUP(Table1[[#This Row],[เจ้าหน้าที่]],List!A:E,3,FALSE)</f>
        <v>CRA</v>
      </c>
      <c r="AD449" t="str">
        <f>VLOOKUP(Table1[[#This Row],[เจ้าหน้าที่]],List!A:E,4,FALSE)</f>
        <v>Second Tier</v>
      </c>
      <c r="AE449" t="str">
        <f>VLOOKUP(Table1[[#This Row],[เจ้าหน้าที่]],List!A:E,5,FALSE)</f>
        <v>Second Tier</v>
      </c>
      <c r="AF449" t="s">
        <v>53</v>
      </c>
      <c r="AG449" t="s">
        <v>54</v>
      </c>
      <c r="AH449" t="s">
        <v>5966</v>
      </c>
      <c r="AI449" t="s">
        <v>6935</v>
      </c>
      <c r="AJ449" t="s">
        <v>2210</v>
      </c>
      <c r="AL449" t="s">
        <v>43</v>
      </c>
      <c r="AM449" t="s">
        <v>58</v>
      </c>
      <c r="AN449" t="s">
        <v>42</v>
      </c>
      <c r="AO449" t="s">
        <v>6931</v>
      </c>
      <c r="AP449" t="s">
        <v>45</v>
      </c>
    </row>
    <row r="450" spans="1:42" x14ac:dyDescent="0.2">
      <c r="A450" t="s">
        <v>35</v>
      </c>
      <c r="B450" t="s">
        <v>172</v>
      </c>
      <c r="C450" t="s">
        <v>6936</v>
      </c>
      <c r="D450">
        <v>2022</v>
      </c>
      <c r="E450">
        <v>3</v>
      </c>
      <c r="F450">
        <v>28</v>
      </c>
      <c r="G450" s="1">
        <v>0.73115740740740742</v>
      </c>
      <c r="H450" t="s">
        <v>39</v>
      </c>
      <c r="I450" t="s">
        <v>6938</v>
      </c>
      <c r="J450">
        <v>4691</v>
      </c>
      <c r="K450" t="s">
        <v>6924</v>
      </c>
      <c r="L450" t="s">
        <v>42</v>
      </c>
      <c r="M450" t="s">
        <v>43</v>
      </c>
      <c r="O450" t="s">
        <v>44</v>
      </c>
      <c r="P450" t="s">
        <v>45</v>
      </c>
      <c r="Q450">
        <v>1</v>
      </c>
      <c r="S450">
        <v>0</v>
      </c>
      <c r="T450" t="s">
        <v>45</v>
      </c>
      <c r="U450">
        <v>642175520</v>
      </c>
      <c r="V450" t="s">
        <v>6620</v>
      </c>
      <c r="W450" t="s">
        <v>6621</v>
      </c>
      <c r="X450" t="s">
        <v>49</v>
      </c>
      <c r="Y450" t="s">
        <v>6939</v>
      </c>
      <c r="Z450" t="s">
        <v>6936</v>
      </c>
      <c r="AA450" t="s">
        <v>5866</v>
      </c>
      <c r="AB450" t="str">
        <f>VLOOKUP(Table1[[#This Row],[เจ้าหน้าที่]],List!A:E,2,FALSE)</f>
        <v>Application Support</v>
      </c>
      <c r="AC450" t="str">
        <f>VLOOKUP(Table1[[#This Row],[เจ้าหน้าที่]],List!A:E,3,FALSE)</f>
        <v>CRA</v>
      </c>
      <c r="AD450" t="str">
        <f>VLOOKUP(Table1[[#This Row],[เจ้าหน้าที่]],List!A:E,4,FALSE)</f>
        <v>Second Tier</v>
      </c>
      <c r="AE450" t="str">
        <f>VLOOKUP(Table1[[#This Row],[เจ้าหน้าที่]],List!A:E,5,FALSE)</f>
        <v>Second Tier</v>
      </c>
      <c r="AF450" t="s">
        <v>53</v>
      </c>
      <c r="AG450" t="s">
        <v>54</v>
      </c>
      <c r="AH450" t="s">
        <v>5966</v>
      </c>
      <c r="AI450" t="s">
        <v>6940</v>
      </c>
      <c r="AJ450" t="s">
        <v>2210</v>
      </c>
      <c r="AL450" t="s">
        <v>43</v>
      </c>
      <c r="AM450" t="s">
        <v>58</v>
      </c>
      <c r="AN450" t="s">
        <v>42</v>
      </c>
      <c r="AO450" t="s">
        <v>6936</v>
      </c>
      <c r="AP450" t="s">
        <v>45</v>
      </c>
    </row>
    <row r="451" spans="1:42" x14ac:dyDescent="0.2">
      <c r="A451" t="s">
        <v>35</v>
      </c>
      <c r="B451" t="s">
        <v>172</v>
      </c>
      <c r="C451" t="s">
        <v>3893</v>
      </c>
      <c r="D451">
        <v>2022</v>
      </c>
      <c r="E451">
        <v>3</v>
      </c>
      <c r="F451">
        <v>17</v>
      </c>
      <c r="G451" s="1">
        <v>0.54453703703703704</v>
      </c>
      <c r="H451" t="s">
        <v>39</v>
      </c>
      <c r="I451" t="s">
        <v>43</v>
      </c>
      <c r="J451">
        <v>4249</v>
      </c>
      <c r="K451" t="s">
        <v>3895</v>
      </c>
      <c r="L451" t="s">
        <v>3896</v>
      </c>
      <c r="M451" t="s">
        <v>49</v>
      </c>
      <c r="N451" t="s">
        <v>3897</v>
      </c>
      <c r="O451" t="s">
        <v>44</v>
      </c>
      <c r="P451" t="s">
        <v>45</v>
      </c>
      <c r="Q451">
        <v>2</v>
      </c>
      <c r="S451">
        <v>2</v>
      </c>
      <c r="T451" t="s">
        <v>332</v>
      </c>
      <c r="U451">
        <v>611155991</v>
      </c>
      <c r="V451" t="s">
        <v>3898</v>
      </c>
      <c r="W451" t="s">
        <v>3899</v>
      </c>
      <c r="X451" t="s">
        <v>49</v>
      </c>
      <c r="Y451" t="s">
        <v>3900</v>
      </c>
      <c r="Z451" t="s">
        <v>3901</v>
      </c>
      <c r="AA451" t="s">
        <v>52</v>
      </c>
      <c r="AB451" t="str">
        <f>VLOOKUP(Table1[[#This Row],[เจ้าหน้าที่]],List!A:E,2,FALSE)</f>
        <v>IT Support</v>
      </c>
      <c r="AC451" t="str">
        <f>VLOOKUP(Table1[[#This Row],[เจ้าหน้าที่]],List!A:E,3,FALSE)</f>
        <v>Point IT</v>
      </c>
      <c r="AD451" t="str">
        <f>VLOOKUP(Table1[[#This Row],[เจ้าหน้าที่]],List!A:E,4,FALSE)</f>
        <v>Frist Tier</v>
      </c>
      <c r="AE451" t="str">
        <f>VLOOKUP(Table1[[#This Row],[เจ้าหน้าที่]],List!A:E,5,FALSE)</f>
        <v>Frist Tier</v>
      </c>
      <c r="AF451" t="s">
        <v>53</v>
      </c>
      <c r="AG451" t="s">
        <v>54</v>
      </c>
      <c r="AH451" t="s">
        <v>181</v>
      </c>
      <c r="AI451" t="s">
        <v>3902</v>
      </c>
      <c r="AJ451" t="s">
        <v>428</v>
      </c>
      <c r="AL451" t="s">
        <v>43</v>
      </c>
      <c r="AM451" t="s">
        <v>58</v>
      </c>
      <c r="AN451" t="s">
        <v>42</v>
      </c>
      <c r="AO451" t="s">
        <v>3893</v>
      </c>
      <c r="AP451" t="s">
        <v>45</v>
      </c>
    </row>
    <row r="452" spans="1:42" x14ac:dyDescent="0.2">
      <c r="A452" t="s">
        <v>35</v>
      </c>
      <c r="B452" t="s">
        <v>36</v>
      </c>
      <c r="C452" t="s">
        <v>3903</v>
      </c>
      <c r="D452">
        <v>2022</v>
      </c>
      <c r="E452">
        <v>3</v>
      </c>
      <c r="F452">
        <v>17</v>
      </c>
      <c r="G452" s="1">
        <v>0.55033564814814817</v>
      </c>
      <c r="H452" t="s">
        <v>39</v>
      </c>
      <c r="I452" t="s">
        <v>3905</v>
      </c>
      <c r="J452">
        <v>4250</v>
      </c>
      <c r="K452" t="s">
        <v>3906</v>
      </c>
      <c r="L452" t="s">
        <v>42</v>
      </c>
      <c r="M452" t="s">
        <v>43</v>
      </c>
      <c r="O452" t="s">
        <v>44</v>
      </c>
      <c r="P452" t="s">
        <v>45</v>
      </c>
      <c r="Q452">
        <v>1</v>
      </c>
      <c r="R452" t="s">
        <v>46</v>
      </c>
      <c r="S452">
        <v>0</v>
      </c>
      <c r="T452" t="s">
        <v>45</v>
      </c>
      <c r="U452">
        <v>5735</v>
      </c>
      <c r="V452" t="s">
        <v>3907</v>
      </c>
      <c r="W452" t="s">
        <v>3908</v>
      </c>
      <c r="X452" t="s">
        <v>49</v>
      </c>
      <c r="Y452" t="s">
        <v>3909</v>
      </c>
      <c r="Z452" t="s">
        <v>3910</v>
      </c>
      <c r="AA452" t="s">
        <v>52</v>
      </c>
      <c r="AB452" t="str">
        <f>VLOOKUP(Table1[[#This Row],[เจ้าหน้าที่]],List!A:E,2,FALSE)</f>
        <v>IT Support</v>
      </c>
      <c r="AC452" t="str">
        <f>VLOOKUP(Table1[[#This Row],[เจ้าหน้าที่]],List!A:E,3,FALSE)</f>
        <v>Point IT</v>
      </c>
      <c r="AD452" t="str">
        <f>VLOOKUP(Table1[[#This Row],[เจ้าหน้าที่]],List!A:E,4,FALSE)</f>
        <v>Frist Tier</v>
      </c>
      <c r="AE452" t="str">
        <f>VLOOKUP(Table1[[#This Row],[เจ้าหน้าที่]],List!A:E,5,FALSE)</f>
        <v>Frist Tier</v>
      </c>
      <c r="AF452" t="s">
        <v>53</v>
      </c>
      <c r="AG452" t="s">
        <v>54</v>
      </c>
      <c r="AH452" t="s">
        <v>55</v>
      </c>
      <c r="AI452" t="s">
        <v>1406</v>
      </c>
      <c r="AJ452" t="s">
        <v>719</v>
      </c>
      <c r="AL452" t="s">
        <v>43</v>
      </c>
      <c r="AM452" t="s">
        <v>58</v>
      </c>
      <c r="AN452" t="s">
        <v>42</v>
      </c>
      <c r="AO452" t="s">
        <v>3903</v>
      </c>
      <c r="AP452" t="s">
        <v>45</v>
      </c>
    </row>
    <row r="453" spans="1:42" x14ac:dyDescent="0.2">
      <c r="A453" t="s">
        <v>35</v>
      </c>
      <c r="B453" t="s">
        <v>172</v>
      </c>
      <c r="C453" t="s">
        <v>3911</v>
      </c>
      <c r="D453">
        <v>2022</v>
      </c>
      <c r="E453">
        <v>3</v>
      </c>
      <c r="F453">
        <v>17</v>
      </c>
      <c r="G453" s="1">
        <v>0.55295138888888895</v>
      </c>
      <c r="H453" t="s">
        <v>39</v>
      </c>
      <c r="I453" t="s">
        <v>3913</v>
      </c>
      <c r="J453">
        <v>4251</v>
      </c>
      <c r="K453" t="s">
        <v>3914</v>
      </c>
      <c r="L453" t="s">
        <v>42</v>
      </c>
      <c r="M453" t="s">
        <v>43</v>
      </c>
      <c r="O453" t="s">
        <v>44</v>
      </c>
      <c r="P453" t="s">
        <v>45</v>
      </c>
      <c r="Q453">
        <v>1</v>
      </c>
      <c r="S453">
        <v>0</v>
      </c>
      <c r="T453" t="s">
        <v>45</v>
      </c>
      <c r="U453">
        <v>6081</v>
      </c>
      <c r="V453" t="s">
        <v>3915</v>
      </c>
      <c r="W453" t="s">
        <v>3916</v>
      </c>
      <c r="X453" t="s">
        <v>49</v>
      </c>
      <c r="Y453" t="s">
        <v>3917</v>
      </c>
      <c r="Z453" t="s">
        <v>3918</v>
      </c>
      <c r="AA453" t="s">
        <v>69</v>
      </c>
      <c r="AB453" t="str">
        <f>VLOOKUP(Table1[[#This Row],[เจ้าหน้าที่]],List!A:E,2,FALSE)</f>
        <v>IT Support</v>
      </c>
      <c r="AC453" t="str">
        <f>VLOOKUP(Table1[[#This Row],[เจ้าหน้าที่]],List!A:E,3,FALSE)</f>
        <v>Point IT</v>
      </c>
      <c r="AD453" t="str">
        <f>VLOOKUP(Table1[[#This Row],[เจ้าหน้าที่]],List!A:E,4,FALSE)</f>
        <v>Second Tier</v>
      </c>
      <c r="AE453" t="str">
        <f>VLOOKUP(Table1[[#This Row],[เจ้าหน้าที่]],List!A:E,5,FALSE)</f>
        <v>Onsite</v>
      </c>
      <c r="AF453" t="s">
        <v>53</v>
      </c>
      <c r="AG453" t="s">
        <v>54</v>
      </c>
      <c r="AH453" t="s">
        <v>181</v>
      </c>
      <c r="AI453" t="s">
        <v>3919</v>
      </c>
      <c r="AJ453" t="s">
        <v>1867</v>
      </c>
      <c r="AL453" t="s">
        <v>43</v>
      </c>
      <c r="AM453" t="s">
        <v>58</v>
      </c>
      <c r="AN453" t="s">
        <v>42</v>
      </c>
      <c r="AO453" t="s">
        <v>3911</v>
      </c>
      <c r="AP453" t="s">
        <v>45</v>
      </c>
    </row>
    <row r="454" spans="1:42" x14ac:dyDescent="0.2">
      <c r="A454" t="s">
        <v>35</v>
      </c>
      <c r="B454" t="s">
        <v>172</v>
      </c>
      <c r="C454" t="s">
        <v>6941</v>
      </c>
      <c r="D454">
        <v>2022</v>
      </c>
      <c r="E454">
        <v>3</v>
      </c>
      <c r="F454">
        <v>28</v>
      </c>
      <c r="G454" s="1">
        <v>0.73207175925925927</v>
      </c>
      <c r="H454" t="s">
        <v>39</v>
      </c>
      <c r="I454" t="s">
        <v>6943</v>
      </c>
      <c r="J454">
        <v>4692</v>
      </c>
      <c r="K454" t="s">
        <v>6924</v>
      </c>
      <c r="L454" t="s">
        <v>42</v>
      </c>
      <c r="M454" t="s">
        <v>43</v>
      </c>
      <c r="O454" t="s">
        <v>44</v>
      </c>
      <c r="P454" t="s">
        <v>45</v>
      </c>
      <c r="Q454">
        <v>1</v>
      </c>
      <c r="S454">
        <v>0</v>
      </c>
      <c r="T454" t="s">
        <v>45</v>
      </c>
      <c r="U454">
        <v>642175520</v>
      </c>
      <c r="V454" t="s">
        <v>6620</v>
      </c>
      <c r="W454" t="s">
        <v>6621</v>
      </c>
      <c r="X454" t="s">
        <v>49</v>
      </c>
      <c r="Y454" t="s">
        <v>6944</v>
      </c>
      <c r="Z454" t="s">
        <v>6941</v>
      </c>
      <c r="AA454" t="s">
        <v>5866</v>
      </c>
      <c r="AB454" t="str">
        <f>VLOOKUP(Table1[[#This Row],[เจ้าหน้าที่]],List!A:E,2,FALSE)</f>
        <v>Application Support</v>
      </c>
      <c r="AC454" t="str">
        <f>VLOOKUP(Table1[[#This Row],[เจ้าหน้าที่]],List!A:E,3,FALSE)</f>
        <v>CRA</v>
      </c>
      <c r="AD454" t="str">
        <f>VLOOKUP(Table1[[#This Row],[เจ้าหน้าที่]],List!A:E,4,FALSE)</f>
        <v>Second Tier</v>
      </c>
      <c r="AE454" t="str">
        <f>VLOOKUP(Table1[[#This Row],[เจ้าหน้าที่]],List!A:E,5,FALSE)</f>
        <v>Second Tier</v>
      </c>
      <c r="AF454" t="s">
        <v>53</v>
      </c>
      <c r="AG454" t="s">
        <v>54</v>
      </c>
      <c r="AH454" t="s">
        <v>5966</v>
      </c>
      <c r="AI454" t="s">
        <v>6940</v>
      </c>
      <c r="AJ454" t="s">
        <v>2210</v>
      </c>
      <c r="AL454" t="s">
        <v>43</v>
      </c>
      <c r="AM454" t="s">
        <v>58</v>
      </c>
      <c r="AN454" t="s">
        <v>42</v>
      </c>
      <c r="AO454" t="s">
        <v>6941</v>
      </c>
      <c r="AP454" t="s">
        <v>45</v>
      </c>
    </row>
    <row r="455" spans="1:42" x14ac:dyDescent="0.2">
      <c r="A455" t="s">
        <v>35</v>
      </c>
      <c r="B455" t="s">
        <v>535</v>
      </c>
      <c r="C455" t="s">
        <v>3925</v>
      </c>
      <c r="D455">
        <v>2022</v>
      </c>
      <c r="E455">
        <v>3</v>
      </c>
      <c r="F455">
        <v>17</v>
      </c>
      <c r="G455" s="1">
        <v>0.59949074074074071</v>
      </c>
      <c r="H455" t="s">
        <v>39</v>
      </c>
      <c r="I455" t="s">
        <v>43</v>
      </c>
      <c r="J455">
        <v>4253</v>
      </c>
      <c r="K455" t="s">
        <v>3927</v>
      </c>
      <c r="L455" t="s">
        <v>42</v>
      </c>
      <c r="M455" t="s">
        <v>43</v>
      </c>
      <c r="O455" t="s">
        <v>44</v>
      </c>
      <c r="P455" t="s">
        <v>45</v>
      </c>
      <c r="Q455">
        <v>1</v>
      </c>
      <c r="R455" t="s">
        <v>46</v>
      </c>
      <c r="S455">
        <v>0</v>
      </c>
      <c r="T455" t="s">
        <v>332</v>
      </c>
      <c r="U455">
        <v>645855254</v>
      </c>
      <c r="V455" t="s">
        <v>1205</v>
      </c>
      <c r="W455" t="s">
        <v>626</v>
      </c>
      <c r="X455" t="s">
        <v>49</v>
      </c>
      <c r="Y455" t="s">
        <v>3928</v>
      </c>
      <c r="Z455" t="s">
        <v>3925</v>
      </c>
      <c r="AA455" t="s">
        <v>543</v>
      </c>
      <c r="AB455" t="str">
        <f>VLOOKUP(Table1[[#This Row],[เจ้าหน้าที่]],List!A:E,2,FALSE)</f>
        <v>E-sarabun</v>
      </c>
      <c r="AC455" t="str">
        <f>VLOOKUP(Table1[[#This Row],[เจ้าหน้าที่]],List!A:E,3,FALSE)</f>
        <v>CRA</v>
      </c>
      <c r="AD455" t="str">
        <f>VLOOKUP(Table1[[#This Row],[เจ้าหน้าที่]],List!A:E,4,FALSE)</f>
        <v>Second Tier</v>
      </c>
      <c r="AE455" t="str">
        <f>VLOOKUP(Table1[[#This Row],[เจ้าหน้าที่]],List!A:E,5,FALSE)</f>
        <v>Second Tier</v>
      </c>
      <c r="AF455" t="s">
        <v>53</v>
      </c>
      <c r="AG455" t="s">
        <v>54</v>
      </c>
      <c r="AH455" t="s">
        <v>544</v>
      </c>
      <c r="AI455" t="s">
        <v>3487</v>
      </c>
      <c r="AJ455" t="s">
        <v>2210</v>
      </c>
      <c r="AL455" t="s">
        <v>43</v>
      </c>
      <c r="AM455" t="s">
        <v>58</v>
      </c>
      <c r="AN455" t="s">
        <v>42</v>
      </c>
      <c r="AO455" t="s">
        <v>3925</v>
      </c>
      <c r="AP455" t="s">
        <v>45</v>
      </c>
    </row>
    <row r="456" spans="1:42" x14ac:dyDescent="0.2">
      <c r="A456" t="s">
        <v>35</v>
      </c>
      <c r="B456" t="s">
        <v>172</v>
      </c>
      <c r="C456" t="s">
        <v>6945</v>
      </c>
      <c r="D456">
        <v>2022</v>
      </c>
      <c r="E456">
        <v>3</v>
      </c>
      <c r="F456">
        <v>28</v>
      </c>
      <c r="G456" s="1">
        <v>0.73310185185185184</v>
      </c>
      <c r="H456" t="s">
        <v>39</v>
      </c>
      <c r="I456" t="s">
        <v>6947</v>
      </c>
      <c r="J456">
        <v>4693</v>
      </c>
      <c r="K456" t="s">
        <v>6924</v>
      </c>
      <c r="L456" t="s">
        <v>42</v>
      </c>
      <c r="M456" t="s">
        <v>43</v>
      </c>
      <c r="O456" t="s">
        <v>44</v>
      </c>
      <c r="P456" t="s">
        <v>45</v>
      </c>
      <c r="Q456">
        <v>1</v>
      </c>
      <c r="S456">
        <v>0</v>
      </c>
      <c r="T456" t="s">
        <v>45</v>
      </c>
      <c r="U456">
        <v>642175520</v>
      </c>
      <c r="V456" t="s">
        <v>6620</v>
      </c>
      <c r="W456" t="s">
        <v>6621</v>
      </c>
      <c r="X456" t="s">
        <v>49</v>
      </c>
      <c r="Y456" t="s">
        <v>6948</v>
      </c>
      <c r="Z456" t="s">
        <v>6945</v>
      </c>
      <c r="AA456" t="s">
        <v>5866</v>
      </c>
      <c r="AB456" t="str">
        <f>VLOOKUP(Table1[[#This Row],[เจ้าหน้าที่]],List!A:E,2,FALSE)</f>
        <v>Application Support</v>
      </c>
      <c r="AC456" t="str">
        <f>VLOOKUP(Table1[[#This Row],[เจ้าหน้าที่]],List!A:E,3,FALSE)</f>
        <v>CRA</v>
      </c>
      <c r="AD456" t="str">
        <f>VLOOKUP(Table1[[#This Row],[เจ้าหน้าที่]],List!A:E,4,FALSE)</f>
        <v>Second Tier</v>
      </c>
      <c r="AE456" t="str">
        <f>VLOOKUP(Table1[[#This Row],[เจ้าหน้าที่]],List!A:E,5,FALSE)</f>
        <v>Second Tier</v>
      </c>
      <c r="AF456" t="s">
        <v>53</v>
      </c>
      <c r="AG456" t="s">
        <v>54</v>
      </c>
      <c r="AH456" t="s">
        <v>5966</v>
      </c>
      <c r="AI456" t="s">
        <v>6889</v>
      </c>
      <c r="AJ456" t="s">
        <v>2210</v>
      </c>
      <c r="AL456" t="s">
        <v>43</v>
      </c>
      <c r="AM456" t="s">
        <v>58</v>
      </c>
      <c r="AN456" t="s">
        <v>42</v>
      </c>
      <c r="AO456" t="s">
        <v>6945</v>
      </c>
      <c r="AP456" t="s">
        <v>45</v>
      </c>
    </row>
    <row r="457" spans="1:42" x14ac:dyDescent="0.2">
      <c r="A457" t="s">
        <v>35</v>
      </c>
      <c r="B457" t="s">
        <v>36</v>
      </c>
      <c r="C457" t="s">
        <v>3936</v>
      </c>
      <c r="D457">
        <v>2022</v>
      </c>
      <c r="E457">
        <v>3</v>
      </c>
      <c r="F457">
        <v>17</v>
      </c>
      <c r="G457" s="1">
        <v>0.61554398148148148</v>
      </c>
      <c r="H457" t="s">
        <v>39</v>
      </c>
      <c r="I457" t="s">
        <v>3938</v>
      </c>
      <c r="J457">
        <v>4255</v>
      </c>
      <c r="K457" t="s">
        <v>3939</v>
      </c>
      <c r="L457" t="s">
        <v>42</v>
      </c>
      <c r="M457" t="s">
        <v>43</v>
      </c>
      <c r="O457" t="s">
        <v>44</v>
      </c>
      <c r="P457" t="s">
        <v>45</v>
      </c>
      <c r="Q457">
        <v>1</v>
      </c>
      <c r="R457" t="s">
        <v>46</v>
      </c>
      <c r="S457">
        <v>0</v>
      </c>
      <c r="T457" t="s">
        <v>45</v>
      </c>
      <c r="U457">
        <v>6471</v>
      </c>
      <c r="V457" t="s">
        <v>1073</v>
      </c>
      <c r="W457" t="s">
        <v>1074</v>
      </c>
      <c r="X457" t="s">
        <v>49</v>
      </c>
      <c r="Y457" t="s">
        <v>3940</v>
      </c>
      <c r="Z457" t="s">
        <v>3941</v>
      </c>
      <c r="AA457" t="s">
        <v>52</v>
      </c>
      <c r="AB457" t="str">
        <f>VLOOKUP(Table1[[#This Row],[เจ้าหน้าที่]],List!A:E,2,FALSE)</f>
        <v>IT Support</v>
      </c>
      <c r="AC457" t="str">
        <f>VLOOKUP(Table1[[#This Row],[เจ้าหน้าที่]],List!A:E,3,FALSE)</f>
        <v>Point IT</v>
      </c>
      <c r="AD457" t="str">
        <f>VLOOKUP(Table1[[#This Row],[เจ้าหน้าที่]],List!A:E,4,FALSE)</f>
        <v>Frist Tier</v>
      </c>
      <c r="AE457" t="str">
        <f>VLOOKUP(Table1[[#This Row],[เจ้าหน้าที่]],List!A:E,5,FALSE)</f>
        <v>Frist Tier</v>
      </c>
      <c r="AF457" t="s">
        <v>53</v>
      </c>
      <c r="AG457" t="s">
        <v>54</v>
      </c>
      <c r="AH457" t="s">
        <v>55</v>
      </c>
      <c r="AI457" t="s">
        <v>3942</v>
      </c>
      <c r="AJ457" t="s">
        <v>1077</v>
      </c>
      <c r="AL457" t="s">
        <v>43</v>
      </c>
      <c r="AM457" t="s">
        <v>58</v>
      </c>
      <c r="AN457" t="s">
        <v>42</v>
      </c>
      <c r="AO457" t="s">
        <v>3936</v>
      </c>
      <c r="AP457" t="s">
        <v>45</v>
      </c>
    </row>
    <row r="458" spans="1:42" x14ac:dyDescent="0.2">
      <c r="A458" t="s">
        <v>35</v>
      </c>
      <c r="B458" t="s">
        <v>535</v>
      </c>
      <c r="C458" t="s">
        <v>3943</v>
      </c>
      <c r="D458">
        <v>2022</v>
      </c>
      <c r="E458">
        <v>3</v>
      </c>
      <c r="F458">
        <v>17</v>
      </c>
      <c r="G458" s="1">
        <v>0.62018518518518517</v>
      </c>
      <c r="H458" t="s">
        <v>39</v>
      </c>
      <c r="I458" t="s">
        <v>3945</v>
      </c>
      <c r="J458">
        <v>4256</v>
      </c>
      <c r="K458" t="s">
        <v>3932</v>
      </c>
      <c r="L458" t="s">
        <v>42</v>
      </c>
      <c r="M458" t="s">
        <v>43</v>
      </c>
      <c r="O458" t="s">
        <v>44</v>
      </c>
      <c r="P458" t="s">
        <v>45</v>
      </c>
      <c r="Q458">
        <v>1</v>
      </c>
      <c r="R458" t="s">
        <v>371</v>
      </c>
      <c r="S458">
        <v>0</v>
      </c>
      <c r="T458" t="s">
        <v>45</v>
      </c>
      <c r="U458">
        <v>8477</v>
      </c>
      <c r="V458" t="s">
        <v>3946</v>
      </c>
      <c r="W458" t="s">
        <v>3947</v>
      </c>
      <c r="X458" t="s">
        <v>49</v>
      </c>
      <c r="Y458" t="s">
        <v>3948</v>
      </c>
      <c r="Z458" t="s">
        <v>3943</v>
      </c>
      <c r="AA458" t="s">
        <v>543</v>
      </c>
      <c r="AB458" t="str">
        <f>VLOOKUP(Table1[[#This Row],[เจ้าหน้าที่]],List!A:E,2,FALSE)</f>
        <v>E-sarabun</v>
      </c>
      <c r="AC458" t="str">
        <f>VLOOKUP(Table1[[#This Row],[เจ้าหน้าที่]],List!A:E,3,FALSE)</f>
        <v>CRA</v>
      </c>
      <c r="AD458" t="str">
        <f>VLOOKUP(Table1[[#This Row],[เจ้าหน้าที่]],List!A:E,4,FALSE)</f>
        <v>Second Tier</v>
      </c>
      <c r="AE458" t="str">
        <f>VLOOKUP(Table1[[#This Row],[เจ้าหน้าที่]],List!A:E,5,FALSE)</f>
        <v>Second Tier</v>
      </c>
      <c r="AF458" t="s">
        <v>53</v>
      </c>
      <c r="AG458" t="s">
        <v>54</v>
      </c>
      <c r="AH458" t="s">
        <v>544</v>
      </c>
      <c r="AI458" t="s">
        <v>3949</v>
      </c>
      <c r="AJ458" t="s">
        <v>3950</v>
      </c>
      <c r="AL458" t="s">
        <v>43</v>
      </c>
      <c r="AM458" t="s">
        <v>86</v>
      </c>
      <c r="AN458" t="s">
        <v>42</v>
      </c>
      <c r="AO458" t="s">
        <v>3943</v>
      </c>
      <c r="AP458" t="s">
        <v>45</v>
      </c>
    </row>
    <row r="459" spans="1:42" x14ac:dyDescent="0.2">
      <c r="A459" t="s">
        <v>35</v>
      </c>
      <c r="B459" t="s">
        <v>356</v>
      </c>
      <c r="C459" t="s">
        <v>3951</v>
      </c>
      <c r="D459">
        <v>2022</v>
      </c>
      <c r="E459">
        <v>3</v>
      </c>
      <c r="F459">
        <v>17</v>
      </c>
      <c r="G459" s="1">
        <v>0.64043981481481482</v>
      </c>
      <c r="H459" t="s">
        <v>39</v>
      </c>
      <c r="I459" t="s">
        <v>3953</v>
      </c>
      <c r="J459">
        <v>4257</v>
      </c>
      <c r="K459" t="s">
        <v>3954</v>
      </c>
      <c r="L459" t="s">
        <v>42</v>
      </c>
      <c r="M459" t="s">
        <v>43</v>
      </c>
      <c r="O459" t="s">
        <v>44</v>
      </c>
      <c r="P459" t="s">
        <v>45</v>
      </c>
      <c r="Q459">
        <v>4</v>
      </c>
      <c r="R459" t="s">
        <v>46</v>
      </c>
      <c r="S459">
        <v>0</v>
      </c>
      <c r="T459" t="s">
        <v>45</v>
      </c>
      <c r="U459">
        <v>812831621</v>
      </c>
      <c r="V459" t="s">
        <v>148</v>
      </c>
      <c r="W459" t="s">
        <v>149</v>
      </c>
      <c r="X459" t="s">
        <v>49</v>
      </c>
      <c r="Y459" t="s">
        <v>3955</v>
      </c>
      <c r="Z459" t="s">
        <v>3956</v>
      </c>
      <c r="AA459" t="s">
        <v>52</v>
      </c>
      <c r="AB459" t="str">
        <f>VLOOKUP(Table1[[#This Row],[เจ้าหน้าที่]],List!A:E,2,FALSE)</f>
        <v>IT Support</v>
      </c>
      <c r="AC459" t="str">
        <f>VLOOKUP(Table1[[#This Row],[เจ้าหน้าที่]],List!A:E,3,FALSE)</f>
        <v>Point IT</v>
      </c>
      <c r="AD459" t="str">
        <f>VLOOKUP(Table1[[#This Row],[เจ้าหน้าที่]],List!A:E,4,FALSE)</f>
        <v>Frist Tier</v>
      </c>
      <c r="AE459" t="str">
        <f>VLOOKUP(Table1[[#This Row],[เจ้าหน้าที่]],List!A:E,5,FALSE)</f>
        <v>Frist Tier</v>
      </c>
      <c r="AF459" t="s">
        <v>53</v>
      </c>
      <c r="AG459" t="s">
        <v>54</v>
      </c>
      <c r="AH459" t="s">
        <v>660</v>
      </c>
      <c r="AI459" t="s">
        <v>3957</v>
      </c>
      <c r="AJ459" t="s">
        <v>96</v>
      </c>
      <c r="AL459" t="s">
        <v>43</v>
      </c>
      <c r="AM459" t="s">
        <v>86</v>
      </c>
      <c r="AN459" t="s">
        <v>42</v>
      </c>
      <c r="AO459" t="s">
        <v>3951</v>
      </c>
      <c r="AP459" t="s">
        <v>45</v>
      </c>
    </row>
    <row r="460" spans="1:42" x14ac:dyDescent="0.2">
      <c r="A460" t="s">
        <v>35</v>
      </c>
      <c r="B460" t="s">
        <v>74</v>
      </c>
      <c r="C460" t="s">
        <v>3958</v>
      </c>
      <c r="D460">
        <v>2022</v>
      </c>
      <c r="E460">
        <v>3</v>
      </c>
      <c r="F460">
        <v>17</v>
      </c>
      <c r="G460" s="1">
        <v>0.64996527777777779</v>
      </c>
      <c r="H460" t="s">
        <v>39</v>
      </c>
      <c r="I460" t="s">
        <v>3960</v>
      </c>
      <c r="J460">
        <v>4258</v>
      </c>
      <c r="K460" t="s">
        <v>3961</v>
      </c>
      <c r="L460" t="s">
        <v>42</v>
      </c>
      <c r="M460" t="s">
        <v>43</v>
      </c>
      <c r="O460" t="s">
        <v>44</v>
      </c>
      <c r="P460" t="s">
        <v>45</v>
      </c>
      <c r="Q460">
        <v>1</v>
      </c>
      <c r="R460" t="s">
        <v>46</v>
      </c>
      <c r="S460">
        <v>0</v>
      </c>
      <c r="T460" t="s">
        <v>45</v>
      </c>
      <c r="U460">
        <v>6260</v>
      </c>
      <c r="V460" t="s">
        <v>148</v>
      </c>
      <c r="W460" t="s">
        <v>149</v>
      </c>
      <c r="X460" t="s">
        <v>49</v>
      </c>
      <c r="Y460" t="s">
        <v>3962</v>
      </c>
      <c r="Z460" t="s">
        <v>3958</v>
      </c>
      <c r="AA460" t="s">
        <v>140</v>
      </c>
      <c r="AB460" t="str">
        <f>VLOOKUP(Table1[[#This Row],[เจ้าหน้าที่]],List!A:E,2,FALSE)</f>
        <v>IT Support</v>
      </c>
      <c r="AC460" t="str">
        <f>VLOOKUP(Table1[[#This Row],[เจ้าหน้าที่]],List!A:E,3,FALSE)</f>
        <v>Point IT</v>
      </c>
      <c r="AD460" t="str">
        <f>VLOOKUP(Table1[[#This Row],[เจ้าหน้าที่]],List!A:E,4,FALSE)</f>
        <v>Frist Tier</v>
      </c>
      <c r="AE460" t="str">
        <f>VLOOKUP(Table1[[#This Row],[เจ้าหน้าที่]],List!A:E,5,FALSE)</f>
        <v>Frist Tier</v>
      </c>
      <c r="AF460" t="s">
        <v>53</v>
      </c>
      <c r="AG460" t="s">
        <v>54</v>
      </c>
      <c r="AH460" t="s">
        <v>170</v>
      </c>
      <c r="AI460" t="s">
        <v>3963</v>
      </c>
      <c r="AJ460" t="s">
        <v>96</v>
      </c>
      <c r="AL460" t="s">
        <v>43</v>
      </c>
      <c r="AM460" t="s">
        <v>86</v>
      </c>
      <c r="AN460" t="s">
        <v>42</v>
      </c>
      <c r="AO460" t="s">
        <v>3958</v>
      </c>
      <c r="AP460" t="s">
        <v>45</v>
      </c>
    </row>
    <row r="461" spans="1:42" x14ac:dyDescent="0.2">
      <c r="A461" t="s">
        <v>35</v>
      </c>
      <c r="B461" t="s">
        <v>535</v>
      </c>
      <c r="C461" t="s">
        <v>3964</v>
      </c>
      <c r="D461">
        <v>2022</v>
      </c>
      <c r="E461">
        <v>3</v>
      </c>
      <c r="F461">
        <v>17</v>
      </c>
      <c r="G461" s="1">
        <v>0.65557870370370364</v>
      </c>
      <c r="H461" t="s">
        <v>39</v>
      </c>
      <c r="I461" t="s">
        <v>43</v>
      </c>
      <c r="J461">
        <v>4259</v>
      </c>
      <c r="K461" t="s">
        <v>3966</v>
      </c>
      <c r="L461" t="s">
        <v>42</v>
      </c>
      <c r="M461" t="s">
        <v>43</v>
      </c>
      <c r="O461" t="s">
        <v>44</v>
      </c>
      <c r="P461" t="s">
        <v>45</v>
      </c>
      <c r="Q461">
        <v>1</v>
      </c>
      <c r="R461" t="s">
        <v>46</v>
      </c>
      <c r="S461">
        <v>0</v>
      </c>
      <c r="T461" t="s">
        <v>332</v>
      </c>
      <c r="U461">
        <v>645855254</v>
      </c>
      <c r="V461" t="s">
        <v>1205</v>
      </c>
      <c r="W461" t="s">
        <v>626</v>
      </c>
      <c r="X461" t="s">
        <v>49</v>
      </c>
      <c r="Y461" t="s">
        <v>3967</v>
      </c>
      <c r="Z461" t="s">
        <v>3964</v>
      </c>
      <c r="AA461" t="s">
        <v>543</v>
      </c>
      <c r="AB461" t="str">
        <f>VLOOKUP(Table1[[#This Row],[เจ้าหน้าที่]],List!A:E,2,FALSE)</f>
        <v>E-sarabun</v>
      </c>
      <c r="AC461" t="str">
        <f>VLOOKUP(Table1[[#This Row],[เจ้าหน้าที่]],List!A:E,3,FALSE)</f>
        <v>CRA</v>
      </c>
      <c r="AD461" t="str">
        <f>VLOOKUP(Table1[[#This Row],[เจ้าหน้าที่]],List!A:E,4,FALSE)</f>
        <v>Second Tier</v>
      </c>
      <c r="AE461" t="str">
        <f>VLOOKUP(Table1[[#This Row],[เจ้าหน้าที่]],List!A:E,5,FALSE)</f>
        <v>Second Tier</v>
      </c>
      <c r="AF461" t="s">
        <v>53</v>
      </c>
      <c r="AG461" t="s">
        <v>54</v>
      </c>
      <c r="AH461" t="s">
        <v>544</v>
      </c>
      <c r="AI461" t="s">
        <v>3487</v>
      </c>
      <c r="AJ461" t="s">
        <v>2210</v>
      </c>
      <c r="AL461" t="s">
        <v>43</v>
      </c>
      <c r="AM461" t="s">
        <v>58</v>
      </c>
      <c r="AN461" t="s">
        <v>42</v>
      </c>
      <c r="AO461" t="s">
        <v>3964</v>
      </c>
      <c r="AP461" t="s">
        <v>45</v>
      </c>
    </row>
    <row r="462" spans="1:42" x14ac:dyDescent="0.2">
      <c r="A462" t="s">
        <v>35</v>
      </c>
      <c r="B462" t="s">
        <v>172</v>
      </c>
      <c r="C462" t="s">
        <v>6949</v>
      </c>
      <c r="D462">
        <v>2022</v>
      </c>
      <c r="E462">
        <v>3</v>
      </c>
      <c r="F462">
        <v>28</v>
      </c>
      <c r="G462" s="1">
        <v>0.73406249999999995</v>
      </c>
      <c r="H462" t="s">
        <v>39</v>
      </c>
      <c r="I462" t="s">
        <v>6951</v>
      </c>
      <c r="J462">
        <v>4694</v>
      </c>
      <c r="K462" t="s">
        <v>6924</v>
      </c>
      <c r="L462" t="s">
        <v>42</v>
      </c>
      <c r="M462" t="s">
        <v>43</v>
      </c>
      <c r="O462" t="s">
        <v>44</v>
      </c>
      <c r="P462" t="s">
        <v>45</v>
      </c>
      <c r="Q462">
        <v>1</v>
      </c>
      <c r="S462">
        <v>0</v>
      </c>
      <c r="T462" t="s">
        <v>45</v>
      </c>
      <c r="U462">
        <v>642175520</v>
      </c>
      <c r="V462" t="s">
        <v>6620</v>
      </c>
      <c r="W462" t="s">
        <v>6621</v>
      </c>
      <c r="X462" t="s">
        <v>49</v>
      </c>
      <c r="Y462" t="s">
        <v>6952</v>
      </c>
      <c r="Z462" t="s">
        <v>6949</v>
      </c>
      <c r="AA462" t="s">
        <v>5866</v>
      </c>
      <c r="AB462" t="str">
        <f>VLOOKUP(Table1[[#This Row],[เจ้าหน้าที่]],List!A:E,2,FALSE)</f>
        <v>Application Support</v>
      </c>
      <c r="AC462" t="str">
        <f>VLOOKUP(Table1[[#This Row],[เจ้าหน้าที่]],List!A:E,3,FALSE)</f>
        <v>CRA</v>
      </c>
      <c r="AD462" t="str">
        <f>VLOOKUP(Table1[[#This Row],[เจ้าหน้าที่]],List!A:E,4,FALSE)</f>
        <v>Second Tier</v>
      </c>
      <c r="AE462" t="str">
        <f>VLOOKUP(Table1[[#This Row],[เจ้าหน้าที่]],List!A:E,5,FALSE)</f>
        <v>Second Tier</v>
      </c>
      <c r="AF462" t="s">
        <v>53</v>
      </c>
      <c r="AG462" t="s">
        <v>54</v>
      </c>
      <c r="AH462" t="s">
        <v>5966</v>
      </c>
      <c r="AI462" t="s">
        <v>6635</v>
      </c>
      <c r="AJ462" t="s">
        <v>2210</v>
      </c>
      <c r="AL462" t="s">
        <v>43</v>
      </c>
      <c r="AM462" t="s">
        <v>58</v>
      </c>
      <c r="AN462" t="s">
        <v>42</v>
      </c>
      <c r="AO462" t="s">
        <v>6949</v>
      </c>
      <c r="AP462" t="s">
        <v>45</v>
      </c>
    </row>
    <row r="463" spans="1:42" x14ac:dyDescent="0.2">
      <c r="A463" t="s">
        <v>35</v>
      </c>
      <c r="D463">
        <v>2022</v>
      </c>
      <c r="E463">
        <v>3</v>
      </c>
      <c r="F463">
        <v>17</v>
      </c>
      <c r="G463" s="1">
        <v>0.66184027777777776</v>
      </c>
      <c r="I463" t="s">
        <v>3976</v>
      </c>
      <c r="J463">
        <v>4261</v>
      </c>
      <c r="K463" t="s">
        <v>3977</v>
      </c>
      <c r="L463" t="s">
        <v>42</v>
      </c>
      <c r="M463" t="s">
        <v>43</v>
      </c>
      <c r="O463" t="s">
        <v>44</v>
      </c>
      <c r="P463" t="s">
        <v>45</v>
      </c>
      <c r="Q463">
        <v>1</v>
      </c>
      <c r="S463">
        <v>0</v>
      </c>
      <c r="T463" t="s">
        <v>332</v>
      </c>
      <c r="U463">
        <v>659866455</v>
      </c>
      <c r="V463" t="s">
        <v>2149</v>
      </c>
      <c r="W463" t="s">
        <v>2150</v>
      </c>
      <c r="X463" t="s">
        <v>43</v>
      </c>
      <c r="AA463" t="s">
        <v>2110</v>
      </c>
      <c r="AB463" t="str">
        <f>VLOOKUP(Table1[[#This Row],[เจ้าหน้าที่]],List!A:E,2,FALSE)</f>
        <v>IT Manager</v>
      </c>
      <c r="AC463" t="str">
        <f>VLOOKUP(Table1[[#This Row],[เจ้าหน้าที่]],List!A:E,3,FALSE)</f>
        <v>CRA</v>
      </c>
      <c r="AD463" t="str">
        <f>VLOOKUP(Table1[[#This Row],[เจ้าหน้าที่]],List!A:E,4,FALSE)</f>
        <v>Second Tier</v>
      </c>
      <c r="AE463" t="str">
        <f>VLOOKUP(Table1[[#This Row],[เจ้าหน้าที่]],List!A:E,5,FALSE)</f>
        <v>Second Tier</v>
      </c>
      <c r="AF463" t="s">
        <v>2101</v>
      </c>
      <c r="AG463" t="s">
        <v>342</v>
      </c>
      <c r="AI463" t="s">
        <v>2151</v>
      </c>
      <c r="AJ463" t="s">
        <v>317</v>
      </c>
      <c r="AL463" t="s">
        <v>43</v>
      </c>
      <c r="AM463" t="s">
        <v>58</v>
      </c>
      <c r="AN463" t="s">
        <v>42</v>
      </c>
      <c r="AO463" t="s">
        <v>3978</v>
      </c>
      <c r="AP463" t="s">
        <v>45</v>
      </c>
    </row>
    <row r="464" spans="1:42" x14ac:dyDescent="0.2">
      <c r="A464" t="s">
        <v>35</v>
      </c>
      <c r="B464" t="s">
        <v>74</v>
      </c>
      <c r="D464">
        <v>2022</v>
      </c>
      <c r="E464">
        <v>3</v>
      </c>
      <c r="F464">
        <v>17</v>
      </c>
      <c r="G464" s="1">
        <v>0.66285879629629629</v>
      </c>
      <c r="H464" t="s">
        <v>39</v>
      </c>
      <c r="I464" t="s">
        <v>3980</v>
      </c>
      <c r="J464">
        <v>4262</v>
      </c>
      <c r="K464" t="s">
        <v>3981</v>
      </c>
      <c r="L464" t="s">
        <v>42</v>
      </c>
      <c r="M464" t="s">
        <v>43</v>
      </c>
      <c r="O464" t="s">
        <v>44</v>
      </c>
      <c r="P464" t="s">
        <v>45</v>
      </c>
      <c r="Q464">
        <v>1</v>
      </c>
      <c r="R464" t="s">
        <v>46</v>
      </c>
      <c r="S464">
        <v>0</v>
      </c>
      <c r="T464" t="s">
        <v>45</v>
      </c>
      <c r="U464">
        <v>6569</v>
      </c>
      <c r="V464" t="s">
        <v>3982</v>
      </c>
      <c r="W464" t="s">
        <v>3983</v>
      </c>
      <c r="X464" t="s">
        <v>43</v>
      </c>
      <c r="AA464" t="s">
        <v>341</v>
      </c>
      <c r="AB464" t="str">
        <f>VLOOKUP(Table1[[#This Row],[เจ้าหน้าที่]],List!A:E,2,FALSE)</f>
        <v>Application Support</v>
      </c>
      <c r="AC464" t="str">
        <f>VLOOKUP(Table1[[#This Row],[เจ้าหน้าที่]],List!A:E,3,FALSE)</f>
        <v>CRA</v>
      </c>
      <c r="AD464" t="str">
        <f>VLOOKUP(Table1[[#This Row],[เจ้าหน้าที่]],List!A:E,4,FALSE)</f>
        <v>Second Tier</v>
      </c>
      <c r="AE464" t="str">
        <f>VLOOKUP(Table1[[#This Row],[เจ้าหน้าที่]],List!A:E,5,FALSE)</f>
        <v>Second Tier</v>
      </c>
      <c r="AF464" t="s">
        <v>53</v>
      </c>
      <c r="AG464" t="s">
        <v>342</v>
      </c>
      <c r="AH464" t="s">
        <v>533</v>
      </c>
      <c r="AI464" t="s">
        <v>3984</v>
      </c>
      <c r="AJ464" t="s">
        <v>1510</v>
      </c>
      <c r="AL464" t="s">
        <v>43</v>
      </c>
      <c r="AM464" t="s">
        <v>86</v>
      </c>
      <c r="AN464" t="s">
        <v>42</v>
      </c>
      <c r="AO464" t="s">
        <v>3985</v>
      </c>
      <c r="AP464" t="s">
        <v>45</v>
      </c>
    </row>
    <row r="465" spans="1:42" x14ac:dyDescent="0.2">
      <c r="A465" t="s">
        <v>35</v>
      </c>
      <c r="B465" t="s">
        <v>59</v>
      </c>
      <c r="C465" t="s">
        <v>3986</v>
      </c>
      <c r="D465">
        <v>2022</v>
      </c>
      <c r="E465">
        <v>3</v>
      </c>
      <c r="F465">
        <v>17</v>
      </c>
      <c r="G465" s="1">
        <v>0.66621527777777778</v>
      </c>
      <c r="H465" t="s">
        <v>39</v>
      </c>
      <c r="I465" t="s">
        <v>3988</v>
      </c>
      <c r="J465">
        <v>4263</v>
      </c>
      <c r="K465" t="s">
        <v>3989</v>
      </c>
      <c r="L465" t="s">
        <v>42</v>
      </c>
      <c r="M465" t="s">
        <v>43</v>
      </c>
      <c r="O465" t="s">
        <v>44</v>
      </c>
      <c r="P465" t="s">
        <v>45</v>
      </c>
      <c r="Q465">
        <v>1</v>
      </c>
      <c r="R465" t="s">
        <v>168</v>
      </c>
      <c r="S465">
        <v>0</v>
      </c>
      <c r="T465" t="s">
        <v>45</v>
      </c>
      <c r="U465">
        <v>6941</v>
      </c>
      <c r="V465" t="s">
        <v>1586</v>
      </c>
      <c r="W465" t="s">
        <v>1587</v>
      </c>
      <c r="X465" t="s">
        <v>49</v>
      </c>
      <c r="Y465" t="s">
        <v>3990</v>
      </c>
      <c r="Z465" t="s">
        <v>3986</v>
      </c>
      <c r="AA465" t="s">
        <v>140</v>
      </c>
      <c r="AB465" t="str">
        <f>VLOOKUP(Table1[[#This Row],[เจ้าหน้าที่]],List!A:E,2,FALSE)</f>
        <v>IT Support</v>
      </c>
      <c r="AC465" t="str">
        <f>VLOOKUP(Table1[[#This Row],[เจ้าหน้าที่]],List!A:E,3,FALSE)</f>
        <v>Point IT</v>
      </c>
      <c r="AD465" t="str">
        <f>VLOOKUP(Table1[[#This Row],[เจ้าหน้าที่]],List!A:E,4,FALSE)</f>
        <v>Frist Tier</v>
      </c>
      <c r="AE465" t="str">
        <f>VLOOKUP(Table1[[#This Row],[เจ้าหน้าที่]],List!A:E,5,FALSE)</f>
        <v>Frist Tier</v>
      </c>
      <c r="AF465" t="s">
        <v>53</v>
      </c>
      <c r="AG465" t="s">
        <v>54</v>
      </c>
      <c r="AH465" t="s">
        <v>238</v>
      </c>
      <c r="AI465" t="s">
        <v>3991</v>
      </c>
      <c r="AJ465" t="s">
        <v>418</v>
      </c>
      <c r="AK465" t="s">
        <v>240</v>
      </c>
      <c r="AL465" t="s">
        <v>43</v>
      </c>
      <c r="AM465" t="s">
        <v>58</v>
      </c>
      <c r="AN465" t="s">
        <v>42</v>
      </c>
      <c r="AO465" t="s">
        <v>3992</v>
      </c>
      <c r="AP465" t="s">
        <v>45</v>
      </c>
    </row>
    <row r="466" spans="1:42" x14ac:dyDescent="0.2">
      <c r="A466" t="s">
        <v>35</v>
      </c>
      <c r="B466" t="s">
        <v>172</v>
      </c>
      <c r="C466" t="s">
        <v>6953</v>
      </c>
      <c r="D466">
        <v>2022</v>
      </c>
      <c r="E466">
        <v>3</v>
      </c>
      <c r="F466">
        <v>28</v>
      </c>
      <c r="G466" s="1">
        <v>0.7351967592592592</v>
      </c>
      <c r="H466" t="s">
        <v>39</v>
      </c>
      <c r="I466" t="s">
        <v>6955</v>
      </c>
      <c r="J466">
        <v>4695</v>
      </c>
      <c r="K466" t="s">
        <v>6924</v>
      </c>
      <c r="L466" t="s">
        <v>42</v>
      </c>
      <c r="M466" t="s">
        <v>43</v>
      </c>
      <c r="O466" t="s">
        <v>44</v>
      </c>
      <c r="P466" t="s">
        <v>45</v>
      </c>
      <c r="Q466">
        <v>1</v>
      </c>
      <c r="S466">
        <v>0</v>
      </c>
      <c r="T466" t="s">
        <v>45</v>
      </c>
      <c r="U466">
        <v>642175520</v>
      </c>
      <c r="V466" t="s">
        <v>6620</v>
      </c>
      <c r="W466" t="s">
        <v>6621</v>
      </c>
      <c r="X466" t="s">
        <v>49</v>
      </c>
      <c r="Y466" t="s">
        <v>6956</v>
      </c>
      <c r="Z466" t="s">
        <v>6953</v>
      </c>
      <c r="AA466" t="s">
        <v>5866</v>
      </c>
      <c r="AB466" t="str">
        <f>VLOOKUP(Table1[[#This Row],[เจ้าหน้าที่]],List!A:E,2,FALSE)</f>
        <v>Application Support</v>
      </c>
      <c r="AC466" t="str">
        <f>VLOOKUP(Table1[[#This Row],[เจ้าหน้าที่]],List!A:E,3,FALSE)</f>
        <v>CRA</v>
      </c>
      <c r="AD466" t="str">
        <f>VLOOKUP(Table1[[#This Row],[เจ้าหน้าที่]],List!A:E,4,FALSE)</f>
        <v>Second Tier</v>
      </c>
      <c r="AE466" t="str">
        <f>VLOOKUP(Table1[[#This Row],[เจ้าหน้าที่]],List!A:E,5,FALSE)</f>
        <v>Second Tier</v>
      </c>
      <c r="AF466" t="s">
        <v>53</v>
      </c>
      <c r="AG466" t="s">
        <v>54</v>
      </c>
      <c r="AH466" t="s">
        <v>5966</v>
      </c>
      <c r="AI466" t="s">
        <v>6889</v>
      </c>
      <c r="AJ466" t="s">
        <v>2210</v>
      </c>
      <c r="AL466" t="s">
        <v>43</v>
      </c>
      <c r="AM466" t="s">
        <v>58</v>
      </c>
      <c r="AN466" t="s">
        <v>42</v>
      </c>
      <c r="AO466" t="s">
        <v>6953</v>
      </c>
      <c r="AP466" t="s">
        <v>45</v>
      </c>
    </row>
    <row r="467" spans="1:42" x14ac:dyDescent="0.2">
      <c r="A467" t="s">
        <v>35</v>
      </c>
      <c r="B467" t="s">
        <v>59</v>
      </c>
      <c r="C467" t="s">
        <v>4001</v>
      </c>
      <c r="D467">
        <v>2022</v>
      </c>
      <c r="E467">
        <v>3</v>
      </c>
      <c r="F467">
        <v>17</v>
      </c>
      <c r="G467" s="1">
        <v>0.67049768518518515</v>
      </c>
      <c r="H467" t="s">
        <v>39</v>
      </c>
      <c r="I467" t="s">
        <v>4003</v>
      </c>
      <c r="J467">
        <v>4265</v>
      </c>
      <c r="K467" t="s">
        <v>4004</v>
      </c>
      <c r="L467" t="s">
        <v>42</v>
      </c>
      <c r="M467" t="s">
        <v>43</v>
      </c>
      <c r="O467" t="s">
        <v>44</v>
      </c>
      <c r="P467" t="s">
        <v>45</v>
      </c>
      <c r="Q467">
        <v>1</v>
      </c>
      <c r="R467" t="s">
        <v>221</v>
      </c>
      <c r="S467">
        <v>0</v>
      </c>
      <c r="T467" t="s">
        <v>45</v>
      </c>
      <c r="U467">
        <v>822515603</v>
      </c>
      <c r="V467" t="s">
        <v>4005</v>
      </c>
      <c r="W467" t="s">
        <v>4006</v>
      </c>
      <c r="X467" t="s">
        <v>49</v>
      </c>
      <c r="Y467" t="s">
        <v>4007</v>
      </c>
      <c r="Z467" t="s">
        <v>4001</v>
      </c>
      <c r="AA467" t="s">
        <v>374</v>
      </c>
      <c r="AB467" t="str">
        <f>VLOOKUP(Table1[[#This Row],[เจ้าหน้าที่]],List!A:E,2,FALSE)</f>
        <v>PMO</v>
      </c>
      <c r="AC467" t="str">
        <f>VLOOKUP(Table1[[#This Row],[เจ้าหน้าที่]],List!A:E,3,FALSE)</f>
        <v>CRA</v>
      </c>
      <c r="AD467" t="str">
        <f>VLOOKUP(Table1[[#This Row],[เจ้าหน้าที่]],List!A:E,4,FALSE)</f>
        <v>Second Tier</v>
      </c>
      <c r="AE467" t="str">
        <f>VLOOKUP(Table1[[#This Row],[เจ้าหน้าที่]],List!A:E,5,FALSE)</f>
        <v>Second Tier</v>
      </c>
      <c r="AF467" t="s">
        <v>53</v>
      </c>
      <c r="AG467" t="s">
        <v>54</v>
      </c>
      <c r="AH467" t="s">
        <v>375</v>
      </c>
      <c r="AI467" t="s">
        <v>4008</v>
      </c>
      <c r="AJ467" t="s">
        <v>1500</v>
      </c>
      <c r="AL467" t="s">
        <v>43</v>
      </c>
      <c r="AM467" t="s">
        <v>58</v>
      </c>
      <c r="AN467" t="s">
        <v>42</v>
      </c>
      <c r="AO467" t="s">
        <v>4001</v>
      </c>
      <c r="AP467" t="s">
        <v>45</v>
      </c>
    </row>
    <row r="468" spans="1:42" x14ac:dyDescent="0.2">
      <c r="A468" t="s">
        <v>35</v>
      </c>
      <c r="D468">
        <v>2022</v>
      </c>
      <c r="E468">
        <v>3</v>
      </c>
      <c r="F468">
        <v>17</v>
      </c>
      <c r="G468" s="1">
        <v>0.67379629629629623</v>
      </c>
      <c r="I468" t="s">
        <v>4010</v>
      </c>
      <c r="J468">
        <v>4266</v>
      </c>
      <c r="K468" t="s">
        <v>4011</v>
      </c>
      <c r="L468" t="s">
        <v>42</v>
      </c>
      <c r="M468" t="s">
        <v>43</v>
      </c>
      <c r="O468" t="s">
        <v>44</v>
      </c>
      <c r="P468" t="s">
        <v>45</v>
      </c>
      <c r="Q468">
        <v>1</v>
      </c>
      <c r="S468">
        <v>0</v>
      </c>
      <c r="T468" t="s">
        <v>332</v>
      </c>
      <c r="U468">
        <v>659866455</v>
      </c>
      <c r="V468" t="s">
        <v>2149</v>
      </c>
      <c r="W468" t="s">
        <v>2150</v>
      </c>
      <c r="X468" t="s">
        <v>43</v>
      </c>
      <c r="AA468" t="s">
        <v>2110</v>
      </c>
      <c r="AB468" t="str">
        <f>VLOOKUP(Table1[[#This Row],[เจ้าหน้าที่]],List!A:E,2,FALSE)</f>
        <v>IT Manager</v>
      </c>
      <c r="AC468" t="str">
        <f>VLOOKUP(Table1[[#This Row],[เจ้าหน้าที่]],List!A:E,3,FALSE)</f>
        <v>CRA</v>
      </c>
      <c r="AD468" t="str">
        <f>VLOOKUP(Table1[[#This Row],[เจ้าหน้าที่]],List!A:E,4,FALSE)</f>
        <v>Second Tier</v>
      </c>
      <c r="AE468" t="str">
        <f>VLOOKUP(Table1[[#This Row],[เจ้าหน้าที่]],List!A:E,5,FALSE)</f>
        <v>Second Tier</v>
      </c>
      <c r="AF468" t="s">
        <v>2101</v>
      </c>
      <c r="AG468" t="s">
        <v>342</v>
      </c>
      <c r="AI468" t="s">
        <v>2151</v>
      </c>
      <c r="AJ468" t="s">
        <v>317</v>
      </c>
      <c r="AL468" t="s">
        <v>43</v>
      </c>
      <c r="AM468" t="s">
        <v>58</v>
      </c>
      <c r="AN468" t="s">
        <v>42</v>
      </c>
      <c r="AO468" t="s">
        <v>4012</v>
      </c>
      <c r="AP468" t="s">
        <v>45</v>
      </c>
    </row>
    <row r="469" spans="1:42" x14ac:dyDescent="0.2">
      <c r="A469" t="s">
        <v>35</v>
      </c>
      <c r="B469" t="s">
        <v>172</v>
      </c>
      <c r="C469" t="s">
        <v>6957</v>
      </c>
      <c r="D469">
        <v>2022</v>
      </c>
      <c r="E469">
        <v>3</v>
      </c>
      <c r="F469">
        <v>28</v>
      </c>
      <c r="G469" s="1">
        <v>0.73604166666666659</v>
      </c>
      <c r="H469" t="s">
        <v>39</v>
      </c>
      <c r="I469" t="s">
        <v>6959</v>
      </c>
      <c r="J469">
        <v>4696</v>
      </c>
      <c r="K469" t="s">
        <v>6924</v>
      </c>
      <c r="L469" t="s">
        <v>42</v>
      </c>
      <c r="M469" t="s">
        <v>43</v>
      </c>
      <c r="O469" t="s">
        <v>44</v>
      </c>
      <c r="P469" t="s">
        <v>45</v>
      </c>
      <c r="Q469">
        <v>1</v>
      </c>
      <c r="S469">
        <v>0</v>
      </c>
      <c r="T469" t="s">
        <v>45</v>
      </c>
      <c r="U469">
        <v>642175520</v>
      </c>
      <c r="V469" t="s">
        <v>6620</v>
      </c>
      <c r="W469" t="s">
        <v>6621</v>
      </c>
      <c r="X469" t="s">
        <v>49</v>
      </c>
      <c r="Y469" t="s">
        <v>6960</v>
      </c>
      <c r="Z469" t="s">
        <v>6957</v>
      </c>
      <c r="AA469" t="s">
        <v>5866</v>
      </c>
      <c r="AB469" t="str">
        <f>VLOOKUP(Table1[[#This Row],[เจ้าหน้าที่]],List!A:E,2,FALSE)</f>
        <v>Application Support</v>
      </c>
      <c r="AC469" t="str">
        <f>VLOOKUP(Table1[[#This Row],[เจ้าหน้าที่]],List!A:E,3,FALSE)</f>
        <v>CRA</v>
      </c>
      <c r="AD469" t="str">
        <f>VLOOKUP(Table1[[#This Row],[เจ้าหน้าที่]],List!A:E,4,FALSE)</f>
        <v>Second Tier</v>
      </c>
      <c r="AE469" t="str">
        <f>VLOOKUP(Table1[[#This Row],[เจ้าหน้าที่]],List!A:E,5,FALSE)</f>
        <v>Second Tier</v>
      </c>
      <c r="AF469" t="s">
        <v>53</v>
      </c>
      <c r="AG469" t="s">
        <v>54</v>
      </c>
      <c r="AH469" t="s">
        <v>5966</v>
      </c>
      <c r="AI469" t="s">
        <v>6940</v>
      </c>
      <c r="AJ469" t="s">
        <v>2210</v>
      </c>
      <c r="AL469" t="s">
        <v>43</v>
      </c>
      <c r="AM469" t="s">
        <v>58</v>
      </c>
      <c r="AN469" t="s">
        <v>42</v>
      </c>
      <c r="AO469" t="s">
        <v>6957</v>
      </c>
      <c r="AP469" t="s">
        <v>45</v>
      </c>
    </row>
    <row r="470" spans="1:42" x14ac:dyDescent="0.2">
      <c r="A470" t="s">
        <v>35</v>
      </c>
      <c r="B470" t="s">
        <v>59</v>
      </c>
      <c r="C470" t="s">
        <v>4023</v>
      </c>
      <c r="D470">
        <v>2022</v>
      </c>
      <c r="E470">
        <v>3</v>
      </c>
      <c r="F470">
        <v>17</v>
      </c>
      <c r="G470" s="1">
        <v>0.72081018518518514</v>
      </c>
      <c r="H470" t="s">
        <v>39</v>
      </c>
      <c r="I470" t="s">
        <v>4025</v>
      </c>
      <c r="J470">
        <v>4268</v>
      </c>
      <c r="K470" t="s">
        <v>3637</v>
      </c>
      <c r="L470" t="s">
        <v>42</v>
      </c>
      <c r="M470" t="s">
        <v>43</v>
      </c>
      <c r="O470" t="s">
        <v>44</v>
      </c>
      <c r="P470" t="s">
        <v>45</v>
      </c>
      <c r="Q470">
        <v>1</v>
      </c>
      <c r="R470" t="s">
        <v>46</v>
      </c>
      <c r="S470">
        <v>0</v>
      </c>
      <c r="T470" t="s">
        <v>45</v>
      </c>
      <c r="U470">
        <v>8888</v>
      </c>
      <c r="V470" t="s">
        <v>148</v>
      </c>
      <c r="W470" t="s">
        <v>149</v>
      </c>
      <c r="X470" t="s">
        <v>49</v>
      </c>
      <c r="Y470" t="s">
        <v>42</v>
      </c>
      <c r="Z470" t="s">
        <v>4026</v>
      </c>
      <c r="AA470" t="s">
        <v>52</v>
      </c>
      <c r="AB470" t="str">
        <f>VLOOKUP(Table1[[#This Row],[เจ้าหน้าที่]],List!A:E,2,FALSE)</f>
        <v>IT Support</v>
      </c>
      <c r="AC470" t="str">
        <f>VLOOKUP(Table1[[#This Row],[เจ้าหน้าที่]],List!A:E,3,FALSE)</f>
        <v>Point IT</v>
      </c>
      <c r="AD470" t="str">
        <f>VLOOKUP(Table1[[#This Row],[เจ้าหน้าที่]],List!A:E,4,FALSE)</f>
        <v>Frist Tier</v>
      </c>
      <c r="AE470" t="str">
        <f>VLOOKUP(Table1[[#This Row],[เจ้าหน้าที่]],List!A:E,5,FALSE)</f>
        <v>Frist Tier</v>
      </c>
      <c r="AF470" t="s">
        <v>53</v>
      </c>
      <c r="AG470" t="s">
        <v>54</v>
      </c>
      <c r="AH470" t="s">
        <v>70</v>
      </c>
      <c r="AI470" t="s">
        <v>3957</v>
      </c>
      <c r="AJ470" t="s">
        <v>96</v>
      </c>
      <c r="AL470" t="s">
        <v>43</v>
      </c>
      <c r="AM470" t="s">
        <v>58</v>
      </c>
      <c r="AN470" t="s">
        <v>42</v>
      </c>
      <c r="AO470" t="s">
        <v>4023</v>
      </c>
      <c r="AP470" t="s">
        <v>45</v>
      </c>
    </row>
    <row r="471" spans="1:42" x14ac:dyDescent="0.2">
      <c r="A471" t="s">
        <v>35</v>
      </c>
      <c r="B471" t="s">
        <v>172</v>
      </c>
      <c r="C471" t="s">
        <v>6961</v>
      </c>
      <c r="D471">
        <v>2022</v>
      </c>
      <c r="E471">
        <v>3</v>
      </c>
      <c r="F471">
        <v>28</v>
      </c>
      <c r="G471" s="1">
        <v>0.73695601851851855</v>
      </c>
      <c r="H471" t="s">
        <v>39</v>
      </c>
      <c r="I471" t="s">
        <v>6963</v>
      </c>
      <c r="J471">
        <v>4697</v>
      </c>
      <c r="K471" t="s">
        <v>6924</v>
      </c>
      <c r="L471" t="s">
        <v>42</v>
      </c>
      <c r="M471" t="s">
        <v>43</v>
      </c>
      <c r="O471" t="s">
        <v>44</v>
      </c>
      <c r="P471" t="s">
        <v>45</v>
      </c>
      <c r="Q471">
        <v>1</v>
      </c>
      <c r="S471">
        <v>0</v>
      </c>
      <c r="T471" t="s">
        <v>45</v>
      </c>
      <c r="U471">
        <v>642175520</v>
      </c>
      <c r="V471" t="s">
        <v>6620</v>
      </c>
      <c r="W471" t="s">
        <v>6621</v>
      </c>
      <c r="X471" t="s">
        <v>49</v>
      </c>
      <c r="Y471" t="s">
        <v>6964</v>
      </c>
      <c r="Z471" t="s">
        <v>6961</v>
      </c>
      <c r="AA471" t="s">
        <v>5866</v>
      </c>
      <c r="AB471" t="str">
        <f>VLOOKUP(Table1[[#This Row],[เจ้าหน้าที่]],List!A:E,2,FALSE)</f>
        <v>Application Support</v>
      </c>
      <c r="AC471" t="str">
        <f>VLOOKUP(Table1[[#This Row],[เจ้าหน้าที่]],List!A:E,3,FALSE)</f>
        <v>CRA</v>
      </c>
      <c r="AD471" t="str">
        <f>VLOOKUP(Table1[[#This Row],[เจ้าหน้าที่]],List!A:E,4,FALSE)</f>
        <v>Second Tier</v>
      </c>
      <c r="AE471" t="str">
        <f>VLOOKUP(Table1[[#This Row],[เจ้าหน้าที่]],List!A:E,5,FALSE)</f>
        <v>Second Tier</v>
      </c>
      <c r="AF471" t="s">
        <v>53</v>
      </c>
      <c r="AG471" t="s">
        <v>54</v>
      </c>
      <c r="AH471" t="s">
        <v>5966</v>
      </c>
      <c r="AI471" t="s">
        <v>6965</v>
      </c>
      <c r="AJ471" t="s">
        <v>2210</v>
      </c>
      <c r="AL471" t="s">
        <v>43</v>
      </c>
      <c r="AM471" t="s">
        <v>58</v>
      </c>
      <c r="AN471" t="s">
        <v>42</v>
      </c>
      <c r="AO471" t="s">
        <v>6961</v>
      </c>
      <c r="AP471" t="s">
        <v>45</v>
      </c>
    </row>
    <row r="472" spans="1:42" x14ac:dyDescent="0.2">
      <c r="A472" t="s">
        <v>35</v>
      </c>
      <c r="B472" t="s">
        <v>172</v>
      </c>
      <c r="C472" t="s">
        <v>6966</v>
      </c>
      <c r="D472">
        <v>2022</v>
      </c>
      <c r="E472">
        <v>3</v>
      </c>
      <c r="F472">
        <v>28</v>
      </c>
      <c r="G472" s="1">
        <v>0.73798611111111112</v>
      </c>
      <c r="H472" t="s">
        <v>39</v>
      </c>
      <c r="I472" t="s">
        <v>6968</v>
      </c>
      <c r="J472">
        <v>4698</v>
      </c>
      <c r="K472" t="s">
        <v>6924</v>
      </c>
      <c r="L472" t="s">
        <v>42</v>
      </c>
      <c r="M472" t="s">
        <v>43</v>
      </c>
      <c r="O472" t="s">
        <v>44</v>
      </c>
      <c r="P472" t="s">
        <v>45</v>
      </c>
      <c r="Q472">
        <v>1</v>
      </c>
      <c r="S472">
        <v>0</v>
      </c>
      <c r="T472" t="s">
        <v>45</v>
      </c>
      <c r="U472">
        <v>642175520</v>
      </c>
      <c r="V472" t="s">
        <v>6620</v>
      </c>
      <c r="W472" t="s">
        <v>6621</v>
      </c>
      <c r="X472" t="s">
        <v>49</v>
      </c>
      <c r="Y472" t="s">
        <v>6969</v>
      </c>
      <c r="Z472" t="s">
        <v>6966</v>
      </c>
      <c r="AA472" t="s">
        <v>5866</v>
      </c>
      <c r="AB472" t="str">
        <f>VLOOKUP(Table1[[#This Row],[เจ้าหน้าที่]],List!A:E,2,FALSE)</f>
        <v>Application Support</v>
      </c>
      <c r="AC472" t="str">
        <f>VLOOKUP(Table1[[#This Row],[เจ้าหน้าที่]],List!A:E,3,FALSE)</f>
        <v>CRA</v>
      </c>
      <c r="AD472" t="str">
        <f>VLOOKUP(Table1[[#This Row],[เจ้าหน้าที่]],List!A:E,4,FALSE)</f>
        <v>Second Tier</v>
      </c>
      <c r="AE472" t="str">
        <f>VLOOKUP(Table1[[#This Row],[เจ้าหน้าที่]],List!A:E,5,FALSE)</f>
        <v>Second Tier</v>
      </c>
      <c r="AF472" t="s">
        <v>53</v>
      </c>
      <c r="AG472" t="s">
        <v>54</v>
      </c>
      <c r="AH472" t="s">
        <v>5966</v>
      </c>
      <c r="AI472" t="s">
        <v>6970</v>
      </c>
      <c r="AJ472" t="s">
        <v>2210</v>
      </c>
      <c r="AL472" t="s">
        <v>43</v>
      </c>
      <c r="AM472" t="s">
        <v>58</v>
      </c>
      <c r="AN472" t="s">
        <v>42</v>
      </c>
      <c r="AO472" t="s">
        <v>6966</v>
      </c>
      <c r="AP472" t="s">
        <v>45</v>
      </c>
    </row>
    <row r="473" spans="1:42" x14ac:dyDescent="0.2">
      <c r="A473" t="s">
        <v>35</v>
      </c>
      <c r="B473" t="s">
        <v>59</v>
      </c>
      <c r="C473" t="s">
        <v>4045</v>
      </c>
      <c r="D473">
        <v>2022</v>
      </c>
      <c r="E473">
        <v>3</v>
      </c>
      <c r="F473">
        <v>17</v>
      </c>
      <c r="G473" s="1">
        <v>0.80040509259259263</v>
      </c>
      <c r="H473" t="s">
        <v>39</v>
      </c>
      <c r="I473" t="s">
        <v>4047</v>
      </c>
      <c r="J473">
        <v>4271</v>
      </c>
      <c r="K473" t="s">
        <v>4016</v>
      </c>
      <c r="L473" t="s">
        <v>42</v>
      </c>
      <c r="M473" t="s">
        <v>43</v>
      </c>
      <c r="O473" t="s">
        <v>44</v>
      </c>
      <c r="P473" t="s">
        <v>45</v>
      </c>
      <c r="Q473">
        <v>1</v>
      </c>
      <c r="R473" t="s">
        <v>4048</v>
      </c>
      <c r="S473">
        <v>0</v>
      </c>
      <c r="T473" t="s">
        <v>45</v>
      </c>
      <c r="U473">
        <v>8888</v>
      </c>
      <c r="V473" t="s">
        <v>4049</v>
      </c>
      <c r="W473" t="s">
        <v>4050</v>
      </c>
      <c r="X473" t="s">
        <v>49</v>
      </c>
      <c r="Y473" t="s">
        <v>4019</v>
      </c>
      <c r="Z473" t="s">
        <v>4051</v>
      </c>
      <c r="AA473" t="s">
        <v>52</v>
      </c>
      <c r="AB473" t="str">
        <f>VLOOKUP(Table1[[#This Row],[เจ้าหน้าที่]],List!A:E,2,FALSE)</f>
        <v>IT Support</v>
      </c>
      <c r="AC473" t="str">
        <f>VLOOKUP(Table1[[#This Row],[เจ้าหน้าที่]],List!A:E,3,FALSE)</f>
        <v>Point IT</v>
      </c>
      <c r="AD473" t="str">
        <f>VLOOKUP(Table1[[#This Row],[เจ้าหน้าที่]],List!A:E,4,FALSE)</f>
        <v>Frist Tier</v>
      </c>
      <c r="AE473" t="str">
        <f>VLOOKUP(Table1[[#This Row],[เจ้าหน้าที่]],List!A:E,5,FALSE)</f>
        <v>Frist Tier</v>
      </c>
      <c r="AF473" t="s">
        <v>506</v>
      </c>
      <c r="AG473" t="s">
        <v>54</v>
      </c>
      <c r="AH473" t="s">
        <v>3582</v>
      </c>
      <c r="AI473" t="s">
        <v>4052</v>
      </c>
      <c r="AJ473" t="s">
        <v>880</v>
      </c>
      <c r="AK473" t="s">
        <v>107</v>
      </c>
      <c r="AL473" t="s">
        <v>43</v>
      </c>
      <c r="AM473" t="s">
        <v>58</v>
      </c>
      <c r="AN473" t="s">
        <v>42</v>
      </c>
      <c r="AO473" t="s">
        <v>4053</v>
      </c>
      <c r="AP473" t="s">
        <v>45</v>
      </c>
    </row>
    <row r="474" spans="1:42" x14ac:dyDescent="0.2">
      <c r="A474" t="s">
        <v>35</v>
      </c>
      <c r="B474" t="s">
        <v>132</v>
      </c>
      <c r="C474" t="s">
        <v>4054</v>
      </c>
      <c r="D474">
        <v>2022</v>
      </c>
      <c r="E474">
        <v>3</v>
      </c>
      <c r="F474">
        <v>18</v>
      </c>
      <c r="G474" s="1">
        <v>0.32372685185185185</v>
      </c>
      <c r="H474" t="s">
        <v>39</v>
      </c>
      <c r="I474" t="s">
        <v>4056</v>
      </c>
      <c r="J474">
        <v>4272</v>
      </c>
      <c r="K474" t="s">
        <v>4016</v>
      </c>
      <c r="L474" t="s">
        <v>42</v>
      </c>
      <c r="M474" t="s">
        <v>43</v>
      </c>
      <c r="O474" t="s">
        <v>44</v>
      </c>
      <c r="P474" t="s">
        <v>45</v>
      </c>
      <c r="Q474">
        <v>1</v>
      </c>
      <c r="R474" t="s">
        <v>46</v>
      </c>
      <c r="S474">
        <v>0</v>
      </c>
      <c r="T474" t="s">
        <v>45</v>
      </c>
      <c r="U474">
        <v>5626</v>
      </c>
      <c r="V474" t="s">
        <v>3907</v>
      </c>
      <c r="W474" t="s">
        <v>3908</v>
      </c>
      <c r="X474" t="s">
        <v>49</v>
      </c>
      <c r="Y474" t="s">
        <v>4019</v>
      </c>
      <c r="Z474" t="s">
        <v>4057</v>
      </c>
      <c r="AA474" t="s">
        <v>52</v>
      </c>
      <c r="AB474" t="str">
        <f>VLOOKUP(Table1[[#This Row],[เจ้าหน้าที่]],List!A:E,2,FALSE)</f>
        <v>IT Support</v>
      </c>
      <c r="AC474" t="str">
        <f>VLOOKUP(Table1[[#This Row],[เจ้าหน้าที่]],List!A:E,3,FALSE)</f>
        <v>Point IT</v>
      </c>
      <c r="AD474" t="str">
        <f>VLOOKUP(Table1[[#This Row],[เจ้าหน้าที่]],List!A:E,4,FALSE)</f>
        <v>Frist Tier</v>
      </c>
      <c r="AE474" t="str">
        <f>VLOOKUP(Table1[[#This Row],[เจ้าหน้าที่]],List!A:E,5,FALSE)</f>
        <v>Frist Tier</v>
      </c>
      <c r="AF474" t="s">
        <v>53</v>
      </c>
      <c r="AG474" t="s">
        <v>54</v>
      </c>
      <c r="AH474" t="s">
        <v>1046</v>
      </c>
      <c r="AI474" t="s">
        <v>4058</v>
      </c>
      <c r="AJ474" t="s">
        <v>1407</v>
      </c>
      <c r="AL474" t="s">
        <v>43</v>
      </c>
      <c r="AM474" t="s">
        <v>86</v>
      </c>
      <c r="AN474" t="s">
        <v>42</v>
      </c>
      <c r="AO474" t="s">
        <v>4054</v>
      </c>
      <c r="AP474" t="s">
        <v>45</v>
      </c>
    </row>
    <row r="475" spans="1:42" x14ac:dyDescent="0.2">
      <c r="A475" t="s">
        <v>35</v>
      </c>
      <c r="B475" t="s">
        <v>59</v>
      </c>
      <c r="C475" t="s">
        <v>4059</v>
      </c>
      <c r="D475">
        <v>2022</v>
      </c>
      <c r="E475">
        <v>3</v>
      </c>
      <c r="F475">
        <v>18</v>
      </c>
      <c r="G475" s="1">
        <v>0.32819444444444446</v>
      </c>
      <c r="H475" t="s">
        <v>39</v>
      </c>
      <c r="I475" t="s">
        <v>4061</v>
      </c>
      <c r="J475">
        <v>4273</v>
      </c>
      <c r="K475" t="s">
        <v>4062</v>
      </c>
      <c r="L475" t="s">
        <v>42</v>
      </c>
      <c r="M475" t="s">
        <v>43</v>
      </c>
      <c r="O475" t="s">
        <v>44</v>
      </c>
      <c r="P475" t="s">
        <v>45</v>
      </c>
      <c r="Q475">
        <v>1</v>
      </c>
      <c r="R475" t="s">
        <v>46</v>
      </c>
      <c r="S475">
        <v>0</v>
      </c>
      <c r="T475" t="s">
        <v>45</v>
      </c>
      <c r="U475">
        <v>8126</v>
      </c>
      <c r="V475" t="s">
        <v>3062</v>
      </c>
      <c r="W475" t="s">
        <v>3063</v>
      </c>
      <c r="X475" t="s">
        <v>49</v>
      </c>
      <c r="Y475" t="s">
        <v>4063</v>
      </c>
      <c r="Z475" t="s">
        <v>4064</v>
      </c>
      <c r="AA475" t="s">
        <v>513</v>
      </c>
      <c r="AB475" t="str">
        <f>VLOOKUP(Table1[[#This Row],[เจ้าหน้าที่]],List!A:E,2,FALSE)</f>
        <v>IT Support</v>
      </c>
      <c r="AC475" t="str">
        <f>VLOOKUP(Table1[[#This Row],[เจ้าหน้าที่]],List!A:E,3,FALSE)</f>
        <v>Point IT</v>
      </c>
      <c r="AD475" t="str">
        <f>VLOOKUP(Table1[[#This Row],[เจ้าหน้าที่]],List!A:E,4,FALSE)</f>
        <v>Second Tier</v>
      </c>
      <c r="AE475" t="str">
        <f>VLOOKUP(Table1[[#This Row],[เจ้าหน้าที่]],List!A:E,5,FALSE)</f>
        <v>Onsite</v>
      </c>
      <c r="AF475" t="s">
        <v>53</v>
      </c>
      <c r="AG475" t="s">
        <v>54</v>
      </c>
      <c r="AH475" t="s">
        <v>70</v>
      </c>
      <c r="AI475" t="s">
        <v>4065</v>
      </c>
      <c r="AJ475" t="s">
        <v>4066</v>
      </c>
      <c r="AL475" t="s">
        <v>43</v>
      </c>
      <c r="AM475" t="s">
        <v>58</v>
      </c>
      <c r="AN475" t="s">
        <v>42</v>
      </c>
      <c r="AO475" t="s">
        <v>4059</v>
      </c>
      <c r="AP475" t="s">
        <v>45</v>
      </c>
    </row>
    <row r="476" spans="1:42" x14ac:dyDescent="0.2">
      <c r="A476" t="s">
        <v>35</v>
      </c>
      <c r="B476" t="s">
        <v>59</v>
      </c>
      <c r="C476" t="s">
        <v>4067</v>
      </c>
      <c r="D476">
        <v>2022</v>
      </c>
      <c r="E476">
        <v>3</v>
      </c>
      <c r="F476">
        <v>18</v>
      </c>
      <c r="G476" s="1">
        <v>0.35451388888888885</v>
      </c>
      <c r="H476" t="s">
        <v>39</v>
      </c>
      <c r="I476" t="s">
        <v>43</v>
      </c>
      <c r="J476">
        <v>4274</v>
      </c>
      <c r="K476" t="s">
        <v>1576</v>
      </c>
      <c r="L476" t="s">
        <v>42</v>
      </c>
      <c r="M476" t="s">
        <v>43</v>
      </c>
      <c r="O476" t="s">
        <v>44</v>
      </c>
      <c r="P476" t="s">
        <v>45</v>
      </c>
      <c r="Q476">
        <v>1</v>
      </c>
      <c r="R476" t="s">
        <v>46</v>
      </c>
      <c r="S476">
        <v>0</v>
      </c>
      <c r="T476" t="s">
        <v>332</v>
      </c>
      <c r="U476">
        <v>6728</v>
      </c>
      <c r="V476" t="s">
        <v>4069</v>
      </c>
      <c r="W476" t="s">
        <v>4070</v>
      </c>
      <c r="X476" t="s">
        <v>49</v>
      </c>
      <c r="Y476" t="s">
        <v>4071</v>
      </c>
      <c r="Z476" t="s">
        <v>4067</v>
      </c>
      <c r="AA476" t="s">
        <v>140</v>
      </c>
      <c r="AB476" t="str">
        <f>VLOOKUP(Table1[[#This Row],[เจ้าหน้าที่]],List!A:E,2,FALSE)</f>
        <v>IT Support</v>
      </c>
      <c r="AC476" t="str">
        <f>VLOOKUP(Table1[[#This Row],[เจ้าหน้าที่]],List!A:E,3,FALSE)</f>
        <v>Point IT</v>
      </c>
      <c r="AD476" t="str">
        <f>VLOOKUP(Table1[[#This Row],[เจ้าหน้าที่]],List!A:E,4,FALSE)</f>
        <v>Frist Tier</v>
      </c>
      <c r="AE476" t="str">
        <f>VLOOKUP(Table1[[#This Row],[เจ้าหน้าที่]],List!A:E,5,FALSE)</f>
        <v>Frist Tier</v>
      </c>
      <c r="AF476" t="s">
        <v>53</v>
      </c>
      <c r="AG476" t="s">
        <v>54</v>
      </c>
      <c r="AH476" t="s">
        <v>70</v>
      </c>
      <c r="AI476" t="s">
        <v>4072</v>
      </c>
      <c r="AJ476" t="s">
        <v>327</v>
      </c>
      <c r="AL476" t="s">
        <v>43</v>
      </c>
      <c r="AM476" t="s">
        <v>58</v>
      </c>
      <c r="AN476" t="s">
        <v>42</v>
      </c>
      <c r="AO476" t="s">
        <v>4067</v>
      </c>
      <c r="AP476" t="s">
        <v>45</v>
      </c>
    </row>
    <row r="477" spans="1:42" x14ac:dyDescent="0.2">
      <c r="A477" t="s">
        <v>35</v>
      </c>
      <c r="B477" t="s">
        <v>284</v>
      </c>
      <c r="D477">
        <v>2022</v>
      </c>
      <c r="E477">
        <v>3</v>
      </c>
      <c r="F477">
        <v>18</v>
      </c>
      <c r="G477" s="1">
        <v>0.36671296296296302</v>
      </c>
      <c r="H477" t="s">
        <v>39</v>
      </c>
      <c r="I477" t="s">
        <v>43</v>
      </c>
      <c r="J477">
        <v>4275</v>
      </c>
      <c r="K477" t="s">
        <v>4074</v>
      </c>
      <c r="L477" t="s">
        <v>42</v>
      </c>
      <c r="M477" t="s">
        <v>43</v>
      </c>
      <c r="O477" t="s">
        <v>44</v>
      </c>
      <c r="P477" t="s">
        <v>45</v>
      </c>
      <c r="Q477">
        <v>1</v>
      </c>
      <c r="R477" t="s">
        <v>289</v>
      </c>
      <c r="S477">
        <v>0</v>
      </c>
      <c r="T477" t="s">
        <v>332</v>
      </c>
      <c r="U477">
        <v>8190</v>
      </c>
      <c r="V477" t="s">
        <v>1244</v>
      </c>
      <c r="W477" t="s">
        <v>1245</v>
      </c>
      <c r="X477" t="s">
        <v>43</v>
      </c>
      <c r="AA477" t="s">
        <v>626</v>
      </c>
      <c r="AB477" t="str">
        <f>VLOOKUP(Table1[[#This Row],[เจ้าหน้าที่]],List!A:E,2,FALSE)</f>
        <v>IT Support</v>
      </c>
      <c r="AC477" t="str">
        <f>VLOOKUP(Table1[[#This Row],[เจ้าหน้าที่]],List!A:E,3,FALSE)</f>
        <v>CRA</v>
      </c>
      <c r="AD477" t="str">
        <f>VLOOKUP(Table1[[#This Row],[เจ้าหน้าที่]],List!A:E,4,FALSE)</f>
        <v>Second Tier</v>
      </c>
      <c r="AE477" t="str">
        <f>VLOOKUP(Table1[[#This Row],[เจ้าหน้าที่]],List!A:E,5,FALSE)</f>
        <v>Onsite</v>
      </c>
      <c r="AF477" t="s">
        <v>53</v>
      </c>
      <c r="AG477" t="s">
        <v>782</v>
      </c>
      <c r="AH477" t="s">
        <v>1295</v>
      </c>
      <c r="AI477" t="s">
        <v>1247</v>
      </c>
      <c r="AJ477" t="s">
        <v>1248</v>
      </c>
      <c r="AL477" t="s">
        <v>43</v>
      </c>
      <c r="AM477" t="s">
        <v>58</v>
      </c>
      <c r="AN477" t="s">
        <v>42</v>
      </c>
      <c r="AO477" t="s">
        <v>4075</v>
      </c>
      <c r="AP477" t="s">
        <v>45</v>
      </c>
    </row>
    <row r="478" spans="1:42" x14ac:dyDescent="0.2">
      <c r="A478" t="s">
        <v>35</v>
      </c>
      <c r="B478" t="s">
        <v>59</v>
      </c>
      <c r="C478" t="s">
        <v>4076</v>
      </c>
      <c r="D478">
        <v>2022</v>
      </c>
      <c r="E478">
        <v>3</v>
      </c>
      <c r="F478">
        <v>18</v>
      </c>
      <c r="G478" s="1">
        <v>0.36766203703703698</v>
      </c>
      <c r="H478" t="s">
        <v>39</v>
      </c>
      <c r="I478" t="s">
        <v>4078</v>
      </c>
      <c r="J478">
        <v>4276</v>
      </c>
      <c r="K478" t="s">
        <v>4079</v>
      </c>
      <c r="L478" t="s">
        <v>42</v>
      </c>
      <c r="M478" t="s">
        <v>43</v>
      </c>
      <c r="O478" t="s">
        <v>44</v>
      </c>
      <c r="P478" t="s">
        <v>45</v>
      </c>
      <c r="Q478">
        <v>1</v>
      </c>
      <c r="R478" t="s">
        <v>46</v>
      </c>
      <c r="S478">
        <v>0</v>
      </c>
      <c r="T478" t="s">
        <v>45</v>
      </c>
      <c r="U478">
        <v>6103</v>
      </c>
      <c r="V478" t="s">
        <v>4080</v>
      </c>
      <c r="W478" t="s">
        <v>4081</v>
      </c>
      <c r="X478" t="s">
        <v>49</v>
      </c>
      <c r="Y478" t="s">
        <v>4082</v>
      </c>
      <c r="Z478" t="s">
        <v>4076</v>
      </c>
      <c r="AA478" t="s">
        <v>140</v>
      </c>
      <c r="AB478" t="str">
        <f>VLOOKUP(Table1[[#This Row],[เจ้าหน้าที่]],List!A:E,2,FALSE)</f>
        <v>IT Support</v>
      </c>
      <c r="AC478" t="str">
        <f>VLOOKUP(Table1[[#This Row],[เจ้าหน้าที่]],List!A:E,3,FALSE)</f>
        <v>Point IT</v>
      </c>
      <c r="AD478" t="str">
        <f>VLOOKUP(Table1[[#This Row],[เจ้าหน้าที่]],List!A:E,4,FALSE)</f>
        <v>Frist Tier</v>
      </c>
      <c r="AE478" t="str">
        <f>VLOOKUP(Table1[[#This Row],[เจ้าหน้าที่]],List!A:E,5,FALSE)</f>
        <v>Frist Tier</v>
      </c>
      <c r="AF478" t="s">
        <v>53</v>
      </c>
      <c r="AG478" t="s">
        <v>54</v>
      </c>
      <c r="AH478" t="s">
        <v>569</v>
      </c>
      <c r="AI478" t="s">
        <v>4078</v>
      </c>
      <c r="AJ478" t="s">
        <v>3760</v>
      </c>
      <c r="AL478" t="s">
        <v>43</v>
      </c>
      <c r="AM478" t="s">
        <v>58</v>
      </c>
      <c r="AN478" t="s">
        <v>42</v>
      </c>
      <c r="AO478" t="s">
        <v>4076</v>
      </c>
      <c r="AP478" t="s">
        <v>45</v>
      </c>
    </row>
    <row r="479" spans="1:42" x14ac:dyDescent="0.2">
      <c r="A479" t="s">
        <v>35</v>
      </c>
      <c r="B479" t="s">
        <v>172</v>
      </c>
      <c r="C479" t="s">
        <v>6971</v>
      </c>
      <c r="D479">
        <v>2022</v>
      </c>
      <c r="E479">
        <v>3</v>
      </c>
      <c r="F479">
        <v>28</v>
      </c>
      <c r="G479" s="1">
        <v>0.73905092592592592</v>
      </c>
      <c r="H479" t="s">
        <v>39</v>
      </c>
      <c r="I479" t="s">
        <v>6973</v>
      </c>
      <c r="J479">
        <v>4699</v>
      </c>
      <c r="K479" t="s">
        <v>6924</v>
      </c>
      <c r="L479" t="s">
        <v>42</v>
      </c>
      <c r="M479" t="s">
        <v>43</v>
      </c>
      <c r="O479" t="s">
        <v>44</v>
      </c>
      <c r="P479" t="s">
        <v>45</v>
      </c>
      <c r="Q479">
        <v>1</v>
      </c>
      <c r="S479">
        <v>0</v>
      </c>
      <c r="T479" t="s">
        <v>45</v>
      </c>
      <c r="U479">
        <v>642175520</v>
      </c>
      <c r="V479" t="s">
        <v>6620</v>
      </c>
      <c r="W479" t="s">
        <v>6621</v>
      </c>
      <c r="X479" t="s">
        <v>49</v>
      </c>
      <c r="Y479" t="s">
        <v>6974</v>
      </c>
      <c r="Z479" t="s">
        <v>6971</v>
      </c>
      <c r="AA479" t="s">
        <v>5866</v>
      </c>
      <c r="AB479" t="str">
        <f>VLOOKUP(Table1[[#This Row],[เจ้าหน้าที่]],List!A:E,2,FALSE)</f>
        <v>Application Support</v>
      </c>
      <c r="AC479" t="str">
        <f>VLOOKUP(Table1[[#This Row],[เจ้าหน้าที่]],List!A:E,3,FALSE)</f>
        <v>CRA</v>
      </c>
      <c r="AD479" t="str">
        <f>VLOOKUP(Table1[[#This Row],[เจ้าหน้าที่]],List!A:E,4,FALSE)</f>
        <v>Second Tier</v>
      </c>
      <c r="AE479" t="str">
        <f>VLOOKUP(Table1[[#This Row],[เจ้าหน้าที่]],List!A:E,5,FALSE)</f>
        <v>Second Tier</v>
      </c>
      <c r="AF479" t="s">
        <v>53</v>
      </c>
      <c r="AG479" t="s">
        <v>54</v>
      </c>
      <c r="AH479" t="s">
        <v>5966</v>
      </c>
      <c r="AI479" t="s">
        <v>6970</v>
      </c>
      <c r="AJ479" t="s">
        <v>2210</v>
      </c>
      <c r="AL479" t="s">
        <v>43</v>
      </c>
      <c r="AM479" t="s">
        <v>58</v>
      </c>
      <c r="AN479" t="s">
        <v>42</v>
      </c>
      <c r="AO479" t="s">
        <v>6971</v>
      </c>
      <c r="AP479" t="s">
        <v>45</v>
      </c>
    </row>
    <row r="480" spans="1:42" x14ac:dyDescent="0.2">
      <c r="A480" t="s">
        <v>35</v>
      </c>
      <c r="B480" t="s">
        <v>535</v>
      </c>
      <c r="C480" t="s">
        <v>4092</v>
      </c>
      <c r="D480">
        <v>2022</v>
      </c>
      <c r="E480">
        <v>3</v>
      </c>
      <c r="F480">
        <v>18</v>
      </c>
      <c r="G480" s="1">
        <v>0.37261574074074072</v>
      </c>
      <c r="H480" t="s">
        <v>39</v>
      </c>
      <c r="I480" t="s">
        <v>43</v>
      </c>
      <c r="J480">
        <v>4278</v>
      </c>
      <c r="K480" t="s">
        <v>4094</v>
      </c>
      <c r="L480" t="s">
        <v>42</v>
      </c>
      <c r="M480" t="s">
        <v>43</v>
      </c>
      <c r="O480" t="s">
        <v>44</v>
      </c>
      <c r="P480" t="s">
        <v>45</v>
      </c>
      <c r="Q480">
        <v>1</v>
      </c>
      <c r="R480" t="s">
        <v>46</v>
      </c>
      <c r="S480">
        <v>0</v>
      </c>
      <c r="T480" t="s">
        <v>332</v>
      </c>
      <c r="U480">
        <v>6417</v>
      </c>
      <c r="V480" t="s">
        <v>2060</v>
      </c>
      <c r="W480" t="s">
        <v>2061</v>
      </c>
      <c r="X480" t="s">
        <v>49</v>
      </c>
      <c r="Y480" t="s">
        <v>4095</v>
      </c>
      <c r="Z480" t="s">
        <v>4092</v>
      </c>
      <c r="AA480" t="s">
        <v>543</v>
      </c>
      <c r="AB480" t="str">
        <f>VLOOKUP(Table1[[#This Row],[เจ้าหน้าที่]],List!A:E,2,FALSE)</f>
        <v>E-sarabun</v>
      </c>
      <c r="AC480" t="str">
        <f>VLOOKUP(Table1[[#This Row],[เจ้าหน้าที่]],List!A:E,3,FALSE)</f>
        <v>CRA</v>
      </c>
      <c r="AD480" t="str">
        <f>VLOOKUP(Table1[[#This Row],[เจ้าหน้าที่]],List!A:E,4,FALSE)</f>
        <v>Second Tier</v>
      </c>
      <c r="AE480" t="str">
        <f>VLOOKUP(Table1[[#This Row],[เจ้าหน้าที่]],List!A:E,5,FALSE)</f>
        <v>Second Tier</v>
      </c>
      <c r="AF480" t="s">
        <v>53</v>
      </c>
      <c r="AG480" t="s">
        <v>54</v>
      </c>
      <c r="AH480" t="s">
        <v>544</v>
      </c>
      <c r="AI480" t="s">
        <v>4096</v>
      </c>
      <c r="AJ480" t="s">
        <v>143</v>
      </c>
      <c r="AL480" t="s">
        <v>43</v>
      </c>
      <c r="AM480" t="s">
        <v>58</v>
      </c>
      <c r="AN480" t="s">
        <v>42</v>
      </c>
      <c r="AO480" t="s">
        <v>4092</v>
      </c>
      <c r="AP480" t="s">
        <v>45</v>
      </c>
    </row>
    <row r="481" spans="1:42" x14ac:dyDescent="0.2">
      <c r="A481" t="s">
        <v>35</v>
      </c>
      <c r="B481" t="s">
        <v>36</v>
      </c>
      <c r="C481" t="s">
        <v>4097</v>
      </c>
      <c r="D481">
        <v>2022</v>
      </c>
      <c r="E481">
        <v>3</v>
      </c>
      <c r="F481">
        <v>18</v>
      </c>
      <c r="G481" s="1">
        <v>0.3732523148148148</v>
      </c>
      <c r="H481" t="s">
        <v>39</v>
      </c>
      <c r="I481" t="s">
        <v>4099</v>
      </c>
      <c r="J481">
        <v>4279</v>
      </c>
      <c r="K481" t="s">
        <v>4100</v>
      </c>
      <c r="L481" t="s">
        <v>42</v>
      </c>
      <c r="M481" t="s">
        <v>43</v>
      </c>
      <c r="O481" t="s">
        <v>44</v>
      </c>
      <c r="P481" t="s">
        <v>45</v>
      </c>
      <c r="Q481">
        <v>1</v>
      </c>
      <c r="R481" t="s">
        <v>46</v>
      </c>
      <c r="S481">
        <v>0</v>
      </c>
      <c r="T481" t="s">
        <v>45</v>
      </c>
      <c r="U481">
        <v>6098</v>
      </c>
      <c r="V481" t="s">
        <v>4080</v>
      </c>
      <c r="W481" t="s">
        <v>4081</v>
      </c>
      <c r="X481" t="s">
        <v>49</v>
      </c>
      <c r="Y481" t="s">
        <v>4101</v>
      </c>
      <c r="Z481" t="s">
        <v>4102</v>
      </c>
      <c r="AA481" t="s">
        <v>52</v>
      </c>
      <c r="AB481" t="str">
        <f>VLOOKUP(Table1[[#This Row],[เจ้าหน้าที่]],List!A:E,2,FALSE)</f>
        <v>IT Support</v>
      </c>
      <c r="AC481" t="str">
        <f>VLOOKUP(Table1[[#This Row],[เจ้าหน้าที่]],List!A:E,3,FALSE)</f>
        <v>Point IT</v>
      </c>
      <c r="AD481" t="str">
        <f>VLOOKUP(Table1[[#This Row],[เจ้าหน้าที่]],List!A:E,4,FALSE)</f>
        <v>Frist Tier</v>
      </c>
      <c r="AE481" t="str">
        <f>VLOOKUP(Table1[[#This Row],[เจ้าหน้าที่]],List!A:E,5,FALSE)</f>
        <v>Frist Tier</v>
      </c>
      <c r="AF481" t="s">
        <v>53</v>
      </c>
      <c r="AG481" t="s">
        <v>54</v>
      </c>
      <c r="AH481" t="s">
        <v>55</v>
      </c>
      <c r="AI481" t="s">
        <v>4103</v>
      </c>
      <c r="AJ481" t="s">
        <v>3760</v>
      </c>
      <c r="AL481" t="s">
        <v>43</v>
      </c>
      <c r="AM481" t="s">
        <v>58</v>
      </c>
      <c r="AN481" t="s">
        <v>42</v>
      </c>
      <c r="AO481" t="s">
        <v>4097</v>
      </c>
      <c r="AP481" t="s">
        <v>45</v>
      </c>
    </row>
    <row r="482" spans="1:42" x14ac:dyDescent="0.2">
      <c r="A482" t="s">
        <v>35</v>
      </c>
      <c r="B482" t="s">
        <v>59</v>
      </c>
      <c r="C482" t="s">
        <v>4104</v>
      </c>
      <c r="D482">
        <v>2022</v>
      </c>
      <c r="E482">
        <v>3</v>
      </c>
      <c r="F482">
        <v>18</v>
      </c>
      <c r="G482" s="1">
        <v>0.37828703703703703</v>
      </c>
      <c r="H482" t="s">
        <v>39</v>
      </c>
      <c r="I482" t="s">
        <v>4106</v>
      </c>
      <c r="J482">
        <v>4280</v>
      </c>
      <c r="K482" t="s">
        <v>4107</v>
      </c>
      <c r="L482" t="s">
        <v>42</v>
      </c>
      <c r="M482" t="s">
        <v>43</v>
      </c>
      <c r="O482" t="s">
        <v>44</v>
      </c>
      <c r="P482" t="s">
        <v>45</v>
      </c>
      <c r="Q482">
        <v>1</v>
      </c>
      <c r="R482" t="s">
        <v>46</v>
      </c>
      <c r="S482">
        <v>0</v>
      </c>
      <c r="T482" t="s">
        <v>45</v>
      </c>
      <c r="U482">
        <v>8491</v>
      </c>
      <c r="V482" t="s">
        <v>4108</v>
      </c>
      <c r="W482" t="s">
        <v>4109</v>
      </c>
      <c r="X482" t="s">
        <v>49</v>
      </c>
      <c r="Y482" t="s">
        <v>4110</v>
      </c>
      <c r="Z482" t="s">
        <v>4111</v>
      </c>
      <c r="AA482" t="s">
        <v>513</v>
      </c>
      <c r="AB482" t="str">
        <f>VLOOKUP(Table1[[#This Row],[เจ้าหน้าที่]],List!A:E,2,FALSE)</f>
        <v>IT Support</v>
      </c>
      <c r="AC482" t="str">
        <f>VLOOKUP(Table1[[#This Row],[เจ้าหน้าที่]],List!A:E,3,FALSE)</f>
        <v>Point IT</v>
      </c>
      <c r="AD482" t="str">
        <f>VLOOKUP(Table1[[#This Row],[เจ้าหน้าที่]],List!A:E,4,FALSE)</f>
        <v>Second Tier</v>
      </c>
      <c r="AE482" t="str">
        <f>VLOOKUP(Table1[[#This Row],[เจ้าหน้าที่]],List!A:E,5,FALSE)</f>
        <v>Onsite</v>
      </c>
      <c r="AF482" t="s">
        <v>53</v>
      </c>
      <c r="AG482" t="s">
        <v>54</v>
      </c>
      <c r="AH482" t="s">
        <v>70</v>
      </c>
      <c r="AI482" t="s">
        <v>4112</v>
      </c>
      <c r="AJ482" t="s">
        <v>1209</v>
      </c>
      <c r="AL482" t="s">
        <v>43</v>
      </c>
      <c r="AM482" t="s">
        <v>58</v>
      </c>
      <c r="AN482" t="s">
        <v>42</v>
      </c>
      <c r="AO482" t="s">
        <v>4104</v>
      </c>
      <c r="AP482" t="s">
        <v>45</v>
      </c>
    </row>
    <row r="483" spans="1:42" x14ac:dyDescent="0.2">
      <c r="A483" t="s">
        <v>35</v>
      </c>
      <c r="B483" t="s">
        <v>172</v>
      </c>
      <c r="C483" t="s">
        <v>3539</v>
      </c>
      <c r="D483">
        <v>2022</v>
      </c>
      <c r="E483">
        <v>3</v>
      </c>
      <c r="F483">
        <v>18</v>
      </c>
      <c r="G483" s="1">
        <v>0.38395833333333335</v>
      </c>
      <c r="H483" t="s">
        <v>39</v>
      </c>
      <c r="I483" t="s">
        <v>4114</v>
      </c>
      <c r="J483">
        <v>4281</v>
      </c>
      <c r="K483" t="s">
        <v>4115</v>
      </c>
      <c r="L483" t="s">
        <v>4116</v>
      </c>
      <c r="M483" t="s">
        <v>49</v>
      </c>
      <c r="N483" t="s">
        <v>4117</v>
      </c>
      <c r="O483" t="s">
        <v>44</v>
      </c>
      <c r="P483" t="s">
        <v>45</v>
      </c>
      <c r="Q483">
        <v>1</v>
      </c>
      <c r="S483">
        <v>3</v>
      </c>
      <c r="T483" t="s">
        <v>45</v>
      </c>
      <c r="U483">
        <v>805833760</v>
      </c>
      <c r="V483" t="s">
        <v>1032</v>
      </c>
      <c r="W483" t="s">
        <v>1033</v>
      </c>
      <c r="X483" t="s">
        <v>49</v>
      </c>
      <c r="Y483" t="s">
        <v>4118</v>
      </c>
      <c r="Z483" t="s">
        <v>4119</v>
      </c>
      <c r="AA483" t="s">
        <v>52</v>
      </c>
      <c r="AB483" t="str">
        <f>VLOOKUP(Table1[[#This Row],[เจ้าหน้าที่]],List!A:E,2,FALSE)</f>
        <v>IT Support</v>
      </c>
      <c r="AC483" t="str">
        <f>VLOOKUP(Table1[[#This Row],[เจ้าหน้าที่]],List!A:E,3,FALSE)</f>
        <v>Point IT</v>
      </c>
      <c r="AD483" t="str">
        <f>VLOOKUP(Table1[[#This Row],[เจ้าหน้าที่]],List!A:E,4,FALSE)</f>
        <v>Frist Tier</v>
      </c>
      <c r="AE483" t="str">
        <f>VLOOKUP(Table1[[#This Row],[เจ้าหน้าที่]],List!A:E,5,FALSE)</f>
        <v>Frist Tier</v>
      </c>
      <c r="AF483" t="s">
        <v>53</v>
      </c>
      <c r="AG483" t="s">
        <v>54</v>
      </c>
      <c r="AH483" t="s">
        <v>181</v>
      </c>
      <c r="AI483" t="s">
        <v>4120</v>
      </c>
      <c r="AJ483" t="s">
        <v>239</v>
      </c>
      <c r="AL483" t="s">
        <v>43</v>
      </c>
      <c r="AM483" t="s">
        <v>58</v>
      </c>
      <c r="AN483" t="s">
        <v>42</v>
      </c>
      <c r="AO483" t="s">
        <v>4121</v>
      </c>
      <c r="AP483" t="s">
        <v>45</v>
      </c>
    </row>
    <row r="484" spans="1:42" x14ac:dyDescent="0.2">
      <c r="A484" t="s">
        <v>35</v>
      </c>
      <c r="B484" t="s">
        <v>172</v>
      </c>
      <c r="C484" t="s">
        <v>7027</v>
      </c>
      <c r="D484">
        <v>2022</v>
      </c>
      <c r="E484">
        <v>3</v>
      </c>
      <c r="F484">
        <v>29</v>
      </c>
      <c r="G484" s="1">
        <v>0.37251157407407409</v>
      </c>
      <c r="H484" t="s">
        <v>39</v>
      </c>
      <c r="I484">
        <v>6000008696771</v>
      </c>
      <c r="J484">
        <v>4707</v>
      </c>
      <c r="K484" t="s">
        <v>7029</v>
      </c>
      <c r="L484" t="s">
        <v>42</v>
      </c>
      <c r="M484" t="s">
        <v>43</v>
      </c>
      <c r="O484" t="s">
        <v>44</v>
      </c>
      <c r="P484" t="s">
        <v>45</v>
      </c>
      <c r="Q484">
        <v>1</v>
      </c>
      <c r="S484">
        <v>0</v>
      </c>
      <c r="T484" t="s">
        <v>45</v>
      </c>
      <c r="U484">
        <v>642175520</v>
      </c>
      <c r="V484" t="s">
        <v>6620</v>
      </c>
      <c r="W484" t="s">
        <v>6621</v>
      </c>
      <c r="X484" t="s">
        <v>49</v>
      </c>
      <c r="Y484" t="s">
        <v>7030</v>
      </c>
      <c r="Z484" t="s">
        <v>7027</v>
      </c>
      <c r="AA484" t="s">
        <v>5866</v>
      </c>
      <c r="AB484" t="str">
        <f>VLOOKUP(Table1[[#This Row],[เจ้าหน้าที่]],List!A:E,2,FALSE)</f>
        <v>Application Support</v>
      </c>
      <c r="AC484" t="str">
        <f>VLOOKUP(Table1[[#This Row],[เจ้าหน้าที่]],List!A:E,3,FALSE)</f>
        <v>CRA</v>
      </c>
      <c r="AD484" t="str">
        <f>VLOOKUP(Table1[[#This Row],[เจ้าหน้าที่]],List!A:E,4,FALSE)</f>
        <v>Second Tier</v>
      </c>
      <c r="AE484" t="str">
        <f>VLOOKUP(Table1[[#This Row],[เจ้าหน้าที่]],List!A:E,5,FALSE)</f>
        <v>Second Tier</v>
      </c>
      <c r="AF484" t="s">
        <v>53</v>
      </c>
      <c r="AG484" t="s">
        <v>54</v>
      </c>
      <c r="AH484" t="s">
        <v>5966</v>
      </c>
      <c r="AI484" t="s">
        <v>6790</v>
      </c>
      <c r="AJ484" t="s">
        <v>2210</v>
      </c>
      <c r="AL484" t="s">
        <v>43</v>
      </c>
      <c r="AM484" t="s">
        <v>58</v>
      </c>
      <c r="AN484" t="s">
        <v>42</v>
      </c>
      <c r="AO484" t="s">
        <v>7027</v>
      </c>
      <c r="AP484" t="s">
        <v>45</v>
      </c>
    </row>
    <row r="485" spans="1:42" x14ac:dyDescent="0.2">
      <c r="A485" t="s">
        <v>35</v>
      </c>
      <c r="B485" t="s">
        <v>132</v>
      </c>
      <c r="C485" t="s">
        <v>4128</v>
      </c>
      <c r="D485">
        <v>2022</v>
      </c>
      <c r="E485">
        <v>3</v>
      </c>
      <c r="F485">
        <v>18</v>
      </c>
      <c r="G485" s="1">
        <v>0.39739583333333334</v>
      </c>
      <c r="H485" t="s">
        <v>39</v>
      </c>
      <c r="I485" t="s">
        <v>4130</v>
      </c>
      <c r="J485">
        <v>4283</v>
      </c>
      <c r="K485" t="s">
        <v>4131</v>
      </c>
      <c r="L485" t="s">
        <v>42</v>
      </c>
      <c r="M485" t="s">
        <v>43</v>
      </c>
      <c r="O485" t="s">
        <v>44</v>
      </c>
      <c r="P485" t="s">
        <v>45</v>
      </c>
      <c r="Q485">
        <v>1</v>
      </c>
      <c r="R485" t="s">
        <v>46</v>
      </c>
      <c r="S485">
        <v>0</v>
      </c>
      <c r="T485" t="s">
        <v>45</v>
      </c>
      <c r="U485">
        <v>0</v>
      </c>
      <c r="V485" t="s">
        <v>3570</v>
      </c>
      <c r="W485" t="s">
        <v>3571</v>
      </c>
      <c r="X485" t="s">
        <v>49</v>
      </c>
      <c r="Y485" t="s">
        <v>4132</v>
      </c>
      <c r="Z485" t="s">
        <v>4133</v>
      </c>
      <c r="AA485" t="s">
        <v>649</v>
      </c>
      <c r="AB485" t="str">
        <f>VLOOKUP(Table1[[#This Row],[เจ้าหน้าที่]],List!A:E,2,FALSE)</f>
        <v>Network</v>
      </c>
      <c r="AC485" t="str">
        <f>VLOOKUP(Table1[[#This Row],[เจ้าหน้าที่]],List!A:E,3,FALSE)</f>
        <v>CRA</v>
      </c>
      <c r="AD485" t="str">
        <f>VLOOKUP(Table1[[#This Row],[เจ้าหน้าที่]],List!A:E,4,FALSE)</f>
        <v>Second Tier</v>
      </c>
      <c r="AE485" t="str">
        <f>VLOOKUP(Table1[[#This Row],[เจ้าหน้าที่]],List!A:E,5,FALSE)</f>
        <v>Second Tier</v>
      </c>
      <c r="AF485" t="s">
        <v>302</v>
      </c>
      <c r="AG485" t="s">
        <v>54</v>
      </c>
      <c r="AH485" t="s">
        <v>387</v>
      </c>
      <c r="AI485" t="s">
        <v>4130</v>
      </c>
      <c r="AJ485" t="s">
        <v>4134</v>
      </c>
      <c r="AL485" t="s">
        <v>43</v>
      </c>
      <c r="AM485" t="s">
        <v>58</v>
      </c>
      <c r="AN485" t="s">
        <v>42</v>
      </c>
      <c r="AO485" t="s">
        <v>4128</v>
      </c>
      <c r="AP485" t="s">
        <v>45</v>
      </c>
    </row>
    <row r="486" spans="1:42" x14ac:dyDescent="0.2">
      <c r="A486" t="s">
        <v>35</v>
      </c>
      <c r="B486" t="s">
        <v>74</v>
      </c>
      <c r="C486" t="s">
        <v>4135</v>
      </c>
      <c r="D486">
        <v>2022</v>
      </c>
      <c r="E486">
        <v>3</v>
      </c>
      <c r="F486">
        <v>18</v>
      </c>
      <c r="G486" s="1">
        <v>0.41958333333333336</v>
      </c>
      <c r="H486" t="s">
        <v>39</v>
      </c>
      <c r="I486" t="s">
        <v>4137</v>
      </c>
      <c r="J486">
        <v>4284</v>
      </c>
      <c r="K486" t="s">
        <v>4138</v>
      </c>
      <c r="L486" t="s">
        <v>42</v>
      </c>
      <c r="M486" t="s">
        <v>43</v>
      </c>
      <c r="O486" t="s">
        <v>44</v>
      </c>
      <c r="P486" t="s">
        <v>45</v>
      </c>
      <c r="Q486">
        <v>1</v>
      </c>
      <c r="R486" t="s">
        <v>46</v>
      </c>
      <c r="S486">
        <v>0</v>
      </c>
      <c r="T486" t="s">
        <v>45</v>
      </c>
      <c r="U486">
        <v>6804</v>
      </c>
      <c r="V486" t="s">
        <v>4139</v>
      </c>
      <c r="W486" t="s">
        <v>4140</v>
      </c>
      <c r="X486" t="s">
        <v>49</v>
      </c>
      <c r="Y486" t="s">
        <v>4141</v>
      </c>
      <c r="Z486" t="s">
        <v>4142</v>
      </c>
      <c r="AA486" t="s">
        <v>52</v>
      </c>
      <c r="AB486" t="str">
        <f>VLOOKUP(Table1[[#This Row],[เจ้าหน้าที่]],List!A:E,2,FALSE)</f>
        <v>IT Support</v>
      </c>
      <c r="AC486" t="str">
        <f>VLOOKUP(Table1[[#This Row],[เจ้าหน้าที่]],List!A:E,3,FALSE)</f>
        <v>Point IT</v>
      </c>
      <c r="AD486" t="str">
        <f>VLOOKUP(Table1[[#This Row],[เจ้าหน้าที่]],List!A:E,4,FALSE)</f>
        <v>Frist Tier</v>
      </c>
      <c r="AE486" t="str">
        <f>VLOOKUP(Table1[[#This Row],[เจ้าหน้าที่]],List!A:E,5,FALSE)</f>
        <v>Frist Tier</v>
      </c>
      <c r="AF486" t="s">
        <v>53</v>
      </c>
      <c r="AG486" t="s">
        <v>54</v>
      </c>
      <c r="AH486" t="s">
        <v>226</v>
      </c>
      <c r="AI486" t="s">
        <v>74</v>
      </c>
      <c r="AJ486" t="s">
        <v>2314</v>
      </c>
      <c r="AL486" t="s">
        <v>43</v>
      </c>
      <c r="AM486" t="s">
        <v>86</v>
      </c>
      <c r="AN486" t="s">
        <v>42</v>
      </c>
      <c r="AO486" t="s">
        <v>4135</v>
      </c>
      <c r="AP486" t="s">
        <v>45</v>
      </c>
    </row>
    <row r="487" spans="1:42" x14ac:dyDescent="0.2">
      <c r="A487" t="s">
        <v>35</v>
      </c>
      <c r="B487" t="s">
        <v>59</v>
      </c>
      <c r="D487">
        <v>2022</v>
      </c>
      <c r="E487">
        <v>3</v>
      </c>
      <c r="F487">
        <v>18</v>
      </c>
      <c r="G487" s="1">
        <v>0.42954861111111109</v>
      </c>
      <c r="H487" t="s">
        <v>39</v>
      </c>
      <c r="I487" t="s">
        <v>4144</v>
      </c>
      <c r="J487">
        <v>4285</v>
      </c>
      <c r="K487" t="s">
        <v>4145</v>
      </c>
      <c r="L487" t="s">
        <v>4146</v>
      </c>
      <c r="M487" t="s">
        <v>49</v>
      </c>
      <c r="N487" t="s">
        <v>4147</v>
      </c>
      <c r="O487" t="s">
        <v>44</v>
      </c>
      <c r="P487" t="s">
        <v>45</v>
      </c>
      <c r="Q487">
        <v>1</v>
      </c>
      <c r="R487" t="s">
        <v>46</v>
      </c>
      <c r="S487">
        <v>1</v>
      </c>
      <c r="T487" t="s">
        <v>45</v>
      </c>
      <c r="U487">
        <v>6163</v>
      </c>
      <c r="V487" t="s">
        <v>4148</v>
      </c>
      <c r="W487" t="s">
        <v>4149</v>
      </c>
      <c r="X487" t="s">
        <v>43</v>
      </c>
      <c r="AA487" t="s">
        <v>626</v>
      </c>
      <c r="AB487" t="str">
        <f>VLOOKUP(Table1[[#This Row],[เจ้าหน้าที่]],List!A:E,2,FALSE)</f>
        <v>IT Support</v>
      </c>
      <c r="AC487" t="str">
        <f>VLOOKUP(Table1[[#This Row],[เจ้าหน้าที่]],List!A:E,3,FALSE)</f>
        <v>CRA</v>
      </c>
      <c r="AD487" t="str">
        <f>VLOOKUP(Table1[[#This Row],[เจ้าหน้าที่]],List!A:E,4,FALSE)</f>
        <v>Second Tier</v>
      </c>
      <c r="AE487" t="str">
        <f>VLOOKUP(Table1[[#This Row],[เจ้าหน้าที่]],List!A:E,5,FALSE)</f>
        <v>Onsite</v>
      </c>
      <c r="AF487" t="s">
        <v>53</v>
      </c>
      <c r="AG487" t="s">
        <v>342</v>
      </c>
      <c r="AH487" t="s">
        <v>375</v>
      </c>
      <c r="AI487" t="s">
        <v>4150</v>
      </c>
      <c r="AJ487" t="s">
        <v>4151</v>
      </c>
      <c r="AL487" t="s">
        <v>43</v>
      </c>
      <c r="AM487" t="s">
        <v>86</v>
      </c>
      <c r="AN487" t="s">
        <v>42</v>
      </c>
      <c r="AO487" t="s">
        <v>4152</v>
      </c>
      <c r="AP487" t="s">
        <v>45</v>
      </c>
    </row>
    <row r="488" spans="1:42" x14ac:dyDescent="0.2">
      <c r="A488" t="s">
        <v>35</v>
      </c>
      <c r="B488" t="s">
        <v>172</v>
      </c>
      <c r="C488" t="s">
        <v>7031</v>
      </c>
      <c r="D488">
        <v>2022</v>
      </c>
      <c r="E488">
        <v>3</v>
      </c>
      <c r="F488">
        <v>29</v>
      </c>
      <c r="G488" s="1">
        <v>0.37318287037037035</v>
      </c>
      <c r="H488" t="s">
        <v>39</v>
      </c>
      <c r="I488" t="s">
        <v>7033</v>
      </c>
      <c r="J488">
        <v>4708</v>
      </c>
      <c r="K488" t="s">
        <v>7034</v>
      </c>
      <c r="L488" t="s">
        <v>42</v>
      </c>
      <c r="M488" t="s">
        <v>43</v>
      </c>
      <c r="O488" t="s">
        <v>44</v>
      </c>
      <c r="P488" t="s">
        <v>45</v>
      </c>
      <c r="Q488">
        <v>1</v>
      </c>
      <c r="S488">
        <v>0</v>
      </c>
      <c r="T488" t="s">
        <v>45</v>
      </c>
      <c r="U488">
        <v>642175520</v>
      </c>
      <c r="V488" t="s">
        <v>6620</v>
      </c>
      <c r="W488" t="s">
        <v>6621</v>
      </c>
      <c r="X488" t="s">
        <v>49</v>
      </c>
      <c r="Y488" t="s">
        <v>7035</v>
      </c>
      <c r="Z488" t="s">
        <v>7031</v>
      </c>
      <c r="AA488" t="s">
        <v>5866</v>
      </c>
      <c r="AB488" t="str">
        <f>VLOOKUP(Table1[[#This Row],[เจ้าหน้าที่]],List!A:E,2,FALSE)</f>
        <v>Application Support</v>
      </c>
      <c r="AC488" t="str">
        <f>VLOOKUP(Table1[[#This Row],[เจ้าหน้าที่]],List!A:E,3,FALSE)</f>
        <v>CRA</v>
      </c>
      <c r="AD488" t="str">
        <f>VLOOKUP(Table1[[#This Row],[เจ้าหน้าที่]],List!A:E,4,FALSE)</f>
        <v>Second Tier</v>
      </c>
      <c r="AE488" t="str">
        <f>VLOOKUP(Table1[[#This Row],[เจ้าหน้าที่]],List!A:E,5,FALSE)</f>
        <v>Second Tier</v>
      </c>
      <c r="AF488" t="s">
        <v>53</v>
      </c>
      <c r="AG488" t="s">
        <v>54</v>
      </c>
      <c r="AH488" t="s">
        <v>5966</v>
      </c>
      <c r="AI488" t="s">
        <v>7036</v>
      </c>
      <c r="AJ488" t="s">
        <v>2210</v>
      </c>
      <c r="AL488" t="s">
        <v>43</v>
      </c>
      <c r="AM488" t="s">
        <v>58</v>
      </c>
      <c r="AN488" t="s">
        <v>42</v>
      </c>
      <c r="AO488" t="s">
        <v>7031</v>
      </c>
      <c r="AP488" t="s">
        <v>45</v>
      </c>
    </row>
    <row r="489" spans="1:42" x14ac:dyDescent="0.2">
      <c r="A489" t="s">
        <v>35</v>
      </c>
      <c r="B489" t="s">
        <v>172</v>
      </c>
      <c r="C489" t="s">
        <v>7037</v>
      </c>
      <c r="D489">
        <v>2022</v>
      </c>
      <c r="E489">
        <v>3</v>
      </c>
      <c r="F489">
        <v>29</v>
      </c>
      <c r="G489" s="1">
        <v>0.3742476851851852</v>
      </c>
      <c r="H489" t="s">
        <v>39</v>
      </c>
      <c r="I489" t="s">
        <v>7039</v>
      </c>
      <c r="J489">
        <v>4709</v>
      </c>
      <c r="K489" t="s">
        <v>7040</v>
      </c>
      <c r="L489" t="s">
        <v>42</v>
      </c>
      <c r="M489" t="s">
        <v>43</v>
      </c>
      <c r="O489" t="s">
        <v>44</v>
      </c>
      <c r="P489" t="s">
        <v>45</v>
      </c>
      <c r="Q489">
        <v>1</v>
      </c>
      <c r="S489">
        <v>0</v>
      </c>
      <c r="T489" t="s">
        <v>45</v>
      </c>
      <c r="U489">
        <v>642175520</v>
      </c>
      <c r="V489" t="s">
        <v>6620</v>
      </c>
      <c r="W489" t="s">
        <v>6621</v>
      </c>
      <c r="X489" t="s">
        <v>49</v>
      </c>
      <c r="Y489" t="s">
        <v>7041</v>
      </c>
      <c r="Z489" t="s">
        <v>7037</v>
      </c>
      <c r="AA489" t="s">
        <v>5866</v>
      </c>
      <c r="AB489" t="str">
        <f>VLOOKUP(Table1[[#This Row],[เจ้าหน้าที่]],List!A:E,2,FALSE)</f>
        <v>Application Support</v>
      </c>
      <c r="AC489" t="str">
        <f>VLOOKUP(Table1[[#This Row],[เจ้าหน้าที่]],List!A:E,3,FALSE)</f>
        <v>CRA</v>
      </c>
      <c r="AD489" t="str">
        <f>VLOOKUP(Table1[[#This Row],[เจ้าหน้าที่]],List!A:E,4,FALSE)</f>
        <v>Second Tier</v>
      </c>
      <c r="AE489" t="str">
        <f>VLOOKUP(Table1[[#This Row],[เจ้าหน้าที่]],List!A:E,5,FALSE)</f>
        <v>Second Tier</v>
      </c>
      <c r="AF489" t="s">
        <v>53</v>
      </c>
      <c r="AG489" t="s">
        <v>54</v>
      </c>
      <c r="AH489" t="s">
        <v>5966</v>
      </c>
      <c r="AI489" t="s">
        <v>7036</v>
      </c>
      <c r="AJ489" t="s">
        <v>2210</v>
      </c>
      <c r="AL489" t="s">
        <v>43</v>
      </c>
      <c r="AM489" t="s">
        <v>58</v>
      </c>
      <c r="AN489" t="s">
        <v>42</v>
      </c>
      <c r="AO489" t="s">
        <v>7037</v>
      </c>
      <c r="AP489" t="s">
        <v>45</v>
      </c>
    </row>
    <row r="490" spans="1:42" x14ac:dyDescent="0.2">
      <c r="A490" t="s">
        <v>35</v>
      </c>
      <c r="B490" t="s">
        <v>59</v>
      </c>
      <c r="C490" t="s">
        <v>4172</v>
      </c>
      <c r="D490">
        <v>2022</v>
      </c>
      <c r="E490">
        <v>3</v>
      </c>
      <c r="F490">
        <v>18</v>
      </c>
      <c r="G490" s="1">
        <v>0.45396990740740745</v>
      </c>
      <c r="H490" t="s">
        <v>39</v>
      </c>
      <c r="I490" t="s">
        <v>4174</v>
      </c>
      <c r="J490">
        <v>4288</v>
      </c>
      <c r="K490" t="s">
        <v>4175</v>
      </c>
      <c r="L490" t="s">
        <v>42</v>
      </c>
      <c r="M490" t="s">
        <v>43</v>
      </c>
      <c r="O490" t="s">
        <v>44</v>
      </c>
      <c r="P490" t="s">
        <v>45</v>
      </c>
      <c r="Q490">
        <v>1</v>
      </c>
      <c r="R490" t="s">
        <v>46</v>
      </c>
      <c r="S490">
        <v>0</v>
      </c>
      <c r="T490" t="s">
        <v>45</v>
      </c>
      <c r="U490">
        <v>909790628</v>
      </c>
      <c r="V490" t="s">
        <v>3106</v>
      </c>
      <c r="W490" t="s">
        <v>3107</v>
      </c>
      <c r="X490" t="s">
        <v>49</v>
      </c>
      <c r="Y490" t="s">
        <v>4176</v>
      </c>
      <c r="Z490" t="s">
        <v>4177</v>
      </c>
      <c r="AA490" t="s">
        <v>52</v>
      </c>
      <c r="AB490" t="str">
        <f>VLOOKUP(Table1[[#This Row],[เจ้าหน้าที่]],List!A:E,2,FALSE)</f>
        <v>IT Support</v>
      </c>
      <c r="AC490" t="str">
        <f>VLOOKUP(Table1[[#This Row],[เจ้าหน้าที่]],List!A:E,3,FALSE)</f>
        <v>Point IT</v>
      </c>
      <c r="AD490" t="str">
        <f>VLOOKUP(Table1[[#This Row],[เจ้าหน้าที่]],List!A:E,4,FALSE)</f>
        <v>Frist Tier</v>
      </c>
      <c r="AE490" t="str">
        <f>VLOOKUP(Table1[[#This Row],[เจ้าหน้าที่]],List!A:E,5,FALSE)</f>
        <v>Frist Tier</v>
      </c>
      <c r="AF490" t="s">
        <v>53</v>
      </c>
      <c r="AG490" t="s">
        <v>54</v>
      </c>
      <c r="AH490" t="s">
        <v>238</v>
      </c>
      <c r="AI490" t="s">
        <v>4178</v>
      </c>
      <c r="AJ490" t="s">
        <v>1981</v>
      </c>
      <c r="AL490" t="s">
        <v>43</v>
      </c>
      <c r="AM490" t="s">
        <v>58</v>
      </c>
      <c r="AN490" t="s">
        <v>42</v>
      </c>
      <c r="AO490" t="s">
        <v>4179</v>
      </c>
      <c r="AP490" t="s">
        <v>45</v>
      </c>
    </row>
    <row r="491" spans="1:42" x14ac:dyDescent="0.2">
      <c r="A491" t="s">
        <v>35</v>
      </c>
      <c r="B491" t="s">
        <v>172</v>
      </c>
      <c r="C491" t="s">
        <v>7042</v>
      </c>
      <c r="D491">
        <v>2022</v>
      </c>
      <c r="E491">
        <v>3</v>
      </c>
      <c r="F491">
        <v>29</v>
      </c>
      <c r="G491" s="1">
        <v>0.37561342592592589</v>
      </c>
      <c r="H491" t="s">
        <v>39</v>
      </c>
      <c r="I491" t="s">
        <v>7044</v>
      </c>
      <c r="J491">
        <v>4710</v>
      </c>
      <c r="K491" t="s">
        <v>7045</v>
      </c>
      <c r="L491" t="s">
        <v>42</v>
      </c>
      <c r="M491" t="s">
        <v>43</v>
      </c>
      <c r="O491" t="s">
        <v>44</v>
      </c>
      <c r="P491" t="s">
        <v>45</v>
      </c>
      <c r="Q491">
        <v>1</v>
      </c>
      <c r="S491">
        <v>0</v>
      </c>
      <c r="T491" t="s">
        <v>45</v>
      </c>
      <c r="U491">
        <v>642175520</v>
      </c>
      <c r="V491" t="s">
        <v>6620</v>
      </c>
      <c r="W491" t="s">
        <v>6621</v>
      </c>
      <c r="X491" t="s">
        <v>49</v>
      </c>
      <c r="Y491" t="s">
        <v>7046</v>
      </c>
      <c r="Z491" t="s">
        <v>7042</v>
      </c>
      <c r="AA491" t="s">
        <v>5866</v>
      </c>
      <c r="AB491" t="str">
        <f>VLOOKUP(Table1[[#This Row],[เจ้าหน้าที่]],List!A:E,2,FALSE)</f>
        <v>Application Support</v>
      </c>
      <c r="AC491" t="str">
        <f>VLOOKUP(Table1[[#This Row],[เจ้าหน้าที่]],List!A:E,3,FALSE)</f>
        <v>CRA</v>
      </c>
      <c r="AD491" t="str">
        <f>VLOOKUP(Table1[[#This Row],[เจ้าหน้าที่]],List!A:E,4,FALSE)</f>
        <v>Second Tier</v>
      </c>
      <c r="AE491" t="str">
        <f>VLOOKUP(Table1[[#This Row],[เจ้าหน้าที่]],List!A:E,5,FALSE)</f>
        <v>Second Tier</v>
      </c>
      <c r="AF491" t="s">
        <v>53</v>
      </c>
      <c r="AG491" t="s">
        <v>54</v>
      </c>
      <c r="AH491" t="s">
        <v>5966</v>
      </c>
      <c r="AI491" t="s">
        <v>7036</v>
      </c>
      <c r="AJ491" t="s">
        <v>2210</v>
      </c>
      <c r="AL491" t="s">
        <v>43</v>
      </c>
      <c r="AM491" t="s">
        <v>58</v>
      </c>
      <c r="AN491" t="s">
        <v>42</v>
      </c>
      <c r="AO491" t="s">
        <v>7042</v>
      </c>
      <c r="AP491" t="s">
        <v>45</v>
      </c>
    </row>
    <row r="492" spans="1:42" x14ac:dyDescent="0.2">
      <c r="A492" t="s">
        <v>35</v>
      </c>
      <c r="B492" t="s">
        <v>172</v>
      </c>
      <c r="C492" t="s">
        <v>7047</v>
      </c>
      <c r="D492">
        <v>2022</v>
      </c>
      <c r="E492">
        <v>3</v>
      </c>
      <c r="F492">
        <v>29</v>
      </c>
      <c r="G492" s="1">
        <v>0.37708333333333338</v>
      </c>
      <c r="H492" t="s">
        <v>39</v>
      </c>
      <c r="I492" t="s">
        <v>7049</v>
      </c>
      <c r="J492">
        <v>4711</v>
      </c>
      <c r="K492" t="s">
        <v>7050</v>
      </c>
      <c r="L492" t="s">
        <v>42</v>
      </c>
      <c r="M492" t="s">
        <v>43</v>
      </c>
      <c r="O492" t="s">
        <v>44</v>
      </c>
      <c r="P492" t="s">
        <v>45</v>
      </c>
      <c r="Q492">
        <v>1</v>
      </c>
      <c r="S492">
        <v>0</v>
      </c>
      <c r="T492" t="s">
        <v>45</v>
      </c>
      <c r="U492">
        <v>642175520</v>
      </c>
      <c r="V492" t="s">
        <v>6620</v>
      </c>
      <c r="W492" t="s">
        <v>6621</v>
      </c>
      <c r="X492" t="s">
        <v>49</v>
      </c>
      <c r="Y492" t="s">
        <v>7051</v>
      </c>
      <c r="Z492" t="s">
        <v>7047</v>
      </c>
      <c r="AA492" t="s">
        <v>5866</v>
      </c>
      <c r="AB492" t="str">
        <f>VLOOKUP(Table1[[#This Row],[เจ้าหน้าที่]],List!A:E,2,FALSE)</f>
        <v>Application Support</v>
      </c>
      <c r="AC492" t="str">
        <f>VLOOKUP(Table1[[#This Row],[เจ้าหน้าที่]],List!A:E,3,FALSE)</f>
        <v>CRA</v>
      </c>
      <c r="AD492" t="str">
        <f>VLOOKUP(Table1[[#This Row],[เจ้าหน้าที่]],List!A:E,4,FALSE)</f>
        <v>Second Tier</v>
      </c>
      <c r="AE492" t="str">
        <f>VLOOKUP(Table1[[#This Row],[เจ้าหน้าที่]],List!A:E,5,FALSE)</f>
        <v>Second Tier</v>
      </c>
      <c r="AF492" t="s">
        <v>53</v>
      </c>
      <c r="AG492" t="s">
        <v>54</v>
      </c>
      <c r="AH492" t="s">
        <v>5966</v>
      </c>
      <c r="AI492" t="s">
        <v>6666</v>
      </c>
      <c r="AJ492" t="s">
        <v>2210</v>
      </c>
      <c r="AL492" t="s">
        <v>43</v>
      </c>
      <c r="AM492" t="s">
        <v>58</v>
      </c>
      <c r="AN492" t="s">
        <v>42</v>
      </c>
      <c r="AO492" t="s">
        <v>7047</v>
      </c>
      <c r="AP492" t="s">
        <v>45</v>
      </c>
    </row>
    <row r="493" spans="1:42" x14ac:dyDescent="0.2">
      <c r="A493" t="s">
        <v>35</v>
      </c>
      <c r="B493" t="s">
        <v>59</v>
      </c>
      <c r="C493" t="s">
        <v>4196</v>
      </c>
      <c r="D493">
        <v>2022</v>
      </c>
      <c r="E493">
        <v>3</v>
      </c>
      <c r="F493">
        <v>18</v>
      </c>
      <c r="G493" s="1">
        <v>0.48513888888888884</v>
      </c>
      <c r="H493" t="s">
        <v>39</v>
      </c>
      <c r="I493" t="s">
        <v>4198</v>
      </c>
      <c r="J493">
        <v>4291</v>
      </c>
      <c r="K493" t="s">
        <v>4199</v>
      </c>
      <c r="L493" t="s">
        <v>42</v>
      </c>
      <c r="M493" t="s">
        <v>43</v>
      </c>
      <c r="O493" t="s">
        <v>44</v>
      </c>
      <c r="P493" t="s">
        <v>45</v>
      </c>
      <c r="Q493">
        <v>1</v>
      </c>
      <c r="R493" t="s">
        <v>46</v>
      </c>
      <c r="S493">
        <v>0</v>
      </c>
      <c r="T493" t="s">
        <v>45</v>
      </c>
      <c r="U493">
        <v>8602</v>
      </c>
      <c r="V493" t="s">
        <v>4200</v>
      </c>
      <c r="W493" t="s">
        <v>4201</v>
      </c>
      <c r="X493" t="s">
        <v>49</v>
      </c>
      <c r="Y493" t="s">
        <v>4202</v>
      </c>
      <c r="Z493" t="s">
        <v>4203</v>
      </c>
      <c r="AA493" t="s">
        <v>513</v>
      </c>
      <c r="AB493" t="str">
        <f>VLOOKUP(Table1[[#This Row],[เจ้าหน้าที่]],List!A:E,2,FALSE)</f>
        <v>IT Support</v>
      </c>
      <c r="AC493" t="str">
        <f>VLOOKUP(Table1[[#This Row],[เจ้าหน้าที่]],List!A:E,3,FALSE)</f>
        <v>Point IT</v>
      </c>
      <c r="AD493" t="str">
        <f>VLOOKUP(Table1[[#This Row],[เจ้าหน้าที่]],List!A:E,4,FALSE)</f>
        <v>Second Tier</v>
      </c>
      <c r="AE493" t="str">
        <f>VLOOKUP(Table1[[#This Row],[เจ้าหน้าที่]],List!A:E,5,FALSE)</f>
        <v>Onsite</v>
      </c>
      <c r="AF493" t="s">
        <v>53</v>
      </c>
      <c r="AG493" t="s">
        <v>54</v>
      </c>
      <c r="AH493" t="s">
        <v>238</v>
      </c>
      <c r="AI493" t="s">
        <v>4204</v>
      </c>
      <c r="AJ493" t="s">
        <v>253</v>
      </c>
      <c r="AL493" t="s">
        <v>43</v>
      </c>
      <c r="AM493" t="s">
        <v>86</v>
      </c>
      <c r="AN493" t="s">
        <v>42</v>
      </c>
      <c r="AO493" t="s">
        <v>4196</v>
      </c>
      <c r="AP493" t="s">
        <v>45</v>
      </c>
    </row>
    <row r="494" spans="1:42" x14ac:dyDescent="0.2">
      <c r="A494" t="s">
        <v>35</v>
      </c>
      <c r="B494" t="s">
        <v>74</v>
      </c>
      <c r="C494" t="s">
        <v>4205</v>
      </c>
      <c r="D494">
        <v>2022</v>
      </c>
      <c r="E494">
        <v>3</v>
      </c>
      <c r="F494">
        <v>18</v>
      </c>
      <c r="G494" s="1">
        <v>0.48942129629629627</v>
      </c>
      <c r="H494" t="s">
        <v>39</v>
      </c>
      <c r="I494" t="s">
        <v>4207</v>
      </c>
      <c r="J494">
        <v>4292</v>
      </c>
      <c r="K494" t="s">
        <v>4208</v>
      </c>
      <c r="L494" t="s">
        <v>42</v>
      </c>
      <c r="M494" t="s">
        <v>43</v>
      </c>
      <c r="O494" t="s">
        <v>44</v>
      </c>
      <c r="P494" t="s">
        <v>45</v>
      </c>
      <c r="Q494">
        <v>2</v>
      </c>
      <c r="R494" t="s">
        <v>46</v>
      </c>
      <c r="S494">
        <v>0</v>
      </c>
      <c r="T494" t="s">
        <v>45</v>
      </c>
      <c r="U494">
        <v>5721</v>
      </c>
      <c r="V494" t="s">
        <v>4209</v>
      </c>
      <c r="W494" t="s">
        <v>4210</v>
      </c>
      <c r="X494" t="s">
        <v>49</v>
      </c>
      <c r="Y494" t="s">
        <v>4211</v>
      </c>
      <c r="Z494" t="s">
        <v>4205</v>
      </c>
      <c r="AA494" t="s">
        <v>140</v>
      </c>
      <c r="AB494" t="str">
        <f>VLOOKUP(Table1[[#This Row],[เจ้าหน้าที่]],List!A:E,2,FALSE)</f>
        <v>IT Support</v>
      </c>
      <c r="AC494" t="str">
        <f>VLOOKUP(Table1[[#This Row],[เจ้าหน้าที่]],List!A:E,3,FALSE)</f>
        <v>Point IT</v>
      </c>
      <c r="AD494" t="str">
        <f>VLOOKUP(Table1[[#This Row],[เจ้าหน้าที่]],List!A:E,4,FALSE)</f>
        <v>Frist Tier</v>
      </c>
      <c r="AE494" t="str">
        <f>VLOOKUP(Table1[[#This Row],[เจ้าหน้าที่]],List!A:E,5,FALSE)</f>
        <v>Frist Tier</v>
      </c>
      <c r="AF494" t="s">
        <v>53</v>
      </c>
      <c r="AG494" t="s">
        <v>54</v>
      </c>
      <c r="AH494" t="s">
        <v>170</v>
      </c>
      <c r="AI494" t="s">
        <v>4212</v>
      </c>
      <c r="AJ494" t="s">
        <v>1599</v>
      </c>
      <c r="AL494" t="s">
        <v>43</v>
      </c>
      <c r="AM494" t="s">
        <v>58</v>
      </c>
      <c r="AN494" t="s">
        <v>42</v>
      </c>
      <c r="AO494" t="s">
        <v>4205</v>
      </c>
      <c r="AP494" t="s">
        <v>45</v>
      </c>
    </row>
    <row r="495" spans="1:42" x14ac:dyDescent="0.2">
      <c r="A495" t="s">
        <v>35</v>
      </c>
      <c r="B495" t="s">
        <v>172</v>
      </c>
      <c r="C495" t="s">
        <v>4213</v>
      </c>
      <c r="D495">
        <v>2022</v>
      </c>
      <c r="E495">
        <v>3</v>
      </c>
      <c r="F495">
        <v>18</v>
      </c>
      <c r="G495" s="1">
        <v>0.51611111111111108</v>
      </c>
      <c r="H495" t="s">
        <v>39</v>
      </c>
      <c r="I495" t="s">
        <v>4215</v>
      </c>
      <c r="J495">
        <v>4293</v>
      </c>
      <c r="K495" t="s">
        <v>4216</v>
      </c>
      <c r="L495" t="s">
        <v>4217</v>
      </c>
      <c r="M495" t="s">
        <v>49</v>
      </c>
      <c r="N495" t="s">
        <v>4218</v>
      </c>
      <c r="O495" t="s">
        <v>44</v>
      </c>
      <c r="P495" t="s">
        <v>45</v>
      </c>
      <c r="Q495">
        <v>1</v>
      </c>
      <c r="S495">
        <v>3</v>
      </c>
      <c r="T495" t="s">
        <v>45</v>
      </c>
      <c r="U495">
        <v>896809554</v>
      </c>
      <c r="V495" t="s">
        <v>4219</v>
      </c>
      <c r="W495" t="s">
        <v>4220</v>
      </c>
      <c r="X495" t="s">
        <v>49</v>
      </c>
      <c r="Y495" t="s">
        <v>4221</v>
      </c>
      <c r="Z495" t="s">
        <v>4222</v>
      </c>
      <c r="AA495" t="s">
        <v>52</v>
      </c>
      <c r="AB495" t="str">
        <f>VLOOKUP(Table1[[#This Row],[เจ้าหน้าที่]],List!A:E,2,FALSE)</f>
        <v>IT Support</v>
      </c>
      <c r="AC495" t="str">
        <f>VLOOKUP(Table1[[#This Row],[เจ้าหน้าที่]],List!A:E,3,FALSE)</f>
        <v>Point IT</v>
      </c>
      <c r="AD495" t="str">
        <f>VLOOKUP(Table1[[#This Row],[เจ้าหน้าที่]],List!A:E,4,FALSE)</f>
        <v>Frist Tier</v>
      </c>
      <c r="AE495" t="str">
        <f>VLOOKUP(Table1[[#This Row],[เจ้าหน้าที่]],List!A:E,5,FALSE)</f>
        <v>Frist Tier</v>
      </c>
      <c r="AF495" t="s">
        <v>53</v>
      </c>
      <c r="AG495" t="s">
        <v>54</v>
      </c>
      <c r="AH495" t="s">
        <v>181</v>
      </c>
      <c r="AI495" t="s">
        <v>4223</v>
      </c>
      <c r="AJ495" t="s">
        <v>85</v>
      </c>
      <c r="AL495" t="s">
        <v>43</v>
      </c>
      <c r="AM495" t="s">
        <v>58</v>
      </c>
      <c r="AN495" t="s">
        <v>42</v>
      </c>
      <c r="AO495" t="s">
        <v>4213</v>
      </c>
      <c r="AP495" t="s">
        <v>45</v>
      </c>
    </row>
    <row r="496" spans="1:42" x14ac:dyDescent="0.2">
      <c r="A496" t="s">
        <v>35</v>
      </c>
      <c r="B496" t="s">
        <v>59</v>
      </c>
      <c r="C496" t="s">
        <v>4224</v>
      </c>
      <c r="D496">
        <v>2022</v>
      </c>
      <c r="E496">
        <v>3</v>
      </c>
      <c r="F496">
        <v>18</v>
      </c>
      <c r="G496" s="1">
        <v>0.52005787037037032</v>
      </c>
      <c r="H496" t="s">
        <v>39</v>
      </c>
      <c r="I496" t="s">
        <v>43</v>
      </c>
      <c r="J496">
        <v>4294</v>
      </c>
      <c r="K496" t="s">
        <v>4226</v>
      </c>
      <c r="L496" t="s">
        <v>42</v>
      </c>
      <c r="M496" t="s">
        <v>43</v>
      </c>
      <c r="O496" t="s">
        <v>44</v>
      </c>
      <c r="P496" t="s">
        <v>45</v>
      </c>
      <c r="Q496">
        <v>1</v>
      </c>
      <c r="R496" t="s">
        <v>46</v>
      </c>
      <c r="S496">
        <v>0</v>
      </c>
      <c r="T496" t="s">
        <v>332</v>
      </c>
      <c r="U496">
        <v>890059426</v>
      </c>
      <c r="V496" t="s">
        <v>4069</v>
      </c>
      <c r="W496" t="s">
        <v>4070</v>
      </c>
      <c r="X496" t="s">
        <v>49</v>
      </c>
      <c r="Y496" t="s">
        <v>4227</v>
      </c>
      <c r="Z496" t="s">
        <v>4224</v>
      </c>
      <c r="AA496" t="s">
        <v>140</v>
      </c>
      <c r="AB496" t="str">
        <f>VLOOKUP(Table1[[#This Row],[เจ้าหน้าที่]],List!A:E,2,FALSE)</f>
        <v>IT Support</v>
      </c>
      <c r="AC496" t="str">
        <f>VLOOKUP(Table1[[#This Row],[เจ้าหน้าที่]],List!A:E,3,FALSE)</f>
        <v>Point IT</v>
      </c>
      <c r="AD496" t="str">
        <f>VLOOKUP(Table1[[#This Row],[เจ้าหน้าที่]],List!A:E,4,FALSE)</f>
        <v>Frist Tier</v>
      </c>
      <c r="AE496" t="str">
        <f>VLOOKUP(Table1[[#This Row],[เจ้าหน้าที่]],List!A:E,5,FALSE)</f>
        <v>Frist Tier</v>
      </c>
      <c r="AF496" t="s">
        <v>53</v>
      </c>
      <c r="AG496" t="s">
        <v>54</v>
      </c>
      <c r="AH496" t="s">
        <v>70</v>
      </c>
      <c r="AI496" t="s">
        <v>4228</v>
      </c>
      <c r="AJ496" t="s">
        <v>327</v>
      </c>
      <c r="AL496" t="s">
        <v>43</v>
      </c>
      <c r="AM496" t="s">
        <v>58</v>
      </c>
      <c r="AN496" t="s">
        <v>42</v>
      </c>
      <c r="AO496" t="s">
        <v>4229</v>
      </c>
      <c r="AP496" t="s">
        <v>45</v>
      </c>
    </row>
    <row r="497" spans="1:42" x14ac:dyDescent="0.2">
      <c r="A497" t="s">
        <v>35</v>
      </c>
      <c r="B497" t="s">
        <v>59</v>
      </c>
      <c r="C497" t="s">
        <v>4230</v>
      </c>
      <c r="D497">
        <v>2022</v>
      </c>
      <c r="E497">
        <v>3</v>
      </c>
      <c r="F497">
        <v>18</v>
      </c>
      <c r="G497" s="1">
        <v>0.53247685185185178</v>
      </c>
      <c r="H497" t="s">
        <v>39</v>
      </c>
      <c r="I497" t="s">
        <v>4232</v>
      </c>
      <c r="J497">
        <v>4295</v>
      </c>
      <c r="K497" t="s">
        <v>4233</v>
      </c>
      <c r="L497" t="s">
        <v>42</v>
      </c>
      <c r="M497" t="s">
        <v>43</v>
      </c>
      <c r="O497" t="s">
        <v>44</v>
      </c>
      <c r="P497" t="s">
        <v>45</v>
      </c>
      <c r="Q497">
        <v>1</v>
      </c>
      <c r="R497" t="s">
        <v>46</v>
      </c>
      <c r="S497">
        <v>0</v>
      </c>
      <c r="T497" t="s">
        <v>45</v>
      </c>
      <c r="U497">
        <v>6141</v>
      </c>
      <c r="V497" t="s">
        <v>1163</v>
      </c>
      <c r="W497" t="s">
        <v>1164</v>
      </c>
      <c r="X497" t="s">
        <v>49</v>
      </c>
      <c r="Y497" t="s">
        <v>4234</v>
      </c>
      <c r="Z497" t="s">
        <v>4235</v>
      </c>
      <c r="AA497" t="s">
        <v>52</v>
      </c>
      <c r="AB497" t="str">
        <f>VLOOKUP(Table1[[#This Row],[เจ้าหน้าที่]],List!A:E,2,FALSE)</f>
        <v>IT Support</v>
      </c>
      <c r="AC497" t="str">
        <f>VLOOKUP(Table1[[#This Row],[เจ้าหน้าที่]],List!A:E,3,FALSE)</f>
        <v>Point IT</v>
      </c>
      <c r="AD497" t="str">
        <f>VLOOKUP(Table1[[#This Row],[เจ้าหน้าที่]],List!A:E,4,FALSE)</f>
        <v>Frist Tier</v>
      </c>
      <c r="AE497" t="str">
        <f>VLOOKUP(Table1[[#This Row],[เจ้าหน้าที่]],List!A:E,5,FALSE)</f>
        <v>Frist Tier</v>
      </c>
      <c r="AF497" t="s">
        <v>53</v>
      </c>
      <c r="AG497" t="s">
        <v>54</v>
      </c>
      <c r="AH497" t="s">
        <v>2023</v>
      </c>
      <c r="AI497" t="s">
        <v>4236</v>
      </c>
      <c r="AJ497" t="s">
        <v>1167</v>
      </c>
      <c r="AL497" t="s">
        <v>43</v>
      </c>
      <c r="AM497" t="s">
        <v>86</v>
      </c>
      <c r="AN497" t="s">
        <v>42</v>
      </c>
      <c r="AO497" t="s">
        <v>4230</v>
      </c>
      <c r="AP497" t="s">
        <v>45</v>
      </c>
    </row>
    <row r="498" spans="1:42" x14ac:dyDescent="0.2">
      <c r="A498" t="s">
        <v>35</v>
      </c>
      <c r="B498" t="s">
        <v>172</v>
      </c>
      <c r="C498" t="s">
        <v>7052</v>
      </c>
      <c r="D498">
        <v>2022</v>
      </c>
      <c r="E498">
        <v>3</v>
      </c>
      <c r="F498">
        <v>29</v>
      </c>
      <c r="G498" s="1">
        <v>0.37782407407407409</v>
      </c>
      <c r="H498" t="s">
        <v>39</v>
      </c>
      <c r="I498">
        <v>6000022240364</v>
      </c>
      <c r="J498">
        <v>4712</v>
      </c>
      <c r="K498" t="s">
        <v>7054</v>
      </c>
      <c r="L498" t="s">
        <v>42</v>
      </c>
      <c r="M498" t="s">
        <v>43</v>
      </c>
      <c r="O498" t="s">
        <v>44</v>
      </c>
      <c r="P498" t="s">
        <v>45</v>
      </c>
      <c r="Q498">
        <v>1</v>
      </c>
      <c r="S498">
        <v>0</v>
      </c>
      <c r="T498" t="s">
        <v>45</v>
      </c>
      <c r="U498">
        <v>642175520</v>
      </c>
      <c r="V498" t="s">
        <v>6620</v>
      </c>
      <c r="W498" t="s">
        <v>6621</v>
      </c>
      <c r="X498" t="s">
        <v>49</v>
      </c>
      <c r="Y498" t="s">
        <v>7055</v>
      </c>
      <c r="Z498" t="s">
        <v>7052</v>
      </c>
      <c r="AA498" t="s">
        <v>5866</v>
      </c>
      <c r="AB498" t="str">
        <f>VLOOKUP(Table1[[#This Row],[เจ้าหน้าที่]],List!A:E,2,FALSE)</f>
        <v>Application Support</v>
      </c>
      <c r="AC498" t="str">
        <f>VLOOKUP(Table1[[#This Row],[เจ้าหน้าที่]],List!A:E,3,FALSE)</f>
        <v>CRA</v>
      </c>
      <c r="AD498" t="str">
        <f>VLOOKUP(Table1[[#This Row],[เจ้าหน้าที่]],List!A:E,4,FALSE)</f>
        <v>Second Tier</v>
      </c>
      <c r="AE498" t="str">
        <f>VLOOKUP(Table1[[#This Row],[เจ้าหน้าที่]],List!A:E,5,FALSE)</f>
        <v>Second Tier</v>
      </c>
      <c r="AF498" t="s">
        <v>53</v>
      </c>
      <c r="AG498" t="s">
        <v>54</v>
      </c>
      <c r="AH498" t="s">
        <v>5966</v>
      </c>
      <c r="AI498" t="s">
        <v>6790</v>
      </c>
      <c r="AJ498" t="s">
        <v>2210</v>
      </c>
      <c r="AL498" t="s">
        <v>43</v>
      </c>
      <c r="AM498" t="s">
        <v>58</v>
      </c>
      <c r="AN498" t="s">
        <v>42</v>
      </c>
      <c r="AO498" t="s">
        <v>7052</v>
      </c>
      <c r="AP498" t="s">
        <v>45</v>
      </c>
    </row>
    <row r="499" spans="1:42" x14ac:dyDescent="0.2">
      <c r="A499" t="s">
        <v>35</v>
      </c>
      <c r="B499" t="s">
        <v>59</v>
      </c>
      <c r="C499" t="s">
        <v>4246</v>
      </c>
      <c r="D499">
        <v>2022</v>
      </c>
      <c r="E499">
        <v>3</v>
      </c>
      <c r="F499">
        <v>18</v>
      </c>
      <c r="G499" s="1">
        <v>0.56253472222222223</v>
      </c>
      <c r="H499" t="s">
        <v>39</v>
      </c>
      <c r="I499" t="s">
        <v>4248</v>
      </c>
      <c r="J499">
        <v>4297</v>
      </c>
      <c r="K499" t="s">
        <v>4249</v>
      </c>
      <c r="L499" t="s">
        <v>42</v>
      </c>
      <c r="M499" t="s">
        <v>43</v>
      </c>
      <c r="O499" t="s">
        <v>44</v>
      </c>
      <c r="P499" t="s">
        <v>45</v>
      </c>
      <c r="Q499">
        <v>1</v>
      </c>
      <c r="R499" t="s">
        <v>168</v>
      </c>
      <c r="S499">
        <v>0</v>
      </c>
      <c r="T499" t="s">
        <v>45</v>
      </c>
      <c r="U499">
        <v>982795048</v>
      </c>
      <c r="V499" t="s">
        <v>209</v>
      </c>
      <c r="W499" t="s">
        <v>210</v>
      </c>
      <c r="X499" t="s">
        <v>49</v>
      </c>
      <c r="Y499" t="s">
        <v>4250</v>
      </c>
      <c r="Z499" t="s">
        <v>4251</v>
      </c>
      <c r="AA499" t="s">
        <v>513</v>
      </c>
      <c r="AB499" t="str">
        <f>VLOOKUP(Table1[[#This Row],[เจ้าหน้าที่]],List!A:E,2,FALSE)</f>
        <v>IT Support</v>
      </c>
      <c r="AC499" t="str">
        <f>VLOOKUP(Table1[[#This Row],[เจ้าหน้าที่]],List!A:E,3,FALSE)</f>
        <v>Point IT</v>
      </c>
      <c r="AD499" t="str">
        <f>VLOOKUP(Table1[[#This Row],[เจ้าหน้าที่]],List!A:E,4,FALSE)</f>
        <v>Second Tier</v>
      </c>
      <c r="AE499" t="str">
        <f>VLOOKUP(Table1[[#This Row],[เจ้าหน้าที่]],List!A:E,5,FALSE)</f>
        <v>Onsite</v>
      </c>
      <c r="AF499" t="s">
        <v>53</v>
      </c>
      <c r="AG499" t="s">
        <v>54</v>
      </c>
      <c r="AH499" t="s">
        <v>238</v>
      </c>
      <c r="AI499" t="s">
        <v>4252</v>
      </c>
      <c r="AJ499" t="s">
        <v>464</v>
      </c>
      <c r="AK499" t="s">
        <v>1525</v>
      </c>
      <c r="AL499" t="s">
        <v>43</v>
      </c>
      <c r="AM499" t="s">
        <v>58</v>
      </c>
      <c r="AN499" t="s">
        <v>42</v>
      </c>
      <c r="AO499" t="s">
        <v>4253</v>
      </c>
      <c r="AP499" t="s">
        <v>45</v>
      </c>
    </row>
    <row r="500" spans="1:42" x14ac:dyDescent="0.2">
      <c r="A500" t="s">
        <v>35</v>
      </c>
      <c r="B500" t="s">
        <v>120</v>
      </c>
      <c r="C500" t="s">
        <v>4254</v>
      </c>
      <c r="D500">
        <v>2022</v>
      </c>
      <c r="E500">
        <v>3</v>
      </c>
      <c r="F500">
        <v>18</v>
      </c>
      <c r="G500" s="1">
        <v>0.56303240740740745</v>
      </c>
      <c r="H500" t="s">
        <v>39</v>
      </c>
      <c r="I500" t="s">
        <v>4256</v>
      </c>
      <c r="J500">
        <v>4298</v>
      </c>
      <c r="K500" t="s">
        <v>4257</v>
      </c>
      <c r="L500" t="s">
        <v>42</v>
      </c>
      <c r="M500" t="s">
        <v>43</v>
      </c>
      <c r="O500" t="s">
        <v>44</v>
      </c>
      <c r="P500" t="s">
        <v>45</v>
      </c>
      <c r="Q500">
        <v>1</v>
      </c>
      <c r="R500" t="s">
        <v>297</v>
      </c>
      <c r="S500">
        <v>0</v>
      </c>
      <c r="T500" t="s">
        <v>45</v>
      </c>
      <c r="U500">
        <v>6122</v>
      </c>
      <c r="V500" t="s">
        <v>4258</v>
      </c>
      <c r="W500" t="s">
        <v>4259</v>
      </c>
      <c r="X500" t="s">
        <v>49</v>
      </c>
      <c r="Y500" t="s">
        <v>4260</v>
      </c>
      <c r="Z500" t="s">
        <v>4261</v>
      </c>
      <c r="AA500" t="s">
        <v>2033</v>
      </c>
      <c r="AB500" t="str">
        <f>VLOOKUP(Table1[[#This Row],[เจ้าหน้าที่]],List!A:E,2,FALSE)</f>
        <v>IT Support</v>
      </c>
      <c r="AC500" t="str">
        <f>VLOOKUP(Table1[[#This Row],[เจ้าหน้าที่]],List!A:E,3,FALSE)</f>
        <v>Point IT</v>
      </c>
      <c r="AD500" t="str">
        <f>VLOOKUP(Table1[[#This Row],[เจ้าหน้าที่]],List!A:E,4,FALSE)</f>
        <v>Second Tier</v>
      </c>
      <c r="AE500" t="str">
        <f>VLOOKUP(Table1[[#This Row],[เจ้าหน้าที่]],List!A:E,5,FALSE)</f>
        <v>Onsite</v>
      </c>
      <c r="AF500" t="s">
        <v>53</v>
      </c>
      <c r="AG500" t="s">
        <v>54</v>
      </c>
      <c r="AH500" t="s">
        <v>130</v>
      </c>
      <c r="AI500" t="s">
        <v>4262</v>
      </c>
      <c r="AJ500" t="s">
        <v>4263</v>
      </c>
      <c r="AK500" t="s">
        <v>107</v>
      </c>
      <c r="AL500" t="s">
        <v>43</v>
      </c>
      <c r="AM500" t="s">
        <v>86</v>
      </c>
      <c r="AN500" t="s">
        <v>42</v>
      </c>
      <c r="AO500" t="s">
        <v>4264</v>
      </c>
      <c r="AP500" t="s">
        <v>45</v>
      </c>
    </row>
    <row r="501" spans="1:42" x14ac:dyDescent="0.2">
      <c r="A501" t="s">
        <v>35</v>
      </c>
      <c r="B501" t="s">
        <v>132</v>
      </c>
      <c r="C501" t="s">
        <v>4265</v>
      </c>
      <c r="D501">
        <v>2022</v>
      </c>
      <c r="E501">
        <v>3</v>
      </c>
      <c r="F501">
        <v>18</v>
      </c>
      <c r="G501" s="1">
        <v>0.56487268518518519</v>
      </c>
      <c r="H501" t="s">
        <v>39</v>
      </c>
      <c r="I501" t="s">
        <v>4267</v>
      </c>
      <c r="J501">
        <v>4299</v>
      </c>
      <c r="K501" t="s">
        <v>4268</v>
      </c>
      <c r="L501" t="s">
        <v>42</v>
      </c>
      <c r="M501" t="s">
        <v>43</v>
      </c>
      <c r="O501" t="s">
        <v>44</v>
      </c>
      <c r="P501" t="s">
        <v>45</v>
      </c>
      <c r="Q501">
        <v>1</v>
      </c>
      <c r="R501" t="s">
        <v>46</v>
      </c>
      <c r="S501">
        <v>0</v>
      </c>
      <c r="T501" t="s">
        <v>45</v>
      </c>
      <c r="U501">
        <v>6420</v>
      </c>
      <c r="V501" t="s">
        <v>2709</v>
      </c>
      <c r="W501" t="s">
        <v>2710</v>
      </c>
      <c r="X501" t="s">
        <v>49</v>
      </c>
      <c r="Y501" t="s">
        <v>4269</v>
      </c>
      <c r="Z501" t="s">
        <v>4270</v>
      </c>
      <c r="AA501" t="s">
        <v>659</v>
      </c>
      <c r="AB501" t="str">
        <f>VLOOKUP(Table1[[#This Row],[เจ้าหน้าที่]],List!A:E,2,FALSE)</f>
        <v>Network</v>
      </c>
      <c r="AC501" t="str">
        <f>VLOOKUP(Table1[[#This Row],[เจ้าหน้าที่]],List!A:E,3,FALSE)</f>
        <v>CRA</v>
      </c>
      <c r="AD501" t="str">
        <f>VLOOKUP(Table1[[#This Row],[เจ้าหน้าที่]],List!A:E,4,FALSE)</f>
        <v>Second Tier</v>
      </c>
      <c r="AE501" t="str">
        <f>VLOOKUP(Table1[[#This Row],[เจ้าหน้าที่]],List!A:E,5,FALSE)</f>
        <v>Second Tier</v>
      </c>
      <c r="AF501" t="s">
        <v>53</v>
      </c>
      <c r="AG501" t="s">
        <v>54</v>
      </c>
      <c r="AH501" t="s">
        <v>1046</v>
      </c>
      <c r="AI501" t="s">
        <v>4271</v>
      </c>
      <c r="AJ501" t="s">
        <v>143</v>
      </c>
      <c r="AL501" t="s">
        <v>43</v>
      </c>
      <c r="AM501" t="s">
        <v>86</v>
      </c>
      <c r="AN501" t="s">
        <v>42</v>
      </c>
      <c r="AO501" t="s">
        <v>4265</v>
      </c>
      <c r="AP501" t="s">
        <v>45</v>
      </c>
    </row>
    <row r="502" spans="1:42" x14ac:dyDescent="0.2">
      <c r="A502" t="s">
        <v>35</v>
      </c>
      <c r="B502" t="s">
        <v>172</v>
      </c>
      <c r="C502" t="s">
        <v>4272</v>
      </c>
      <c r="D502">
        <v>2022</v>
      </c>
      <c r="E502">
        <v>3</v>
      </c>
      <c r="F502">
        <v>18</v>
      </c>
      <c r="G502" s="1">
        <v>0.56545138888888891</v>
      </c>
      <c r="H502" t="s">
        <v>39</v>
      </c>
      <c r="I502" t="s">
        <v>4274</v>
      </c>
      <c r="J502">
        <v>4300</v>
      </c>
      <c r="K502" t="s">
        <v>4275</v>
      </c>
      <c r="L502" t="s">
        <v>42</v>
      </c>
      <c r="M502" t="s">
        <v>43</v>
      </c>
      <c r="O502" t="s">
        <v>44</v>
      </c>
      <c r="P502" t="s">
        <v>45</v>
      </c>
      <c r="Q502">
        <v>1</v>
      </c>
      <c r="S502">
        <v>0</v>
      </c>
      <c r="T502" t="s">
        <v>45</v>
      </c>
      <c r="U502">
        <v>6416</v>
      </c>
      <c r="V502" t="s">
        <v>2060</v>
      </c>
      <c r="W502" t="s">
        <v>2061</v>
      </c>
      <c r="X502" t="s">
        <v>49</v>
      </c>
      <c r="Y502" t="s">
        <v>4276</v>
      </c>
      <c r="Z502" t="s">
        <v>4277</v>
      </c>
      <c r="AA502" t="s">
        <v>52</v>
      </c>
      <c r="AB502" t="str">
        <f>VLOOKUP(Table1[[#This Row],[เจ้าหน้าที่]],List!A:E,2,FALSE)</f>
        <v>IT Support</v>
      </c>
      <c r="AC502" t="str">
        <f>VLOOKUP(Table1[[#This Row],[เจ้าหน้าที่]],List!A:E,3,FALSE)</f>
        <v>Point IT</v>
      </c>
      <c r="AD502" t="str">
        <f>VLOOKUP(Table1[[#This Row],[เจ้าหน้าที่]],List!A:E,4,FALSE)</f>
        <v>Frist Tier</v>
      </c>
      <c r="AE502" t="str">
        <f>VLOOKUP(Table1[[#This Row],[เจ้าหน้าที่]],List!A:E,5,FALSE)</f>
        <v>Frist Tier</v>
      </c>
      <c r="AF502" t="s">
        <v>53</v>
      </c>
      <c r="AG502" t="s">
        <v>54</v>
      </c>
      <c r="AH502" t="s">
        <v>181</v>
      </c>
      <c r="AI502" t="s">
        <v>4278</v>
      </c>
      <c r="AJ502" t="s">
        <v>143</v>
      </c>
      <c r="AL502" t="s">
        <v>43</v>
      </c>
      <c r="AM502" t="s">
        <v>58</v>
      </c>
      <c r="AN502" t="s">
        <v>42</v>
      </c>
      <c r="AO502" t="s">
        <v>4272</v>
      </c>
      <c r="AP502" t="s">
        <v>45</v>
      </c>
    </row>
    <row r="503" spans="1:42" x14ac:dyDescent="0.2">
      <c r="A503" t="s">
        <v>35</v>
      </c>
      <c r="B503" t="s">
        <v>172</v>
      </c>
      <c r="C503" t="s">
        <v>4279</v>
      </c>
      <c r="D503">
        <v>2022</v>
      </c>
      <c r="E503">
        <v>3</v>
      </c>
      <c r="F503">
        <v>18</v>
      </c>
      <c r="G503" s="1">
        <v>0.57371527777777775</v>
      </c>
      <c r="H503" t="s">
        <v>39</v>
      </c>
      <c r="I503" t="s">
        <v>4281</v>
      </c>
      <c r="J503">
        <v>4301</v>
      </c>
      <c r="K503" t="s">
        <v>4282</v>
      </c>
      <c r="L503" t="s">
        <v>42</v>
      </c>
      <c r="M503" t="s">
        <v>43</v>
      </c>
      <c r="O503" t="s">
        <v>44</v>
      </c>
      <c r="P503" t="s">
        <v>45</v>
      </c>
      <c r="Q503">
        <v>1</v>
      </c>
      <c r="S503">
        <v>0</v>
      </c>
      <c r="T503" t="s">
        <v>45</v>
      </c>
      <c r="U503">
        <v>846582658</v>
      </c>
      <c r="V503" t="s">
        <v>3614</v>
      </c>
      <c r="W503" t="s">
        <v>3615</v>
      </c>
      <c r="X503" t="s">
        <v>49</v>
      </c>
      <c r="Y503" t="s">
        <v>4283</v>
      </c>
      <c r="Z503" t="s">
        <v>4284</v>
      </c>
      <c r="AA503" t="s">
        <v>659</v>
      </c>
      <c r="AB503" t="str">
        <f>VLOOKUP(Table1[[#This Row],[เจ้าหน้าที่]],List!A:E,2,FALSE)</f>
        <v>Network</v>
      </c>
      <c r="AC503" t="str">
        <f>VLOOKUP(Table1[[#This Row],[เจ้าหน้าที่]],List!A:E,3,FALSE)</f>
        <v>CRA</v>
      </c>
      <c r="AD503" t="str">
        <f>VLOOKUP(Table1[[#This Row],[เจ้าหน้าที่]],List!A:E,4,FALSE)</f>
        <v>Second Tier</v>
      </c>
      <c r="AE503" t="str">
        <f>VLOOKUP(Table1[[#This Row],[เจ้าหน้าที่]],List!A:E,5,FALSE)</f>
        <v>Second Tier</v>
      </c>
      <c r="AF503" t="s">
        <v>53</v>
      </c>
      <c r="AG503" t="s">
        <v>54</v>
      </c>
      <c r="AH503" t="s">
        <v>1498</v>
      </c>
      <c r="AI503" t="s">
        <v>4285</v>
      </c>
      <c r="AK503" t="s">
        <v>240</v>
      </c>
      <c r="AL503" t="s">
        <v>43</v>
      </c>
      <c r="AM503" t="s">
        <v>58</v>
      </c>
      <c r="AN503" t="s">
        <v>42</v>
      </c>
      <c r="AO503" t="s">
        <v>4286</v>
      </c>
      <c r="AP503" t="s">
        <v>45</v>
      </c>
    </row>
    <row r="504" spans="1:42" x14ac:dyDescent="0.2">
      <c r="A504" t="s">
        <v>35</v>
      </c>
      <c r="B504" t="s">
        <v>172</v>
      </c>
      <c r="C504" t="s">
        <v>4287</v>
      </c>
      <c r="D504">
        <v>2022</v>
      </c>
      <c r="E504">
        <v>3</v>
      </c>
      <c r="F504">
        <v>18</v>
      </c>
      <c r="G504" s="1">
        <v>0.58665509259259252</v>
      </c>
      <c r="H504" t="s">
        <v>39</v>
      </c>
      <c r="I504" t="s">
        <v>4289</v>
      </c>
      <c r="J504">
        <v>4302</v>
      </c>
      <c r="K504" t="s">
        <v>4290</v>
      </c>
      <c r="L504" t="s">
        <v>4291</v>
      </c>
      <c r="M504" t="s">
        <v>49</v>
      </c>
      <c r="N504" t="s">
        <v>4292</v>
      </c>
      <c r="O504" t="s">
        <v>44</v>
      </c>
      <c r="P504" t="s">
        <v>45</v>
      </c>
      <c r="Q504">
        <v>1</v>
      </c>
      <c r="S504">
        <v>3</v>
      </c>
      <c r="T504" t="s">
        <v>45</v>
      </c>
      <c r="U504">
        <v>6021</v>
      </c>
      <c r="V504" t="s">
        <v>3525</v>
      </c>
      <c r="W504" t="s">
        <v>3526</v>
      </c>
      <c r="X504" t="s">
        <v>49</v>
      </c>
      <c r="Y504" t="s">
        <v>4293</v>
      </c>
      <c r="Z504" t="s">
        <v>4294</v>
      </c>
      <c r="AA504" t="s">
        <v>52</v>
      </c>
      <c r="AB504" t="str">
        <f>VLOOKUP(Table1[[#This Row],[เจ้าหน้าที่]],List!A:E,2,FALSE)</f>
        <v>IT Support</v>
      </c>
      <c r="AC504" t="str">
        <f>VLOOKUP(Table1[[#This Row],[เจ้าหน้าที่]],List!A:E,3,FALSE)</f>
        <v>Point IT</v>
      </c>
      <c r="AD504" t="str">
        <f>VLOOKUP(Table1[[#This Row],[เจ้าหน้าที่]],List!A:E,4,FALSE)</f>
        <v>Frist Tier</v>
      </c>
      <c r="AE504" t="str">
        <f>VLOOKUP(Table1[[#This Row],[เจ้าหน้าที่]],List!A:E,5,FALSE)</f>
        <v>Frist Tier</v>
      </c>
      <c r="AF504" t="s">
        <v>53</v>
      </c>
      <c r="AG504" t="s">
        <v>54</v>
      </c>
      <c r="AH504" t="s">
        <v>181</v>
      </c>
      <c r="AI504" t="s">
        <v>4295</v>
      </c>
      <c r="AJ504" t="s">
        <v>757</v>
      </c>
      <c r="AL504" t="s">
        <v>43</v>
      </c>
      <c r="AM504" t="s">
        <v>58</v>
      </c>
      <c r="AN504" t="s">
        <v>42</v>
      </c>
      <c r="AO504" t="s">
        <v>4287</v>
      </c>
      <c r="AP504" t="s">
        <v>45</v>
      </c>
    </row>
    <row r="505" spans="1:42" x14ac:dyDescent="0.2">
      <c r="A505" t="s">
        <v>35</v>
      </c>
      <c r="B505" t="s">
        <v>59</v>
      </c>
      <c r="C505" t="s">
        <v>4296</v>
      </c>
      <c r="D505">
        <v>2022</v>
      </c>
      <c r="E505">
        <v>3</v>
      </c>
      <c r="F505">
        <v>18</v>
      </c>
      <c r="G505" s="1">
        <v>0.5896527777777778</v>
      </c>
      <c r="H505" t="s">
        <v>39</v>
      </c>
      <c r="I505" t="s">
        <v>4298</v>
      </c>
      <c r="J505">
        <v>4303</v>
      </c>
      <c r="K505" t="s">
        <v>4299</v>
      </c>
      <c r="L505" t="s">
        <v>42</v>
      </c>
      <c r="M505" t="s">
        <v>43</v>
      </c>
      <c r="O505" t="s">
        <v>44</v>
      </c>
      <c r="P505" t="s">
        <v>45</v>
      </c>
      <c r="Q505">
        <v>1</v>
      </c>
      <c r="R505" t="s">
        <v>46</v>
      </c>
      <c r="S505">
        <v>0</v>
      </c>
      <c r="T505" t="s">
        <v>45</v>
      </c>
      <c r="U505">
        <v>819848684</v>
      </c>
      <c r="V505" t="s">
        <v>234</v>
      </c>
      <c r="W505" t="s">
        <v>235</v>
      </c>
      <c r="X505" t="s">
        <v>49</v>
      </c>
      <c r="Y505" t="s">
        <v>4300</v>
      </c>
      <c r="Z505" t="s">
        <v>4301</v>
      </c>
      <c r="AA505" t="s">
        <v>493</v>
      </c>
      <c r="AB505" t="str">
        <f>VLOOKUP(Table1[[#This Row],[เจ้าหน้าที่]],List!A:E,2,FALSE)</f>
        <v>Application Support</v>
      </c>
      <c r="AC505" t="str">
        <f>VLOOKUP(Table1[[#This Row],[เจ้าหน้าที่]],List!A:E,3,FALSE)</f>
        <v>CRA</v>
      </c>
      <c r="AD505" t="str">
        <f>VLOOKUP(Table1[[#This Row],[เจ้าหน้าที่]],List!A:E,4,FALSE)</f>
        <v>Second Tier</v>
      </c>
      <c r="AE505" t="str">
        <f>VLOOKUP(Table1[[#This Row],[เจ้าหน้าที่]],List!A:E,5,FALSE)</f>
        <v>Second Tier</v>
      </c>
      <c r="AF505" t="s">
        <v>53</v>
      </c>
      <c r="AG505" t="s">
        <v>54</v>
      </c>
      <c r="AH505" t="s">
        <v>569</v>
      </c>
      <c r="AI505" t="s">
        <v>4298</v>
      </c>
      <c r="AJ505" t="s">
        <v>793</v>
      </c>
      <c r="AL505" t="s">
        <v>43</v>
      </c>
      <c r="AM505" t="s">
        <v>58</v>
      </c>
      <c r="AN505" t="s">
        <v>42</v>
      </c>
      <c r="AO505" t="s">
        <v>4296</v>
      </c>
      <c r="AP505" t="s">
        <v>45</v>
      </c>
    </row>
    <row r="506" spans="1:42" x14ac:dyDescent="0.2">
      <c r="A506" t="s">
        <v>35</v>
      </c>
      <c r="B506" t="s">
        <v>172</v>
      </c>
      <c r="C506" t="s">
        <v>4302</v>
      </c>
      <c r="D506">
        <v>2022</v>
      </c>
      <c r="E506">
        <v>3</v>
      </c>
      <c r="F506">
        <v>18</v>
      </c>
      <c r="G506" s="1">
        <v>0.59047453703703701</v>
      </c>
      <c r="H506" t="s">
        <v>39</v>
      </c>
      <c r="I506" t="s">
        <v>4304</v>
      </c>
      <c r="J506">
        <v>4304</v>
      </c>
      <c r="K506" t="s">
        <v>4305</v>
      </c>
      <c r="L506" t="s">
        <v>42</v>
      </c>
      <c r="M506" t="s">
        <v>43</v>
      </c>
      <c r="O506" t="s">
        <v>44</v>
      </c>
      <c r="P506" t="s">
        <v>45</v>
      </c>
      <c r="Q506">
        <v>1</v>
      </c>
      <c r="S506">
        <v>0</v>
      </c>
      <c r="T506" t="s">
        <v>45</v>
      </c>
      <c r="U506">
        <v>642054478</v>
      </c>
      <c r="V506" t="s">
        <v>1291</v>
      </c>
      <c r="W506" t="s">
        <v>1292</v>
      </c>
      <c r="X506" t="s">
        <v>49</v>
      </c>
      <c r="Y506" t="s">
        <v>4306</v>
      </c>
      <c r="Z506" t="s">
        <v>4307</v>
      </c>
      <c r="AA506" t="s">
        <v>659</v>
      </c>
      <c r="AB506" t="str">
        <f>VLOOKUP(Table1[[#This Row],[เจ้าหน้าที่]],List!A:E,2,FALSE)</f>
        <v>Network</v>
      </c>
      <c r="AC506" t="str">
        <f>VLOOKUP(Table1[[#This Row],[เจ้าหน้าที่]],List!A:E,3,FALSE)</f>
        <v>CRA</v>
      </c>
      <c r="AD506" t="str">
        <f>VLOOKUP(Table1[[#This Row],[เจ้าหน้าที่]],List!A:E,4,FALSE)</f>
        <v>Second Tier</v>
      </c>
      <c r="AE506" t="str">
        <f>VLOOKUP(Table1[[#This Row],[เจ้าหน้าที่]],List!A:E,5,FALSE)</f>
        <v>Second Tier</v>
      </c>
      <c r="AF506" t="s">
        <v>53</v>
      </c>
      <c r="AG506" t="s">
        <v>54</v>
      </c>
      <c r="AH506" t="s">
        <v>1498</v>
      </c>
      <c r="AI506" t="s">
        <v>4308</v>
      </c>
      <c r="AJ506" t="s">
        <v>844</v>
      </c>
      <c r="AL506" t="s">
        <v>43</v>
      </c>
      <c r="AM506" t="s">
        <v>86</v>
      </c>
      <c r="AN506" t="s">
        <v>42</v>
      </c>
      <c r="AO506" t="s">
        <v>4302</v>
      </c>
      <c r="AP506" t="s">
        <v>45</v>
      </c>
    </row>
    <row r="507" spans="1:42" x14ac:dyDescent="0.2">
      <c r="A507" t="s">
        <v>35</v>
      </c>
      <c r="B507" t="s">
        <v>172</v>
      </c>
      <c r="C507" t="s">
        <v>7056</v>
      </c>
      <c r="D507">
        <v>2022</v>
      </c>
      <c r="E507">
        <v>3</v>
      </c>
      <c r="F507">
        <v>29</v>
      </c>
      <c r="G507" s="1">
        <v>0.38120370370370371</v>
      </c>
      <c r="H507" t="s">
        <v>39</v>
      </c>
      <c r="I507" t="s">
        <v>7058</v>
      </c>
      <c r="J507">
        <v>4713</v>
      </c>
      <c r="K507" t="s">
        <v>7059</v>
      </c>
      <c r="L507" t="s">
        <v>42</v>
      </c>
      <c r="M507" t="s">
        <v>43</v>
      </c>
      <c r="O507" t="s">
        <v>44</v>
      </c>
      <c r="P507" t="s">
        <v>45</v>
      </c>
      <c r="Q507">
        <v>1</v>
      </c>
      <c r="S507">
        <v>0</v>
      </c>
      <c r="T507" t="s">
        <v>45</v>
      </c>
      <c r="U507">
        <v>642175520</v>
      </c>
      <c r="V507" t="s">
        <v>6620</v>
      </c>
      <c r="W507" t="s">
        <v>6621</v>
      </c>
      <c r="X507" t="s">
        <v>49</v>
      </c>
      <c r="Y507" t="s">
        <v>7060</v>
      </c>
      <c r="Z507" t="s">
        <v>7056</v>
      </c>
      <c r="AA507" t="s">
        <v>5866</v>
      </c>
      <c r="AB507" t="str">
        <f>VLOOKUP(Table1[[#This Row],[เจ้าหน้าที่]],List!A:E,2,FALSE)</f>
        <v>Application Support</v>
      </c>
      <c r="AC507" t="str">
        <f>VLOOKUP(Table1[[#This Row],[เจ้าหน้าที่]],List!A:E,3,FALSE)</f>
        <v>CRA</v>
      </c>
      <c r="AD507" t="str">
        <f>VLOOKUP(Table1[[#This Row],[เจ้าหน้าที่]],List!A:E,4,FALSE)</f>
        <v>Second Tier</v>
      </c>
      <c r="AE507" t="str">
        <f>VLOOKUP(Table1[[#This Row],[เจ้าหน้าที่]],List!A:E,5,FALSE)</f>
        <v>Second Tier</v>
      </c>
      <c r="AF507" t="s">
        <v>53</v>
      </c>
      <c r="AG507" t="s">
        <v>54</v>
      </c>
      <c r="AH507" t="s">
        <v>5966</v>
      </c>
      <c r="AI507" t="s">
        <v>6655</v>
      </c>
      <c r="AJ507" t="s">
        <v>2210</v>
      </c>
      <c r="AL507" t="s">
        <v>43</v>
      </c>
      <c r="AM507" t="s">
        <v>58</v>
      </c>
      <c r="AN507" t="s">
        <v>42</v>
      </c>
      <c r="AO507" t="s">
        <v>7061</v>
      </c>
      <c r="AP507" t="s">
        <v>45</v>
      </c>
    </row>
    <row r="508" spans="1:42" x14ac:dyDescent="0.2">
      <c r="A508" t="s">
        <v>35</v>
      </c>
      <c r="B508" t="s">
        <v>59</v>
      </c>
      <c r="C508" t="s">
        <v>4315</v>
      </c>
      <c r="D508">
        <v>2022</v>
      </c>
      <c r="E508">
        <v>3</v>
      </c>
      <c r="F508">
        <v>18</v>
      </c>
      <c r="G508" s="1">
        <v>0.59954861111111113</v>
      </c>
      <c r="H508" t="s">
        <v>39</v>
      </c>
      <c r="I508" t="s">
        <v>4317</v>
      </c>
      <c r="J508">
        <v>4306</v>
      </c>
      <c r="K508" t="s">
        <v>4318</v>
      </c>
      <c r="L508" t="s">
        <v>4319</v>
      </c>
      <c r="M508" t="s">
        <v>49</v>
      </c>
      <c r="N508" t="s">
        <v>4320</v>
      </c>
      <c r="O508" t="s">
        <v>44</v>
      </c>
      <c r="P508" t="s">
        <v>45</v>
      </c>
      <c r="Q508">
        <v>1</v>
      </c>
      <c r="R508" t="s">
        <v>168</v>
      </c>
      <c r="S508">
        <v>1</v>
      </c>
      <c r="T508" t="s">
        <v>45</v>
      </c>
      <c r="U508">
        <v>922424261</v>
      </c>
      <c r="V508" t="s">
        <v>3332</v>
      </c>
      <c r="W508" t="s">
        <v>3333</v>
      </c>
      <c r="X508" t="s">
        <v>49</v>
      </c>
      <c r="Y508" t="s">
        <v>4321</v>
      </c>
      <c r="Z508" t="s">
        <v>4322</v>
      </c>
      <c r="AA508" t="s">
        <v>493</v>
      </c>
      <c r="AB508" t="str">
        <f>VLOOKUP(Table1[[#This Row],[เจ้าหน้าที่]],List!A:E,2,FALSE)</f>
        <v>Application Support</v>
      </c>
      <c r="AC508" t="str">
        <f>VLOOKUP(Table1[[#This Row],[เจ้าหน้าที่]],List!A:E,3,FALSE)</f>
        <v>CRA</v>
      </c>
      <c r="AD508" t="str">
        <f>VLOOKUP(Table1[[#This Row],[เจ้าหน้าที่]],List!A:E,4,FALSE)</f>
        <v>Second Tier</v>
      </c>
      <c r="AE508" t="str">
        <f>VLOOKUP(Table1[[#This Row],[เจ้าหน้าที่]],List!A:E,5,FALSE)</f>
        <v>Second Tier</v>
      </c>
      <c r="AF508" t="s">
        <v>53</v>
      </c>
      <c r="AG508" t="s">
        <v>54</v>
      </c>
      <c r="AH508" t="s">
        <v>238</v>
      </c>
      <c r="AI508" t="s">
        <v>4323</v>
      </c>
      <c r="AJ508" t="s">
        <v>1835</v>
      </c>
      <c r="AL508" t="s">
        <v>43</v>
      </c>
      <c r="AM508" t="s">
        <v>58</v>
      </c>
      <c r="AN508" t="s">
        <v>42</v>
      </c>
      <c r="AO508" t="s">
        <v>4324</v>
      </c>
      <c r="AP508" t="s">
        <v>45</v>
      </c>
    </row>
    <row r="509" spans="1:42" x14ac:dyDescent="0.2">
      <c r="A509" t="s">
        <v>35</v>
      </c>
      <c r="B509" t="s">
        <v>59</v>
      </c>
      <c r="C509" t="s">
        <v>4325</v>
      </c>
      <c r="D509">
        <v>2022</v>
      </c>
      <c r="E509">
        <v>3</v>
      </c>
      <c r="F509">
        <v>18</v>
      </c>
      <c r="G509" s="1">
        <v>0.60416666666666663</v>
      </c>
      <c r="H509" t="s">
        <v>39</v>
      </c>
      <c r="I509" t="s">
        <v>43</v>
      </c>
      <c r="J509">
        <v>4307</v>
      </c>
      <c r="K509" t="s">
        <v>4327</v>
      </c>
      <c r="L509" t="s">
        <v>42</v>
      </c>
      <c r="M509" t="s">
        <v>43</v>
      </c>
      <c r="O509" t="s">
        <v>44</v>
      </c>
      <c r="P509" t="s">
        <v>45</v>
      </c>
      <c r="Q509">
        <v>1</v>
      </c>
      <c r="R509" t="s">
        <v>46</v>
      </c>
      <c r="S509">
        <v>0</v>
      </c>
      <c r="T509" t="s">
        <v>332</v>
      </c>
      <c r="U509">
        <v>6378</v>
      </c>
      <c r="V509" t="s">
        <v>1186</v>
      </c>
      <c r="W509" t="s">
        <v>1187</v>
      </c>
      <c r="X509" t="s">
        <v>49</v>
      </c>
      <c r="Y509" t="s">
        <v>4328</v>
      </c>
      <c r="Z509" t="s">
        <v>4325</v>
      </c>
      <c r="AA509" t="s">
        <v>140</v>
      </c>
      <c r="AB509" t="str">
        <f>VLOOKUP(Table1[[#This Row],[เจ้าหน้าที่]],List!A:E,2,FALSE)</f>
        <v>IT Support</v>
      </c>
      <c r="AC509" t="str">
        <f>VLOOKUP(Table1[[#This Row],[เจ้าหน้าที่]],List!A:E,3,FALSE)</f>
        <v>Point IT</v>
      </c>
      <c r="AD509" t="str">
        <f>VLOOKUP(Table1[[#This Row],[เจ้าหน้าที่]],List!A:E,4,FALSE)</f>
        <v>Frist Tier</v>
      </c>
      <c r="AE509" t="str">
        <f>VLOOKUP(Table1[[#This Row],[เจ้าหน้าที่]],List!A:E,5,FALSE)</f>
        <v>Frist Tier</v>
      </c>
      <c r="AF509" t="s">
        <v>53</v>
      </c>
      <c r="AG509" t="s">
        <v>54</v>
      </c>
      <c r="AH509" t="s">
        <v>70</v>
      </c>
      <c r="AI509" t="s">
        <v>1189</v>
      </c>
      <c r="AJ509" t="s">
        <v>793</v>
      </c>
      <c r="AK509" t="s">
        <v>240</v>
      </c>
      <c r="AL509" t="s">
        <v>43</v>
      </c>
      <c r="AM509" t="s">
        <v>58</v>
      </c>
      <c r="AN509" t="s">
        <v>42</v>
      </c>
      <c r="AO509" t="s">
        <v>4329</v>
      </c>
      <c r="AP509" t="s">
        <v>45</v>
      </c>
    </row>
    <row r="510" spans="1:42" x14ac:dyDescent="0.2">
      <c r="A510" t="s">
        <v>35</v>
      </c>
      <c r="B510" t="s">
        <v>59</v>
      </c>
      <c r="C510" t="s">
        <v>4330</v>
      </c>
      <c r="D510">
        <v>2022</v>
      </c>
      <c r="E510">
        <v>3</v>
      </c>
      <c r="F510">
        <v>18</v>
      </c>
      <c r="G510" s="1">
        <v>0.60851851851851857</v>
      </c>
      <c r="H510" t="s">
        <v>39</v>
      </c>
      <c r="I510" t="s">
        <v>4332</v>
      </c>
      <c r="J510">
        <v>4308</v>
      </c>
      <c r="K510" t="s">
        <v>4333</v>
      </c>
      <c r="L510" t="s">
        <v>42</v>
      </c>
      <c r="M510" t="s">
        <v>43</v>
      </c>
      <c r="O510" t="s">
        <v>44</v>
      </c>
      <c r="P510" t="s">
        <v>45</v>
      </c>
      <c r="Q510">
        <v>1</v>
      </c>
      <c r="R510" t="s">
        <v>371</v>
      </c>
      <c r="S510">
        <v>0</v>
      </c>
      <c r="T510" t="s">
        <v>45</v>
      </c>
      <c r="U510">
        <v>626979241</v>
      </c>
      <c r="V510" t="s">
        <v>4334</v>
      </c>
      <c r="W510" t="s">
        <v>4335</v>
      </c>
      <c r="X510" t="s">
        <v>49</v>
      </c>
      <c r="Y510" t="s">
        <v>4336</v>
      </c>
      <c r="Z510" t="s">
        <v>4330</v>
      </c>
      <c r="AA510" t="s">
        <v>374</v>
      </c>
      <c r="AB510" t="str">
        <f>VLOOKUP(Table1[[#This Row],[เจ้าหน้าที่]],List!A:E,2,FALSE)</f>
        <v>PMO</v>
      </c>
      <c r="AC510" t="str">
        <f>VLOOKUP(Table1[[#This Row],[เจ้าหน้าที่]],List!A:E,3,FALSE)</f>
        <v>CRA</v>
      </c>
      <c r="AD510" t="str">
        <f>VLOOKUP(Table1[[#This Row],[เจ้าหน้าที่]],List!A:E,4,FALSE)</f>
        <v>Second Tier</v>
      </c>
      <c r="AE510" t="str">
        <f>VLOOKUP(Table1[[#This Row],[เจ้าหน้าที่]],List!A:E,5,FALSE)</f>
        <v>Second Tier</v>
      </c>
      <c r="AF510" t="s">
        <v>53</v>
      </c>
      <c r="AG510" t="s">
        <v>54</v>
      </c>
      <c r="AH510" t="s">
        <v>375</v>
      </c>
      <c r="AI510" t="s">
        <v>4337</v>
      </c>
      <c r="AJ510" t="s">
        <v>4338</v>
      </c>
      <c r="AL510" t="s">
        <v>43</v>
      </c>
      <c r="AM510" t="s">
        <v>58</v>
      </c>
      <c r="AN510" t="s">
        <v>42</v>
      </c>
      <c r="AO510" t="s">
        <v>4330</v>
      </c>
      <c r="AP510" t="s">
        <v>45</v>
      </c>
    </row>
    <row r="511" spans="1:42" x14ac:dyDescent="0.2">
      <c r="A511" t="s">
        <v>35</v>
      </c>
      <c r="B511" t="s">
        <v>172</v>
      </c>
      <c r="C511" t="s">
        <v>4339</v>
      </c>
      <c r="D511">
        <v>2022</v>
      </c>
      <c r="E511">
        <v>3</v>
      </c>
      <c r="F511">
        <v>18</v>
      </c>
      <c r="G511" s="1">
        <v>0.61420138888888887</v>
      </c>
      <c r="H511" t="s">
        <v>39</v>
      </c>
      <c r="I511" t="s">
        <v>43</v>
      </c>
      <c r="J511">
        <v>4309</v>
      </c>
      <c r="K511" t="s">
        <v>4341</v>
      </c>
      <c r="L511" t="s">
        <v>42</v>
      </c>
      <c r="M511" t="s">
        <v>43</v>
      </c>
      <c r="O511" t="s">
        <v>44</v>
      </c>
      <c r="P511" t="s">
        <v>45</v>
      </c>
      <c r="Q511">
        <v>1</v>
      </c>
      <c r="S511">
        <v>0</v>
      </c>
      <c r="T511" t="s">
        <v>332</v>
      </c>
      <c r="U511">
        <v>659640955</v>
      </c>
      <c r="V511" t="s">
        <v>1783</v>
      </c>
      <c r="W511" t="s">
        <v>1784</v>
      </c>
      <c r="X511" t="s">
        <v>66</v>
      </c>
      <c r="Y511" t="s">
        <v>4342</v>
      </c>
      <c r="Z511" t="s">
        <v>4343</v>
      </c>
      <c r="AA511" t="s">
        <v>52</v>
      </c>
      <c r="AB511" t="str">
        <f>VLOOKUP(Table1[[#This Row],[เจ้าหน้าที่]],List!A:E,2,FALSE)</f>
        <v>IT Support</v>
      </c>
      <c r="AC511" t="str">
        <f>VLOOKUP(Table1[[#This Row],[เจ้าหน้าที่]],List!A:E,3,FALSE)</f>
        <v>Point IT</v>
      </c>
      <c r="AD511" t="str">
        <f>VLOOKUP(Table1[[#This Row],[เจ้าหน้าที่]],List!A:E,4,FALSE)</f>
        <v>Frist Tier</v>
      </c>
      <c r="AE511" t="str">
        <f>VLOOKUP(Table1[[#This Row],[เจ้าหน้าที่]],List!A:E,5,FALSE)</f>
        <v>Frist Tier</v>
      </c>
      <c r="AF511" t="s">
        <v>53</v>
      </c>
      <c r="AG511" t="s">
        <v>54</v>
      </c>
      <c r="AH511" t="s">
        <v>181</v>
      </c>
      <c r="AI511" t="s">
        <v>3811</v>
      </c>
      <c r="AJ511" t="s">
        <v>1123</v>
      </c>
      <c r="AL511" t="s">
        <v>43</v>
      </c>
      <c r="AM511" t="s">
        <v>58</v>
      </c>
      <c r="AN511" t="s">
        <v>42</v>
      </c>
      <c r="AO511" t="s">
        <v>4339</v>
      </c>
      <c r="AP511" t="s">
        <v>45</v>
      </c>
    </row>
    <row r="512" spans="1:42" x14ac:dyDescent="0.2">
      <c r="A512" t="s">
        <v>35</v>
      </c>
      <c r="B512" t="s">
        <v>59</v>
      </c>
      <c r="C512" t="s">
        <v>4344</v>
      </c>
      <c r="D512">
        <v>2022</v>
      </c>
      <c r="E512">
        <v>3</v>
      </c>
      <c r="F512">
        <v>18</v>
      </c>
      <c r="G512" s="1">
        <v>0.62501157407407404</v>
      </c>
      <c r="H512" t="s">
        <v>39</v>
      </c>
      <c r="I512" t="s">
        <v>4346</v>
      </c>
      <c r="J512">
        <v>4310</v>
      </c>
      <c r="K512" t="s">
        <v>4347</v>
      </c>
      <c r="L512" t="s">
        <v>42</v>
      </c>
      <c r="M512" t="s">
        <v>43</v>
      </c>
      <c r="O512" t="s">
        <v>44</v>
      </c>
      <c r="P512" t="s">
        <v>45</v>
      </c>
      <c r="Q512">
        <v>1</v>
      </c>
      <c r="R512" t="s">
        <v>168</v>
      </c>
      <c r="S512">
        <v>0</v>
      </c>
      <c r="T512" t="s">
        <v>45</v>
      </c>
      <c r="U512">
        <v>915159591</v>
      </c>
      <c r="V512" t="s">
        <v>4348</v>
      </c>
      <c r="W512" t="s">
        <v>4349</v>
      </c>
      <c r="X512" t="s">
        <v>49</v>
      </c>
      <c r="Y512" t="s">
        <v>1942</v>
      </c>
      <c r="Z512" t="s">
        <v>4350</v>
      </c>
      <c r="AA512" t="s">
        <v>493</v>
      </c>
      <c r="AB512" t="str">
        <f>VLOOKUP(Table1[[#This Row],[เจ้าหน้าที่]],List!A:E,2,FALSE)</f>
        <v>Application Support</v>
      </c>
      <c r="AC512" t="str">
        <f>VLOOKUP(Table1[[#This Row],[เจ้าหน้าที่]],List!A:E,3,FALSE)</f>
        <v>CRA</v>
      </c>
      <c r="AD512" t="str">
        <f>VLOOKUP(Table1[[#This Row],[เจ้าหน้าที่]],List!A:E,4,FALSE)</f>
        <v>Second Tier</v>
      </c>
      <c r="AE512" t="str">
        <f>VLOOKUP(Table1[[#This Row],[เจ้าหน้าที่]],List!A:E,5,FALSE)</f>
        <v>Second Tier</v>
      </c>
      <c r="AF512" t="s">
        <v>53</v>
      </c>
      <c r="AG512" t="s">
        <v>54</v>
      </c>
      <c r="AH512" t="s">
        <v>238</v>
      </c>
      <c r="AI512" t="s">
        <v>4351</v>
      </c>
      <c r="AJ512" t="s">
        <v>1867</v>
      </c>
      <c r="AL512" t="s">
        <v>43</v>
      </c>
      <c r="AM512" t="s">
        <v>58</v>
      </c>
      <c r="AN512" t="s">
        <v>42</v>
      </c>
      <c r="AO512" t="s">
        <v>4344</v>
      </c>
      <c r="AP512" t="s">
        <v>45</v>
      </c>
    </row>
    <row r="513" spans="1:42" x14ac:dyDescent="0.2">
      <c r="A513" t="s">
        <v>35</v>
      </c>
      <c r="B513" t="s">
        <v>172</v>
      </c>
      <c r="C513" t="s">
        <v>7062</v>
      </c>
      <c r="D513">
        <v>2022</v>
      </c>
      <c r="E513">
        <v>3</v>
      </c>
      <c r="F513">
        <v>29</v>
      </c>
      <c r="G513" s="1">
        <v>0.38728009259259261</v>
      </c>
      <c r="H513" t="s">
        <v>39</v>
      </c>
      <c r="I513" t="s">
        <v>7064</v>
      </c>
      <c r="J513">
        <v>4714</v>
      </c>
      <c r="K513" t="s">
        <v>7065</v>
      </c>
      <c r="L513" t="s">
        <v>42</v>
      </c>
      <c r="M513" t="s">
        <v>43</v>
      </c>
      <c r="O513" t="s">
        <v>44</v>
      </c>
      <c r="P513" t="s">
        <v>45</v>
      </c>
      <c r="Q513">
        <v>1</v>
      </c>
      <c r="S513">
        <v>0</v>
      </c>
      <c r="T513" t="s">
        <v>45</v>
      </c>
      <c r="U513">
        <v>642175520</v>
      </c>
      <c r="V513" t="s">
        <v>6620</v>
      </c>
      <c r="W513" t="s">
        <v>6621</v>
      </c>
      <c r="X513" t="s">
        <v>49</v>
      </c>
      <c r="Y513" t="s">
        <v>7066</v>
      </c>
      <c r="Z513" t="s">
        <v>7062</v>
      </c>
      <c r="AA513" t="s">
        <v>5866</v>
      </c>
      <c r="AB513" t="str">
        <f>VLOOKUP(Table1[[#This Row],[เจ้าหน้าที่]],List!A:E,2,FALSE)</f>
        <v>Application Support</v>
      </c>
      <c r="AC513" t="str">
        <f>VLOOKUP(Table1[[#This Row],[เจ้าหน้าที่]],List!A:E,3,FALSE)</f>
        <v>CRA</v>
      </c>
      <c r="AD513" t="str">
        <f>VLOOKUP(Table1[[#This Row],[เจ้าหน้าที่]],List!A:E,4,FALSE)</f>
        <v>Second Tier</v>
      </c>
      <c r="AE513" t="str">
        <f>VLOOKUP(Table1[[#This Row],[เจ้าหน้าที่]],List!A:E,5,FALSE)</f>
        <v>Second Tier</v>
      </c>
      <c r="AF513" t="s">
        <v>53</v>
      </c>
      <c r="AG513" t="s">
        <v>54</v>
      </c>
      <c r="AH513" t="s">
        <v>5966</v>
      </c>
      <c r="AI513" t="s">
        <v>7067</v>
      </c>
      <c r="AJ513" t="s">
        <v>2210</v>
      </c>
      <c r="AL513" t="s">
        <v>43</v>
      </c>
      <c r="AM513" t="s">
        <v>58</v>
      </c>
      <c r="AN513" t="s">
        <v>42</v>
      </c>
      <c r="AO513" t="s">
        <v>7062</v>
      </c>
      <c r="AP513" t="s">
        <v>45</v>
      </c>
    </row>
    <row r="514" spans="1:42" x14ac:dyDescent="0.2">
      <c r="A514" t="s">
        <v>35</v>
      </c>
      <c r="B514" t="s">
        <v>74</v>
      </c>
      <c r="C514" t="s">
        <v>4363</v>
      </c>
      <c r="D514">
        <v>2022</v>
      </c>
      <c r="E514">
        <v>3</v>
      </c>
      <c r="F514">
        <v>18</v>
      </c>
      <c r="G514" s="1">
        <v>0.63189814814814815</v>
      </c>
      <c r="H514" t="s">
        <v>39</v>
      </c>
      <c r="I514" t="s">
        <v>4365</v>
      </c>
      <c r="J514">
        <v>4312</v>
      </c>
      <c r="K514" t="s">
        <v>4366</v>
      </c>
      <c r="L514" t="s">
        <v>42</v>
      </c>
      <c r="M514" t="s">
        <v>43</v>
      </c>
      <c r="O514" t="s">
        <v>44</v>
      </c>
      <c r="P514" t="s">
        <v>45</v>
      </c>
      <c r="Q514">
        <v>1</v>
      </c>
      <c r="R514" t="s">
        <v>668</v>
      </c>
      <c r="S514">
        <v>0</v>
      </c>
      <c r="T514" t="s">
        <v>45</v>
      </c>
      <c r="U514">
        <v>829890209</v>
      </c>
      <c r="V514" t="s">
        <v>799</v>
      </c>
      <c r="W514" t="s">
        <v>800</v>
      </c>
      <c r="X514" t="s">
        <v>49</v>
      </c>
      <c r="Y514" t="s">
        <v>4367</v>
      </c>
      <c r="Z514" t="s">
        <v>4363</v>
      </c>
      <c r="AA514" t="s">
        <v>341</v>
      </c>
      <c r="AB514" t="str">
        <f>VLOOKUP(Table1[[#This Row],[เจ้าหน้าที่]],List!A:E,2,FALSE)</f>
        <v>Application Support</v>
      </c>
      <c r="AC514" t="str">
        <f>VLOOKUP(Table1[[#This Row],[เจ้าหน้าที่]],List!A:E,3,FALSE)</f>
        <v>CRA</v>
      </c>
      <c r="AD514" t="str">
        <f>VLOOKUP(Table1[[#This Row],[เจ้าหน้าที่]],List!A:E,4,FALSE)</f>
        <v>Second Tier</v>
      </c>
      <c r="AE514" t="str">
        <f>VLOOKUP(Table1[[#This Row],[เจ้าหน้าที่]],List!A:E,5,FALSE)</f>
        <v>Second Tier</v>
      </c>
      <c r="AF514" t="s">
        <v>53</v>
      </c>
      <c r="AG514" t="s">
        <v>54</v>
      </c>
      <c r="AH514" t="s">
        <v>774</v>
      </c>
      <c r="AI514" t="s">
        <v>4368</v>
      </c>
      <c r="AJ514" t="s">
        <v>673</v>
      </c>
      <c r="AL514" t="s">
        <v>43</v>
      </c>
      <c r="AM514" t="s">
        <v>58</v>
      </c>
      <c r="AN514" t="s">
        <v>42</v>
      </c>
      <c r="AO514" t="s">
        <v>4363</v>
      </c>
      <c r="AP514" t="s">
        <v>45</v>
      </c>
    </row>
    <row r="515" spans="1:42" x14ac:dyDescent="0.2">
      <c r="A515" t="s">
        <v>35</v>
      </c>
      <c r="B515" t="s">
        <v>59</v>
      </c>
      <c r="D515">
        <v>2022</v>
      </c>
      <c r="E515">
        <v>3</v>
      </c>
      <c r="F515">
        <v>18</v>
      </c>
      <c r="G515" s="1">
        <v>0.6392592592592593</v>
      </c>
      <c r="H515" t="s">
        <v>39</v>
      </c>
      <c r="I515" t="s">
        <v>43</v>
      </c>
      <c r="J515">
        <v>4313</v>
      </c>
      <c r="K515" t="s">
        <v>4370</v>
      </c>
      <c r="L515" t="s">
        <v>42</v>
      </c>
      <c r="M515" t="s">
        <v>43</v>
      </c>
      <c r="O515" t="s">
        <v>44</v>
      </c>
      <c r="P515" t="s">
        <v>45</v>
      </c>
      <c r="Q515">
        <v>1</v>
      </c>
      <c r="R515" t="s">
        <v>46</v>
      </c>
      <c r="S515">
        <v>0</v>
      </c>
      <c r="T515" t="s">
        <v>332</v>
      </c>
      <c r="U515">
        <v>895340299</v>
      </c>
      <c r="V515" t="s">
        <v>4371</v>
      </c>
      <c r="W515" t="s">
        <v>4372</v>
      </c>
      <c r="X515" t="s">
        <v>43</v>
      </c>
      <c r="AA515" t="s">
        <v>341</v>
      </c>
      <c r="AB515" t="str">
        <f>VLOOKUP(Table1[[#This Row],[เจ้าหน้าที่]],List!A:E,2,FALSE)</f>
        <v>Application Support</v>
      </c>
      <c r="AC515" t="str">
        <f>VLOOKUP(Table1[[#This Row],[เจ้าหน้าที่]],List!A:E,3,FALSE)</f>
        <v>CRA</v>
      </c>
      <c r="AD515" t="str">
        <f>VLOOKUP(Table1[[#This Row],[เจ้าหน้าที่]],List!A:E,4,FALSE)</f>
        <v>Second Tier</v>
      </c>
      <c r="AE515" t="str">
        <f>VLOOKUP(Table1[[#This Row],[เจ้าหน้าที่]],List!A:E,5,FALSE)</f>
        <v>Second Tier</v>
      </c>
      <c r="AF515" t="s">
        <v>53</v>
      </c>
      <c r="AG515" t="s">
        <v>342</v>
      </c>
      <c r="AH515" t="s">
        <v>635</v>
      </c>
      <c r="AI515" t="s">
        <v>4373</v>
      </c>
      <c r="AJ515" t="s">
        <v>428</v>
      </c>
      <c r="AL515" t="s">
        <v>43</v>
      </c>
      <c r="AM515" t="s">
        <v>58</v>
      </c>
      <c r="AN515" t="s">
        <v>42</v>
      </c>
      <c r="AO515" t="s">
        <v>4374</v>
      </c>
      <c r="AP515" t="s">
        <v>45</v>
      </c>
    </row>
    <row r="516" spans="1:42" x14ac:dyDescent="0.2">
      <c r="A516" t="s">
        <v>35</v>
      </c>
      <c r="B516" t="s">
        <v>535</v>
      </c>
      <c r="C516" t="s">
        <v>4375</v>
      </c>
      <c r="D516">
        <v>2022</v>
      </c>
      <c r="E516">
        <v>3</v>
      </c>
      <c r="F516">
        <v>18</v>
      </c>
      <c r="G516" s="1">
        <v>0.64453703703703702</v>
      </c>
      <c r="H516" t="s">
        <v>39</v>
      </c>
      <c r="I516" t="s">
        <v>43</v>
      </c>
      <c r="J516">
        <v>4314</v>
      </c>
      <c r="K516" t="s">
        <v>4377</v>
      </c>
      <c r="L516" t="s">
        <v>42</v>
      </c>
      <c r="M516" t="s">
        <v>43</v>
      </c>
      <c r="O516" t="s">
        <v>44</v>
      </c>
      <c r="P516" t="s">
        <v>45</v>
      </c>
      <c r="Q516">
        <v>1</v>
      </c>
      <c r="R516" t="s">
        <v>371</v>
      </c>
      <c r="S516">
        <v>0</v>
      </c>
      <c r="T516" t="s">
        <v>332</v>
      </c>
      <c r="U516">
        <v>936159366</v>
      </c>
      <c r="V516" t="s">
        <v>4378</v>
      </c>
      <c r="W516" t="s">
        <v>4379</v>
      </c>
      <c r="X516" t="s">
        <v>49</v>
      </c>
      <c r="Y516" t="s">
        <v>4380</v>
      </c>
      <c r="Z516" t="s">
        <v>4375</v>
      </c>
      <c r="AA516" t="s">
        <v>543</v>
      </c>
      <c r="AB516" t="str">
        <f>VLOOKUP(Table1[[#This Row],[เจ้าหน้าที่]],List!A:E,2,FALSE)</f>
        <v>E-sarabun</v>
      </c>
      <c r="AC516" t="str">
        <f>VLOOKUP(Table1[[#This Row],[เจ้าหน้าที่]],List!A:E,3,FALSE)</f>
        <v>CRA</v>
      </c>
      <c r="AD516" t="str">
        <f>VLOOKUP(Table1[[#This Row],[เจ้าหน้าที่]],List!A:E,4,FALSE)</f>
        <v>Second Tier</v>
      </c>
      <c r="AE516" t="str">
        <f>VLOOKUP(Table1[[#This Row],[เจ้าหน้าที่]],List!A:E,5,FALSE)</f>
        <v>Second Tier</v>
      </c>
      <c r="AF516" t="s">
        <v>53</v>
      </c>
      <c r="AG516" t="s">
        <v>54</v>
      </c>
      <c r="AH516" t="s">
        <v>544</v>
      </c>
      <c r="AI516" t="s">
        <v>4381</v>
      </c>
      <c r="AJ516" t="s">
        <v>4382</v>
      </c>
      <c r="AL516" t="s">
        <v>43</v>
      </c>
      <c r="AM516" t="s">
        <v>58</v>
      </c>
      <c r="AN516" t="s">
        <v>42</v>
      </c>
      <c r="AO516" t="s">
        <v>4383</v>
      </c>
      <c r="AP516" t="s">
        <v>45</v>
      </c>
    </row>
    <row r="517" spans="1:42" x14ac:dyDescent="0.2">
      <c r="A517" t="s">
        <v>35</v>
      </c>
      <c r="B517" t="s">
        <v>535</v>
      </c>
      <c r="C517" t="s">
        <v>4384</v>
      </c>
      <c r="D517">
        <v>2022</v>
      </c>
      <c r="E517">
        <v>3</v>
      </c>
      <c r="F517">
        <v>18</v>
      </c>
      <c r="G517" s="1">
        <v>0.64896990740740745</v>
      </c>
      <c r="H517" t="s">
        <v>39</v>
      </c>
      <c r="I517" t="s">
        <v>43</v>
      </c>
      <c r="J517">
        <v>4315</v>
      </c>
      <c r="K517" t="s">
        <v>4386</v>
      </c>
      <c r="L517" t="s">
        <v>42</v>
      </c>
      <c r="M517" t="s">
        <v>43</v>
      </c>
      <c r="O517" t="s">
        <v>44</v>
      </c>
      <c r="P517" t="s">
        <v>45</v>
      </c>
      <c r="Q517">
        <v>1</v>
      </c>
      <c r="R517" t="s">
        <v>46</v>
      </c>
      <c r="S517">
        <v>0</v>
      </c>
      <c r="T517" t="s">
        <v>332</v>
      </c>
      <c r="U517">
        <v>8220</v>
      </c>
      <c r="V517" t="s">
        <v>1925</v>
      </c>
      <c r="W517" t="s">
        <v>1926</v>
      </c>
      <c r="X517" t="s">
        <v>49</v>
      </c>
      <c r="Y517" t="s">
        <v>4387</v>
      </c>
      <c r="Z517" t="s">
        <v>4384</v>
      </c>
      <c r="AA517" t="s">
        <v>543</v>
      </c>
      <c r="AB517" t="str">
        <f>VLOOKUP(Table1[[#This Row],[เจ้าหน้าที่]],List!A:E,2,FALSE)</f>
        <v>E-sarabun</v>
      </c>
      <c r="AC517" t="str">
        <f>VLOOKUP(Table1[[#This Row],[เจ้าหน้าที่]],List!A:E,3,FALSE)</f>
        <v>CRA</v>
      </c>
      <c r="AD517" t="str">
        <f>VLOOKUP(Table1[[#This Row],[เจ้าหน้าที่]],List!A:E,4,FALSE)</f>
        <v>Second Tier</v>
      </c>
      <c r="AE517" t="str">
        <f>VLOOKUP(Table1[[#This Row],[เจ้าหน้าที่]],List!A:E,5,FALSE)</f>
        <v>Second Tier</v>
      </c>
      <c r="AF517" t="s">
        <v>53</v>
      </c>
      <c r="AG517" t="s">
        <v>54</v>
      </c>
      <c r="AH517" t="s">
        <v>544</v>
      </c>
      <c r="AI517" t="s">
        <v>1928</v>
      </c>
      <c r="AJ517" t="s">
        <v>162</v>
      </c>
      <c r="AL517" t="s">
        <v>43</v>
      </c>
      <c r="AM517" t="s">
        <v>58</v>
      </c>
      <c r="AN517" t="s">
        <v>42</v>
      </c>
      <c r="AO517" t="s">
        <v>4384</v>
      </c>
      <c r="AP517" t="s">
        <v>45</v>
      </c>
    </row>
    <row r="518" spans="1:42" x14ac:dyDescent="0.2">
      <c r="A518" t="s">
        <v>35</v>
      </c>
      <c r="B518" t="s">
        <v>59</v>
      </c>
      <c r="C518" t="s">
        <v>4388</v>
      </c>
      <c r="D518">
        <v>2022</v>
      </c>
      <c r="E518">
        <v>3</v>
      </c>
      <c r="F518">
        <v>18</v>
      </c>
      <c r="G518" s="1">
        <v>0.65461805555555552</v>
      </c>
      <c r="H518" t="s">
        <v>39</v>
      </c>
      <c r="I518" t="s">
        <v>4390</v>
      </c>
      <c r="J518">
        <v>4316</v>
      </c>
      <c r="K518" t="s">
        <v>4391</v>
      </c>
      <c r="L518" t="s">
        <v>42</v>
      </c>
      <c r="M518" t="s">
        <v>43</v>
      </c>
      <c r="O518" t="s">
        <v>44</v>
      </c>
      <c r="P518" t="s">
        <v>45</v>
      </c>
      <c r="Q518">
        <v>1</v>
      </c>
      <c r="R518" t="s">
        <v>221</v>
      </c>
      <c r="S518">
        <v>0</v>
      </c>
      <c r="T518" t="s">
        <v>45</v>
      </c>
      <c r="U518">
        <v>6706</v>
      </c>
      <c r="V518" t="s">
        <v>1064</v>
      </c>
      <c r="W518" t="s">
        <v>1065</v>
      </c>
      <c r="X518" t="s">
        <v>49</v>
      </c>
      <c r="Y518" t="s">
        <v>4392</v>
      </c>
      <c r="Z518" t="s">
        <v>4388</v>
      </c>
      <c r="AA518" t="s">
        <v>374</v>
      </c>
      <c r="AB518" t="str">
        <f>VLOOKUP(Table1[[#This Row],[เจ้าหน้าที่]],List!A:E,2,FALSE)</f>
        <v>PMO</v>
      </c>
      <c r="AC518" t="str">
        <f>VLOOKUP(Table1[[#This Row],[เจ้าหน้าที่]],List!A:E,3,FALSE)</f>
        <v>CRA</v>
      </c>
      <c r="AD518" t="str">
        <f>VLOOKUP(Table1[[#This Row],[เจ้าหน้าที่]],List!A:E,4,FALSE)</f>
        <v>Second Tier</v>
      </c>
      <c r="AE518" t="str">
        <f>VLOOKUP(Table1[[#This Row],[เจ้าหน้าที่]],List!A:E,5,FALSE)</f>
        <v>Second Tier</v>
      </c>
      <c r="AF518" t="s">
        <v>53</v>
      </c>
      <c r="AG518" t="s">
        <v>54</v>
      </c>
      <c r="AH518" t="s">
        <v>375</v>
      </c>
      <c r="AI518" t="s">
        <v>4393</v>
      </c>
      <c r="AJ518" t="s">
        <v>1068</v>
      </c>
      <c r="AL518" t="s">
        <v>43</v>
      </c>
      <c r="AM518" t="s">
        <v>58</v>
      </c>
      <c r="AN518" t="s">
        <v>42</v>
      </c>
      <c r="AO518" t="s">
        <v>4388</v>
      </c>
      <c r="AP518" t="s">
        <v>45</v>
      </c>
    </row>
    <row r="519" spans="1:42" x14ac:dyDescent="0.2">
      <c r="A519" t="s">
        <v>35</v>
      </c>
      <c r="B519" t="s">
        <v>59</v>
      </c>
      <c r="C519" t="s">
        <v>4394</v>
      </c>
      <c r="D519">
        <v>2022</v>
      </c>
      <c r="E519">
        <v>3</v>
      </c>
      <c r="F519">
        <v>18</v>
      </c>
      <c r="G519" s="1">
        <v>0.65592592592592591</v>
      </c>
      <c r="H519" t="s">
        <v>39</v>
      </c>
      <c r="I519" t="s">
        <v>4396</v>
      </c>
      <c r="J519">
        <v>4317</v>
      </c>
      <c r="K519" t="s">
        <v>4397</v>
      </c>
      <c r="L519" t="s">
        <v>42</v>
      </c>
      <c r="M519" t="s">
        <v>43</v>
      </c>
      <c r="O519" t="s">
        <v>44</v>
      </c>
      <c r="P519" t="s">
        <v>45</v>
      </c>
      <c r="Q519">
        <v>1</v>
      </c>
      <c r="R519" t="s">
        <v>46</v>
      </c>
      <c r="S519">
        <v>0</v>
      </c>
      <c r="T519" t="s">
        <v>45</v>
      </c>
      <c r="U519">
        <v>924633586</v>
      </c>
      <c r="V519" t="s">
        <v>4398</v>
      </c>
      <c r="W519" t="s">
        <v>4399</v>
      </c>
      <c r="X519" t="s">
        <v>49</v>
      </c>
      <c r="Y519" t="s">
        <v>4400</v>
      </c>
      <c r="Z519" t="s">
        <v>4401</v>
      </c>
      <c r="AA519" t="s">
        <v>513</v>
      </c>
      <c r="AB519" t="str">
        <f>VLOOKUP(Table1[[#This Row],[เจ้าหน้าที่]],List!A:E,2,FALSE)</f>
        <v>IT Support</v>
      </c>
      <c r="AC519" t="str">
        <f>VLOOKUP(Table1[[#This Row],[เจ้าหน้าที่]],List!A:E,3,FALSE)</f>
        <v>Point IT</v>
      </c>
      <c r="AD519" t="str">
        <f>VLOOKUP(Table1[[#This Row],[เจ้าหน้าที่]],List!A:E,4,FALSE)</f>
        <v>Second Tier</v>
      </c>
      <c r="AE519" t="str">
        <f>VLOOKUP(Table1[[#This Row],[เจ้าหน้าที่]],List!A:E,5,FALSE)</f>
        <v>Onsite</v>
      </c>
      <c r="AF519" t="s">
        <v>53</v>
      </c>
      <c r="AG519" t="s">
        <v>54</v>
      </c>
      <c r="AH519" t="s">
        <v>569</v>
      </c>
      <c r="AI519" t="s">
        <v>4402</v>
      </c>
      <c r="AJ519" t="s">
        <v>673</v>
      </c>
      <c r="AL519" t="s">
        <v>43</v>
      </c>
      <c r="AM519" t="s">
        <v>58</v>
      </c>
      <c r="AN519" t="s">
        <v>42</v>
      </c>
      <c r="AO519" t="s">
        <v>4394</v>
      </c>
      <c r="AP519" t="s">
        <v>45</v>
      </c>
    </row>
    <row r="520" spans="1:42" x14ac:dyDescent="0.2">
      <c r="A520" t="s">
        <v>35</v>
      </c>
      <c r="B520" t="s">
        <v>172</v>
      </c>
      <c r="C520" t="s">
        <v>7083</v>
      </c>
      <c r="D520">
        <v>2022</v>
      </c>
      <c r="E520">
        <v>3</v>
      </c>
      <c r="F520">
        <v>29</v>
      </c>
      <c r="G520" s="1">
        <v>0.38969907407407406</v>
      </c>
      <c r="H520" t="s">
        <v>39</v>
      </c>
      <c r="I520" t="s">
        <v>7085</v>
      </c>
      <c r="J520">
        <v>4717</v>
      </c>
      <c r="K520" t="s">
        <v>7086</v>
      </c>
      <c r="L520" t="s">
        <v>42</v>
      </c>
      <c r="M520" t="s">
        <v>43</v>
      </c>
      <c r="O520" t="s">
        <v>44</v>
      </c>
      <c r="P520" t="s">
        <v>45</v>
      </c>
      <c r="Q520">
        <v>1</v>
      </c>
      <c r="S520">
        <v>0</v>
      </c>
      <c r="T520" t="s">
        <v>45</v>
      </c>
      <c r="U520">
        <v>642175520</v>
      </c>
      <c r="V520" t="s">
        <v>6620</v>
      </c>
      <c r="W520" t="s">
        <v>6621</v>
      </c>
      <c r="X520" t="s">
        <v>49</v>
      </c>
      <c r="Y520" t="s">
        <v>7087</v>
      </c>
      <c r="Z520" t="s">
        <v>7083</v>
      </c>
      <c r="AA520" t="s">
        <v>5866</v>
      </c>
      <c r="AB520" t="str">
        <f>VLOOKUP(Table1[[#This Row],[เจ้าหน้าที่]],List!A:E,2,FALSE)</f>
        <v>Application Support</v>
      </c>
      <c r="AC520" t="str">
        <f>VLOOKUP(Table1[[#This Row],[เจ้าหน้าที่]],List!A:E,3,FALSE)</f>
        <v>CRA</v>
      </c>
      <c r="AD520" t="str">
        <f>VLOOKUP(Table1[[#This Row],[เจ้าหน้าที่]],List!A:E,4,FALSE)</f>
        <v>Second Tier</v>
      </c>
      <c r="AE520" t="str">
        <f>VLOOKUP(Table1[[#This Row],[เจ้าหน้าที่]],List!A:E,5,FALSE)</f>
        <v>Second Tier</v>
      </c>
      <c r="AF520" t="s">
        <v>53</v>
      </c>
      <c r="AG520" t="s">
        <v>54</v>
      </c>
      <c r="AH520" t="s">
        <v>5966</v>
      </c>
      <c r="AI520" t="s">
        <v>6940</v>
      </c>
      <c r="AJ520" t="s">
        <v>2210</v>
      </c>
      <c r="AL520" t="s">
        <v>43</v>
      </c>
      <c r="AM520" t="s">
        <v>58</v>
      </c>
      <c r="AN520" t="s">
        <v>42</v>
      </c>
      <c r="AO520" t="s">
        <v>7083</v>
      </c>
      <c r="AP520" t="s">
        <v>45</v>
      </c>
    </row>
    <row r="521" spans="1:42" x14ac:dyDescent="0.2">
      <c r="A521" t="s">
        <v>35</v>
      </c>
      <c r="B521" t="s">
        <v>172</v>
      </c>
      <c r="C521" t="s">
        <v>7093</v>
      </c>
      <c r="D521">
        <v>2022</v>
      </c>
      <c r="E521">
        <v>3</v>
      </c>
      <c r="F521">
        <v>29</v>
      </c>
      <c r="G521" s="1">
        <v>0.39086805555555554</v>
      </c>
      <c r="H521" t="s">
        <v>39</v>
      </c>
      <c r="I521" t="s">
        <v>7095</v>
      </c>
      <c r="J521">
        <v>4719</v>
      </c>
      <c r="K521" t="s">
        <v>7096</v>
      </c>
      <c r="L521" t="s">
        <v>42</v>
      </c>
      <c r="M521" t="s">
        <v>43</v>
      </c>
      <c r="O521" t="s">
        <v>44</v>
      </c>
      <c r="P521" t="s">
        <v>45</v>
      </c>
      <c r="Q521">
        <v>1</v>
      </c>
      <c r="S521">
        <v>0</v>
      </c>
      <c r="T521" t="s">
        <v>45</v>
      </c>
      <c r="U521">
        <v>642175520</v>
      </c>
      <c r="V521" t="s">
        <v>6620</v>
      </c>
      <c r="W521" t="s">
        <v>6621</v>
      </c>
      <c r="X521" t="s">
        <v>49</v>
      </c>
      <c r="Y521" t="s">
        <v>7097</v>
      </c>
      <c r="Z521" t="s">
        <v>7093</v>
      </c>
      <c r="AA521" t="s">
        <v>5866</v>
      </c>
      <c r="AB521" t="str">
        <f>VLOOKUP(Table1[[#This Row],[เจ้าหน้าที่]],List!A:E,2,FALSE)</f>
        <v>Application Support</v>
      </c>
      <c r="AC521" t="str">
        <f>VLOOKUP(Table1[[#This Row],[เจ้าหน้าที่]],List!A:E,3,FALSE)</f>
        <v>CRA</v>
      </c>
      <c r="AD521" t="str">
        <f>VLOOKUP(Table1[[#This Row],[เจ้าหน้าที่]],List!A:E,4,FALSE)</f>
        <v>Second Tier</v>
      </c>
      <c r="AE521" t="str">
        <f>VLOOKUP(Table1[[#This Row],[เจ้าหน้าที่]],List!A:E,5,FALSE)</f>
        <v>Second Tier</v>
      </c>
      <c r="AF521" t="s">
        <v>53</v>
      </c>
      <c r="AG521" t="s">
        <v>54</v>
      </c>
      <c r="AH521" t="s">
        <v>5966</v>
      </c>
      <c r="AI521" t="s">
        <v>6660</v>
      </c>
      <c r="AJ521" t="s">
        <v>2210</v>
      </c>
      <c r="AL521" t="s">
        <v>43</v>
      </c>
      <c r="AM521" t="s">
        <v>58</v>
      </c>
      <c r="AN521" t="s">
        <v>42</v>
      </c>
      <c r="AO521" t="s">
        <v>7093</v>
      </c>
      <c r="AP521" t="s">
        <v>45</v>
      </c>
    </row>
    <row r="522" spans="1:42" x14ac:dyDescent="0.2">
      <c r="A522" t="s">
        <v>35</v>
      </c>
      <c r="B522" t="s">
        <v>59</v>
      </c>
      <c r="C522" t="s">
        <v>4418</v>
      </c>
      <c r="D522">
        <v>2022</v>
      </c>
      <c r="E522">
        <v>3</v>
      </c>
      <c r="F522">
        <v>18</v>
      </c>
      <c r="G522" s="1">
        <v>0.74557870370370372</v>
      </c>
      <c r="H522" t="s">
        <v>39</v>
      </c>
      <c r="I522" t="s">
        <v>4420</v>
      </c>
      <c r="J522">
        <v>4320</v>
      </c>
      <c r="K522" t="s">
        <v>4421</v>
      </c>
      <c r="L522" t="s">
        <v>42</v>
      </c>
      <c r="M522" t="s">
        <v>43</v>
      </c>
      <c r="O522" t="s">
        <v>44</v>
      </c>
      <c r="P522" t="s">
        <v>45</v>
      </c>
      <c r="Q522">
        <v>1</v>
      </c>
      <c r="R522" t="s">
        <v>46</v>
      </c>
      <c r="S522">
        <v>0</v>
      </c>
      <c r="T522" t="s">
        <v>45</v>
      </c>
      <c r="U522">
        <v>5722</v>
      </c>
      <c r="V522" t="s">
        <v>678</v>
      </c>
      <c r="W522" t="s">
        <v>679</v>
      </c>
      <c r="X522" t="s">
        <v>49</v>
      </c>
      <c r="Y522" t="s">
        <v>4422</v>
      </c>
      <c r="Z522" t="s">
        <v>4423</v>
      </c>
      <c r="AA522" t="s">
        <v>52</v>
      </c>
      <c r="AB522" t="str">
        <f>VLOOKUP(Table1[[#This Row],[เจ้าหน้าที่]],List!A:E,2,FALSE)</f>
        <v>IT Support</v>
      </c>
      <c r="AC522" t="str">
        <f>VLOOKUP(Table1[[#This Row],[เจ้าหน้าที่]],List!A:E,3,FALSE)</f>
        <v>Point IT</v>
      </c>
      <c r="AD522" t="str">
        <f>VLOOKUP(Table1[[#This Row],[เจ้าหน้าที่]],List!A:E,4,FALSE)</f>
        <v>Frist Tier</v>
      </c>
      <c r="AE522" t="str">
        <f>VLOOKUP(Table1[[#This Row],[เจ้าหน้าที่]],List!A:E,5,FALSE)</f>
        <v>Frist Tier</v>
      </c>
      <c r="AF522" t="s">
        <v>53</v>
      </c>
      <c r="AG522" t="s">
        <v>54</v>
      </c>
      <c r="AH522" t="s">
        <v>70</v>
      </c>
      <c r="AI522" t="s">
        <v>4424</v>
      </c>
      <c r="AJ522" t="s">
        <v>683</v>
      </c>
      <c r="AL522" t="s">
        <v>43</v>
      </c>
      <c r="AM522" t="s">
        <v>58</v>
      </c>
      <c r="AN522" t="s">
        <v>42</v>
      </c>
      <c r="AO522" t="s">
        <v>4418</v>
      </c>
      <c r="AP522" t="s">
        <v>45</v>
      </c>
    </row>
    <row r="523" spans="1:42" x14ac:dyDescent="0.2">
      <c r="A523" t="s">
        <v>35</v>
      </c>
      <c r="B523" t="s">
        <v>74</v>
      </c>
      <c r="C523" t="s">
        <v>4425</v>
      </c>
      <c r="D523">
        <v>2022</v>
      </c>
      <c r="E523">
        <v>3</v>
      </c>
      <c r="F523">
        <v>19</v>
      </c>
      <c r="G523" s="1">
        <v>0.36987268518518518</v>
      </c>
      <c r="H523" t="s">
        <v>39</v>
      </c>
      <c r="I523" t="s">
        <v>4427</v>
      </c>
      <c r="J523">
        <v>4321</v>
      </c>
      <c r="K523" t="s">
        <v>4428</v>
      </c>
      <c r="L523" t="s">
        <v>42</v>
      </c>
      <c r="M523" t="s">
        <v>43</v>
      </c>
      <c r="O523" t="s">
        <v>44</v>
      </c>
      <c r="P523" t="s">
        <v>45</v>
      </c>
      <c r="Q523">
        <v>1</v>
      </c>
      <c r="R523" t="s">
        <v>46</v>
      </c>
      <c r="S523">
        <v>0</v>
      </c>
      <c r="T523" t="s">
        <v>45</v>
      </c>
      <c r="U523">
        <v>6246</v>
      </c>
      <c r="V523" t="s">
        <v>1960</v>
      </c>
      <c r="W523" t="s">
        <v>1961</v>
      </c>
      <c r="X523" t="s">
        <v>49</v>
      </c>
      <c r="Y523" t="s">
        <v>42</v>
      </c>
      <c r="Z523" t="s">
        <v>4429</v>
      </c>
      <c r="AA523" t="s">
        <v>493</v>
      </c>
      <c r="AB523" t="str">
        <f>VLOOKUP(Table1[[#This Row],[เจ้าหน้าที่]],List!A:E,2,FALSE)</f>
        <v>Application Support</v>
      </c>
      <c r="AC523" t="str">
        <f>VLOOKUP(Table1[[#This Row],[เจ้าหน้าที่]],List!A:E,3,FALSE)</f>
        <v>CRA</v>
      </c>
      <c r="AD523" t="str">
        <f>VLOOKUP(Table1[[#This Row],[เจ้าหน้าที่]],List!A:E,4,FALSE)</f>
        <v>Second Tier</v>
      </c>
      <c r="AE523" t="str">
        <f>VLOOKUP(Table1[[#This Row],[เจ้าหน้าที่]],List!A:E,5,FALSE)</f>
        <v>Second Tier</v>
      </c>
      <c r="AF523" t="s">
        <v>53</v>
      </c>
      <c r="AG523" t="s">
        <v>54</v>
      </c>
      <c r="AH523" t="s">
        <v>700</v>
      </c>
      <c r="AI523" t="s">
        <v>4430</v>
      </c>
      <c r="AJ523" t="s">
        <v>1963</v>
      </c>
      <c r="AL523" t="s">
        <v>43</v>
      </c>
      <c r="AM523" t="s">
        <v>86</v>
      </c>
      <c r="AN523" t="s">
        <v>42</v>
      </c>
      <c r="AO523" t="s">
        <v>4431</v>
      </c>
      <c r="AP523" t="s">
        <v>45</v>
      </c>
    </row>
    <row r="524" spans="1:42" x14ac:dyDescent="0.2">
      <c r="A524" t="s">
        <v>35</v>
      </c>
      <c r="B524" t="s">
        <v>172</v>
      </c>
      <c r="C524" t="s">
        <v>4432</v>
      </c>
      <c r="D524">
        <v>2022</v>
      </c>
      <c r="E524">
        <v>3</v>
      </c>
      <c r="F524">
        <v>21</v>
      </c>
      <c r="G524" s="1">
        <v>0.26523148148148151</v>
      </c>
      <c r="H524" t="s">
        <v>39</v>
      </c>
      <c r="I524" t="s">
        <v>4434</v>
      </c>
      <c r="J524">
        <v>4322</v>
      </c>
      <c r="K524" t="s">
        <v>4435</v>
      </c>
      <c r="L524" t="s">
        <v>42</v>
      </c>
      <c r="M524" t="s">
        <v>43</v>
      </c>
      <c r="O524" t="s">
        <v>44</v>
      </c>
      <c r="P524" t="s">
        <v>45</v>
      </c>
      <c r="Q524">
        <v>1</v>
      </c>
      <c r="S524">
        <v>0</v>
      </c>
      <c r="T524" t="s">
        <v>45</v>
      </c>
      <c r="U524">
        <v>25766355</v>
      </c>
      <c r="V524" t="s">
        <v>1006</v>
      </c>
      <c r="W524" t="s">
        <v>1007</v>
      </c>
      <c r="X524" t="s">
        <v>49</v>
      </c>
      <c r="Y524" t="s">
        <v>42</v>
      </c>
      <c r="Z524" t="s">
        <v>4436</v>
      </c>
      <c r="AA524" t="s">
        <v>69</v>
      </c>
      <c r="AB524" t="str">
        <f>VLOOKUP(Table1[[#This Row],[เจ้าหน้าที่]],List!A:E,2,FALSE)</f>
        <v>IT Support</v>
      </c>
      <c r="AC524" t="str">
        <f>VLOOKUP(Table1[[#This Row],[เจ้าหน้าที่]],List!A:E,3,FALSE)</f>
        <v>Point IT</v>
      </c>
      <c r="AD524" t="str">
        <f>VLOOKUP(Table1[[#This Row],[เจ้าหน้าที่]],List!A:E,4,FALSE)</f>
        <v>Second Tier</v>
      </c>
      <c r="AE524" t="str">
        <f>VLOOKUP(Table1[[#This Row],[เจ้าหน้าที่]],List!A:E,5,FALSE)</f>
        <v>Onsite</v>
      </c>
      <c r="AF524" t="s">
        <v>53</v>
      </c>
      <c r="AG524" t="s">
        <v>54</v>
      </c>
      <c r="AH524" t="s">
        <v>181</v>
      </c>
      <c r="AI524" t="s">
        <v>4437</v>
      </c>
      <c r="AJ524" t="s">
        <v>85</v>
      </c>
      <c r="AL524" t="s">
        <v>43</v>
      </c>
      <c r="AM524" t="s">
        <v>58</v>
      </c>
      <c r="AN524" t="s">
        <v>42</v>
      </c>
      <c r="AO524" t="s">
        <v>4432</v>
      </c>
      <c r="AP524" t="s">
        <v>45</v>
      </c>
    </row>
    <row r="525" spans="1:42" x14ac:dyDescent="0.2">
      <c r="A525" t="s">
        <v>35</v>
      </c>
      <c r="B525" t="s">
        <v>36</v>
      </c>
      <c r="C525" t="s">
        <v>4438</v>
      </c>
      <c r="D525">
        <v>2022</v>
      </c>
      <c r="E525">
        <v>3</v>
      </c>
      <c r="F525">
        <v>21</v>
      </c>
      <c r="G525" s="1">
        <v>0.32011574074074073</v>
      </c>
      <c r="H525" t="s">
        <v>39</v>
      </c>
      <c r="I525" t="s">
        <v>4440</v>
      </c>
      <c r="J525">
        <v>4323</v>
      </c>
      <c r="K525" t="s">
        <v>4441</v>
      </c>
      <c r="L525" t="s">
        <v>42</v>
      </c>
      <c r="M525" t="s">
        <v>43</v>
      </c>
      <c r="O525" t="s">
        <v>44</v>
      </c>
      <c r="P525" t="s">
        <v>45</v>
      </c>
      <c r="Q525">
        <v>1</v>
      </c>
      <c r="R525" t="s">
        <v>864</v>
      </c>
      <c r="S525">
        <v>0</v>
      </c>
      <c r="T525" t="s">
        <v>45</v>
      </c>
      <c r="U525">
        <v>5722</v>
      </c>
      <c r="V525" t="s">
        <v>678</v>
      </c>
      <c r="W525" t="s">
        <v>679</v>
      </c>
      <c r="X525" t="s">
        <v>49</v>
      </c>
      <c r="Y525" t="s">
        <v>4442</v>
      </c>
      <c r="Z525" t="s">
        <v>4443</v>
      </c>
      <c r="AA525" t="s">
        <v>52</v>
      </c>
      <c r="AB525" t="str">
        <f>VLOOKUP(Table1[[#This Row],[เจ้าหน้าที่]],List!A:E,2,FALSE)</f>
        <v>IT Support</v>
      </c>
      <c r="AC525" t="str">
        <f>VLOOKUP(Table1[[#This Row],[เจ้าหน้าที่]],List!A:E,3,FALSE)</f>
        <v>Point IT</v>
      </c>
      <c r="AD525" t="str">
        <f>VLOOKUP(Table1[[#This Row],[เจ้าหน้าที่]],List!A:E,4,FALSE)</f>
        <v>Frist Tier</v>
      </c>
      <c r="AE525" t="str">
        <f>VLOOKUP(Table1[[#This Row],[เจ้าหน้าที่]],List!A:E,5,FALSE)</f>
        <v>Frist Tier</v>
      </c>
      <c r="AF525" t="s">
        <v>53</v>
      </c>
      <c r="AG525" t="s">
        <v>54</v>
      </c>
      <c r="AH525" t="s">
        <v>117</v>
      </c>
      <c r="AI525" t="s">
        <v>3002</v>
      </c>
      <c r="AJ525" t="s">
        <v>683</v>
      </c>
      <c r="AL525" t="s">
        <v>43</v>
      </c>
      <c r="AM525" t="s">
        <v>58</v>
      </c>
      <c r="AN525" t="s">
        <v>42</v>
      </c>
      <c r="AO525" t="s">
        <v>4438</v>
      </c>
      <c r="AP525" t="s">
        <v>45</v>
      </c>
    </row>
    <row r="526" spans="1:42" x14ac:dyDescent="0.2">
      <c r="A526" t="s">
        <v>35</v>
      </c>
      <c r="B526" t="s">
        <v>172</v>
      </c>
      <c r="C526" t="s">
        <v>7098</v>
      </c>
      <c r="D526">
        <v>2022</v>
      </c>
      <c r="E526">
        <v>3</v>
      </c>
      <c r="F526">
        <v>29</v>
      </c>
      <c r="G526" s="1">
        <v>0.39144675925925926</v>
      </c>
      <c r="H526" t="s">
        <v>39</v>
      </c>
      <c r="I526" t="s">
        <v>7100</v>
      </c>
      <c r="J526">
        <v>4720</v>
      </c>
      <c r="K526" t="s">
        <v>7101</v>
      </c>
      <c r="L526" t="s">
        <v>42</v>
      </c>
      <c r="M526" t="s">
        <v>43</v>
      </c>
      <c r="O526" t="s">
        <v>44</v>
      </c>
      <c r="P526" t="s">
        <v>45</v>
      </c>
      <c r="Q526">
        <v>1</v>
      </c>
      <c r="S526">
        <v>0</v>
      </c>
      <c r="T526" t="s">
        <v>45</v>
      </c>
      <c r="U526">
        <v>642175520</v>
      </c>
      <c r="V526" t="s">
        <v>6620</v>
      </c>
      <c r="W526" t="s">
        <v>6621</v>
      </c>
      <c r="X526" t="s">
        <v>49</v>
      </c>
      <c r="Y526" t="s">
        <v>7102</v>
      </c>
      <c r="Z526" t="s">
        <v>7098</v>
      </c>
      <c r="AA526" t="s">
        <v>5866</v>
      </c>
      <c r="AB526" t="str">
        <f>VLOOKUP(Table1[[#This Row],[เจ้าหน้าที่]],List!A:E,2,FALSE)</f>
        <v>Application Support</v>
      </c>
      <c r="AC526" t="str">
        <f>VLOOKUP(Table1[[#This Row],[เจ้าหน้าที่]],List!A:E,3,FALSE)</f>
        <v>CRA</v>
      </c>
      <c r="AD526" t="str">
        <f>VLOOKUP(Table1[[#This Row],[เจ้าหน้าที่]],List!A:E,4,FALSE)</f>
        <v>Second Tier</v>
      </c>
      <c r="AE526" t="str">
        <f>VLOOKUP(Table1[[#This Row],[เจ้าหน้าที่]],List!A:E,5,FALSE)</f>
        <v>Second Tier</v>
      </c>
      <c r="AF526" t="s">
        <v>53</v>
      </c>
      <c r="AG526" t="s">
        <v>54</v>
      </c>
      <c r="AH526" t="s">
        <v>5966</v>
      </c>
      <c r="AI526" t="s">
        <v>7036</v>
      </c>
      <c r="AJ526" t="s">
        <v>2210</v>
      </c>
      <c r="AL526" t="s">
        <v>43</v>
      </c>
      <c r="AM526" t="s">
        <v>58</v>
      </c>
      <c r="AN526" t="s">
        <v>42</v>
      </c>
      <c r="AO526" t="s">
        <v>7098</v>
      </c>
      <c r="AP526" t="s">
        <v>45</v>
      </c>
    </row>
    <row r="527" spans="1:42" x14ac:dyDescent="0.2">
      <c r="A527" t="s">
        <v>35</v>
      </c>
      <c r="B527" t="s">
        <v>172</v>
      </c>
      <c r="C527" t="s">
        <v>7123</v>
      </c>
      <c r="D527">
        <v>2022</v>
      </c>
      <c r="E527">
        <v>3</v>
      </c>
      <c r="F527">
        <v>29</v>
      </c>
      <c r="G527" s="1">
        <v>0.40019675925925924</v>
      </c>
      <c r="H527" t="s">
        <v>39</v>
      </c>
      <c r="I527" t="s">
        <v>7125</v>
      </c>
      <c r="J527">
        <v>4723</v>
      </c>
      <c r="K527" t="s">
        <v>7126</v>
      </c>
      <c r="L527" t="s">
        <v>42</v>
      </c>
      <c r="M527" t="s">
        <v>43</v>
      </c>
      <c r="O527" t="s">
        <v>44</v>
      </c>
      <c r="P527" t="s">
        <v>45</v>
      </c>
      <c r="Q527">
        <v>1</v>
      </c>
      <c r="S527">
        <v>0</v>
      </c>
      <c r="T527" t="s">
        <v>45</v>
      </c>
      <c r="U527">
        <v>642175520</v>
      </c>
      <c r="V527" t="s">
        <v>6620</v>
      </c>
      <c r="W527" t="s">
        <v>6621</v>
      </c>
      <c r="X527" t="s">
        <v>49</v>
      </c>
      <c r="Y527" t="s">
        <v>7127</v>
      </c>
      <c r="Z527" t="s">
        <v>7123</v>
      </c>
      <c r="AA527" t="s">
        <v>5866</v>
      </c>
      <c r="AB527" t="str">
        <f>VLOOKUP(Table1[[#This Row],[เจ้าหน้าที่]],List!A:E,2,FALSE)</f>
        <v>Application Support</v>
      </c>
      <c r="AC527" t="str">
        <f>VLOOKUP(Table1[[#This Row],[เจ้าหน้าที่]],List!A:E,3,FALSE)</f>
        <v>CRA</v>
      </c>
      <c r="AD527" t="str">
        <f>VLOOKUP(Table1[[#This Row],[เจ้าหน้าที่]],List!A:E,4,FALSE)</f>
        <v>Second Tier</v>
      </c>
      <c r="AE527" t="str">
        <f>VLOOKUP(Table1[[#This Row],[เจ้าหน้าที่]],List!A:E,5,FALSE)</f>
        <v>Second Tier</v>
      </c>
      <c r="AF527" t="s">
        <v>53</v>
      </c>
      <c r="AG527" t="s">
        <v>54</v>
      </c>
      <c r="AH527" t="s">
        <v>5966</v>
      </c>
      <c r="AI527" t="s">
        <v>7128</v>
      </c>
      <c r="AJ527" t="s">
        <v>2210</v>
      </c>
      <c r="AL527" t="s">
        <v>43</v>
      </c>
      <c r="AM527" t="s">
        <v>58</v>
      </c>
      <c r="AN527" t="s">
        <v>42</v>
      </c>
      <c r="AO527" t="s">
        <v>7123</v>
      </c>
      <c r="AP527" t="s">
        <v>45</v>
      </c>
    </row>
    <row r="528" spans="1:42" x14ac:dyDescent="0.2">
      <c r="A528" t="s">
        <v>35</v>
      </c>
      <c r="B528" t="s">
        <v>172</v>
      </c>
      <c r="C528" t="s">
        <v>7153</v>
      </c>
      <c r="D528">
        <v>2022</v>
      </c>
      <c r="E528">
        <v>3</v>
      </c>
      <c r="F528">
        <v>29</v>
      </c>
      <c r="G528" s="1">
        <v>0.41739583333333335</v>
      </c>
      <c r="H528" t="s">
        <v>39</v>
      </c>
      <c r="I528">
        <v>927178934</v>
      </c>
      <c r="J528">
        <v>4727</v>
      </c>
      <c r="K528" t="s">
        <v>7155</v>
      </c>
      <c r="L528" t="s">
        <v>42</v>
      </c>
      <c r="M528" t="s">
        <v>43</v>
      </c>
      <c r="O528" t="s">
        <v>44</v>
      </c>
      <c r="P528" t="s">
        <v>45</v>
      </c>
      <c r="Q528">
        <v>1</v>
      </c>
      <c r="S528">
        <v>0</v>
      </c>
      <c r="T528" t="s">
        <v>45</v>
      </c>
      <c r="U528">
        <v>642175520</v>
      </c>
      <c r="V528" t="s">
        <v>6620</v>
      </c>
      <c r="W528" t="s">
        <v>6621</v>
      </c>
      <c r="X528" t="s">
        <v>49</v>
      </c>
      <c r="Y528" t="s">
        <v>7156</v>
      </c>
      <c r="Z528" t="s">
        <v>7153</v>
      </c>
      <c r="AA528" t="s">
        <v>5866</v>
      </c>
      <c r="AB528" t="str">
        <f>VLOOKUP(Table1[[#This Row],[เจ้าหน้าที่]],List!A:E,2,FALSE)</f>
        <v>Application Support</v>
      </c>
      <c r="AC528" t="str">
        <f>VLOOKUP(Table1[[#This Row],[เจ้าหน้าที่]],List!A:E,3,FALSE)</f>
        <v>CRA</v>
      </c>
      <c r="AD528" t="str">
        <f>VLOOKUP(Table1[[#This Row],[เจ้าหน้าที่]],List!A:E,4,FALSE)</f>
        <v>Second Tier</v>
      </c>
      <c r="AE528" t="str">
        <f>VLOOKUP(Table1[[#This Row],[เจ้าหน้าที่]],List!A:E,5,FALSE)</f>
        <v>Second Tier</v>
      </c>
      <c r="AF528" t="s">
        <v>53</v>
      </c>
      <c r="AG528" t="s">
        <v>54</v>
      </c>
      <c r="AH528" t="s">
        <v>5966</v>
      </c>
      <c r="AI528" t="s">
        <v>7157</v>
      </c>
      <c r="AJ528" t="s">
        <v>2210</v>
      </c>
      <c r="AL528" t="s">
        <v>43</v>
      </c>
      <c r="AM528" t="s">
        <v>58</v>
      </c>
      <c r="AN528" t="s">
        <v>42</v>
      </c>
      <c r="AO528" t="s">
        <v>7153</v>
      </c>
      <c r="AP528" t="s">
        <v>45</v>
      </c>
    </row>
    <row r="529" spans="1:42" x14ac:dyDescent="0.2">
      <c r="A529" t="s">
        <v>35</v>
      </c>
      <c r="B529" t="s">
        <v>172</v>
      </c>
      <c r="C529" t="s">
        <v>7158</v>
      </c>
      <c r="D529">
        <v>2022</v>
      </c>
      <c r="E529">
        <v>3</v>
      </c>
      <c r="F529">
        <v>29</v>
      </c>
      <c r="G529" s="1">
        <v>0.42003472222222221</v>
      </c>
      <c r="H529" t="s">
        <v>39</v>
      </c>
      <c r="I529" t="s">
        <v>7160</v>
      </c>
      <c r="J529">
        <v>4728</v>
      </c>
      <c r="K529" t="s">
        <v>7161</v>
      </c>
      <c r="L529" t="s">
        <v>42</v>
      </c>
      <c r="M529" t="s">
        <v>43</v>
      </c>
      <c r="O529" t="s">
        <v>44</v>
      </c>
      <c r="P529" t="s">
        <v>45</v>
      </c>
      <c r="Q529">
        <v>1</v>
      </c>
      <c r="S529">
        <v>0</v>
      </c>
      <c r="T529" t="s">
        <v>45</v>
      </c>
      <c r="U529">
        <v>642175520</v>
      </c>
      <c r="V529" t="s">
        <v>6620</v>
      </c>
      <c r="W529" t="s">
        <v>6621</v>
      </c>
      <c r="X529" t="s">
        <v>49</v>
      </c>
      <c r="Y529" t="s">
        <v>7162</v>
      </c>
      <c r="Z529" t="s">
        <v>7158</v>
      </c>
      <c r="AA529" t="s">
        <v>5866</v>
      </c>
      <c r="AB529" t="str">
        <f>VLOOKUP(Table1[[#This Row],[เจ้าหน้าที่]],List!A:E,2,FALSE)</f>
        <v>Application Support</v>
      </c>
      <c r="AC529" t="str">
        <f>VLOOKUP(Table1[[#This Row],[เจ้าหน้าที่]],List!A:E,3,FALSE)</f>
        <v>CRA</v>
      </c>
      <c r="AD529" t="str">
        <f>VLOOKUP(Table1[[#This Row],[เจ้าหน้าที่]],List!A:E,4,FALSE)</f>
        <v>Second Tier</v>
      </c>
      <c r="AE529" t="str">
        <f>VLOOKUP(Table1[[#This Row],[เจ้าหน้าที่]],List!A:E,5,FALSE)</f>
        <v>Second Tier</v>
      </c>
      <c r="AF529" t="s">
        <v>53</v>
      </c>
      <c r="AG529" t="s">
        <v>54</v>
      </c>
      <c r="AH529" t="s">
        <v>5966</v>
      </c>
      <c r="AI529" t="s">
        <v>7163</v>
      </c>
      <c r="AJ529" t="s">
        <v>2210</v>
      </c>
      <c r="AL529" t="s">
        <v>43</v>
      </c>
      <c r="AM529" t="s">
        <v>58</v>
      </c>
      <c r="AN529" t="s">
        <v>42</v>
      </c>
      <c r="AO529" t="s">
        <v>7158</v>
      </c>
      <c r="AP529" t="s">
        <v>45</v>
      </c>
    </row>
    <row r="530" spans="1:42" x14ac:dyDescent="0.2">
      <c r="A530" t="s">
        <v>35</v>
      </c>
      <c r="B530" t="s">
        <v>284</v>
      </c>
      <c r="D530">
        <v>2022</v>
      </c>
      <c r="E530">
        <v>3</v>
      </c>
      <c r="F530">
        <v>21</v>
      </c>
      <c r="G530" s="1">
        <v>0.35761574074074076</v>
      </c>
      <c r="H530" t="s">
        <v>39</v>
      </c>
      <c r="I530" t="s">
        <v>43</v>
      </c>
      <c r="J530">
        <v>4328</v>
      </c>
      <c r="K530" t="s">
        <v>4471</v>
      </c>
      <c r="L530" t="s">
        <v>4472</v>
      </c>
      <c r="M530" t="s">
        <v>49</v>
      </c>
      <c r="N530" t="s">
        <v>4473</v>
      </c>
      <c r="O530" t="s">
        <v>44</v>
      </c>
      <c r="P530" t="s">
        <v>45</v>
      </c>
      <c r="Q530">
        <v>2</v>
      </c>
      <c r="R530" t="s">
        <v>289</v>
      </c>
      <c r="S530">
        <v>1</v>
      </c>
      <c r="T530" t="s">
        <v>332</v>
      </c>
      <c r="U530">
        <v>930868144</v>
      </c>
      <c r="V530" t="s">
        <v>933</v>
      </c>
      <c r="W530" t="s">
        <v>934</v>
      </c>
      <c r="X530" t="s">
        <v>43</v>
      </c>
      <c r="AA530" t="s">
        <v>69</v>
      </c>
      <c r="AB530" t="str">
        <f>VLOOKUP(Table1[[#This Row],[เจ้าหน้าที่]],List!A:E,2,FALSE)</f>
        <v>IT Support</v>
      </c>
      <c r="AC530" t="str">
        <f>VLOOKUP(Table1[[#This Row],[เจ้าหน้าที่]],List!A:E,3,FALSE)</f>
        <v>Point IT</v>
      </c>
      <c r="AD530" t="str">
        <f>VLOOKUP(Table1[[#This Row],[เจ้าหน้าที่]],List!A:E,4,FALSE)</f>
        <v>Second Tier</v>
      </c>
      <c r="AE530" t="str">
        <f>VLOOKUP(Table1[[#This Row],[เจ้าหน้าที่]],List!A:E,5,FALSE)</f>
        <v>Onsite</v>
      </c>
      <c r="AF530" t="s">
        <v>53</v>
      </c>
      <c r="AG530" t="s">
        <v>782</v>
      </c>
      <c r="AH530" t="s">
        <v>1295</v>
      </c>
      <c r="AI530" t="s">
        <v>4474</v>
      </c>
      <c r="AJ530" t="s">
        <v>162</v>
      </c>
      <c r="AL530" t="s">
        <v>43</v>
      </c>
      <c r="AM530" t="s">
        <v>58</v>
      </c>
      <c r="AN530" t="s">
        <v>42</v>
      </c>
      <c r="AO530" t="s">
        <v>4475</v>
      </c>
      <c r="AP530" t="s">
        <v>45</v>
      </c>
    </row>
    <row r="531" spans="1:42" x14ac:dyDescent="0.2">
      <c r="A531" t="s">
        <v>35</v>
      </c>
      <c r="B531" t="s">
        <v>74</v>
      </c>
      <c r="C531" t="s">
        <v>4476</v>
      </c>
      <c r="D531">
        <v>2022</v>
      </c>
      <c r="E531">
        <v>3</v>
      </c>
      <c r="F531">
        <v>21</v>
      </c>
      <c r="G531" s="1">
        <v>0.35783564814814817</v>
      </c>
      <c r="H531" t="s">
        <v>39</v>
      </c>
      <c r="I531" t="s">
        <v>4478</v>
      </c>
      <c r="J531">
        <v>4329</v>
      </c>
      <c r="K531" t="s">
        <v>4479</v>
      </c>
      <c r="L531" t="s">
        <v>42</v>
      </c>
      <c r="M531" t="s">
        <v>43</v>
      </c>
      <c r="O531" t="s">
        <v>44</v>
      </c>
      <c r="P531" t="s">
        <v>45</v>
      </c>
      <c r="Q531">
        <v>1</v>
      </c>
      <c r="R531" t="s">
        <v>46</v>
      </c>
      <c r="S531">
        <v>0</v>
      </c>
      <c r="T531" t="s">
        <v>45</v>
      </c>
      <c r="U531">
        <v>6753</v>
      </c>
      <c r="V531" t="s">
        <v>4480</v>
      </c>
      <c r="W531" t="s">
        <v>4481</v>
      </c>
      <c r="X531" t="s">
        <v>49</v>
      </c>
      <c r="Y531" t="s">
        <v>4482</v>
      </c>
      <c r="Z531" t="s">
        <v>4476</v>
      </c>
      <c r="AA531" t="s">
        <v>341</v>
      </c>
      <c r="AB531" t="str">
        <f>VLOOKUP(Table1[[#This Row],[เจ้าหน้าที่]],List!A:E,2,FALSE)</f>
        <v>Application Support</v>
      </c>
      <c r="AC531" t="str">
        <f>VLOOKUP(Table1[[#This Row],[เจ้าหน้าที่]],List!A:E,3,FALSE)</f>
        <v>CRA</v>
      </c>
      <c r="AD531" t="str">
        <f>VLOOKUP(Table1[[#This Row],[เจ้าหน้าที่]],List!A:E,4,FALSE)</f>
        <v>Second Tier</v>
      </c>
      <c r="AE531" t="str">
        <f>VLOOKUP(Table1[[#This Row],[เจ้าหน้าที่]],List!A:E,5,FALSE)</f>
        <v>Second Tier</v>
      </c>
      <c r="AF531" t="s">
        <v>53</v>
      </c>
      <c r="AG531" t="s">
        <v>54</v>
      </c>
      <c r="AH531" t="s">
        <v>533</v>
      </c>
      <c r="AI531" t="s">
        <v>4483</v>
      </c>
      <c r="AJ531" t="s">
        <v>4484</v>
      </c>
      <c r="AL531" t="s">
        <v>43</v>
      </c>
      <c r="AM531" t="s">
        <v>86</v>
      </c>
      <c r="AN531" t="s">
        <v>42</v>
      </c>
      <c r="AO531" t="s">
        <v>4476</v>
      </c>
      <c r="AP531" t="s">
        <v>45</v>
      </c>
    </row>
    <row r="532" spans="1:42" x14ac:dyDescent="0.2">
      <c r="A532" t="s">
        <v>35</v>
      </c>
      <c r="B532" t="s">
        <v>120</v>
      </c>
      <c r="C532" t="s">
        <v>4485</v>
      </c>
      <c r="D532">
        <v>2022</v>
      </c>
      <c r="E532">
        <v>3</v>
      </c>
      <c r="F532">
        <v>21</v>
      </c>
      <c r="G532" s="1">
        <v>0.36092592592592593</v>
      </c>
      <c r="H532" t="s">
        <v>39</v>
      </c>
      <c r="I532" t="s">
        <v>4487</v>
      </c>
      <c r="J532">
        <v>4330</v>
      </c>
      <c r="K532" t="s">
        <v>4488</v>
      </c>
      <c r="L532" t="s">
        <v>42</v>
      </c>
      <c r="M532" t="s">
        <v>43</v>
      </c>
      <c r="O532" t="s">
        <v>44</v>
      </c>
      <c r="P532" t="s">
        <v>45</v>
      </c>
      <c r="Q532">
        <v>1</v>
      </c>
      <c r="R532" t="s">
        <v>125</v>
      </c>
      <c r="S532">
        <v>0</v>
      </c>
      <c r="T532" t="s">
        <v>45</v>
      </c>
      <c r="U532">
        <v>5708</v>
      </c>
      <c r="V532" t="s">
        <v>2468</v>
      </c>
      <c r="W532" t="s">
        <v>2469</v>
      </c>
      <c r="X532" t="s">
        <v>49</v>
      </c>
      <c r="Y532" t="s">
        <v>4489</v>
      </c>
      <c r="Z532" t="s">
        <v>4490</v>
      </c>
      <c r="AA532" t="s">
        <v>69</v>
      </c>
      <c r="AB532" t="str">
        <f>VLOOKUP(Table1[[#This Row],[เจ้าหน้าที่]],List!A:E,2,FALSE)</f>
        <v>IT Support</v>
      </c>
      <c r="AC532" t="str">
        <f>VLOOKUP(Table1[[#This Row],[เจ้าหน้าที่]],List!A:E,3,FALSE)</f>
        <v>Point IT</v>
      </c>
      <c r="AD532" t="str">
        <f>VLOOKUP(Table1[[#This Row],[เจ้าหน้าที่]],List!A:E,4,FALSE)</f>
        <v>Second Tier</v>
      </c>
      <c r="AE532" t="str">
        <f>VLOOKUP(Table1[[#This Row],[เจ้าหน้าที่]],List!A:E,5,FALSE)</f>
        <v>Onsite</v>
      </c>
      <c r="AF532" t="s">
        <v>53</v>
      </c>
      <c r="AG532" t="s">
        <v>54</v>
      </c>
      <c r="AH532" t="s">
        <v>130</v>
      </c>
      <c r="AI532" t="s">
        <v>4491</v>
      </c>
      <c r="AJ532" t="s">
        <v>4492</v>
      </c>
      <c r="AL532" t="s">
        <v>43</v>
      </c>
      <c r="AM532" t="s">
        <v>86</v>
      </c>
      <c r="AN532" t="s">
        <v>42</v>
      </c>
      <c r="AO532" t="s">
        <v>4485</v>
      </c>
      <c r="AP532" t="s">
        <v>45</v>
      </c>
    </row>
    <row r="533" spans="1:42" x14ac:dyDescent="0.2">
      <c r="A533" t="s">
        <v>35</v>
      </c>
      <c r="B533" t="s">
        <v>59</v>
      </c>
      <c r="C533" t="s">
        <v>4493</v>
      </c>
      <c r="D533">
        <v>2022</v>
      </c>
      <c r="E533">
        <v>3</v>
      </c>
      <c r="F533">
        <v>21</v>
      </c>
      <c r="G533" s="1">
        <v>0.36160879629629633</v>
      </c>
      <c r="H533" t="s">
        <v>39</v>
      </c>
      <c r="I533" t="s">
        <v>4495</v>
      </c>
      <c r="J533">
        <v>4331</v>
      </c>
      <c r="K533" t="s">
        <v>4496</v>
      </c>
      <c r="L533" t="s">
        <v>4497</v>
      </c>
      <c r="M533" t="s">
        <v>49</v>
      </c>
      <c r="N533" t="s">
        <v>4498</v>
      </c>
      <c r="O533" t="s">
        <v>44</v>
      </c>
      <c r="P533" t="s">
        <v>45</v>
      </c>
      <c r="Q533">
        <v>3</v>
      </c>
      <c r="R533" t="s">
        <v>221</v>
      </c>
      <c r="S533">
        <v>3</v>
      </c>
      <c r="T533" t="s">
        <v>45</v>
      </c>
      <c r="U533">
        <v>924633586</v>
      </c>
      <c r="V533" t="s">
        <v>4398</v>
      </c>
      <c r="W533" t="s">
        <v>4399</v>
      </c>
      <c r="X533" t="s">
        <v>66</v>
      </c>
      <c r="Y533" t="s">
        <v>4499</v>
      </c>
      <c r="Z533" t="s">
        <v>4493</v>
      </c>
      <c r="AA533" t="s">
        <v>374</v>
      </c>
      <c r="AB533" t="str">
        <f>VLOOKUP(Table1[[#This Row],[เจ้าหน้าที่]],List!A:E,2,FALSE)</f>
        <v>PMO</v>
      </c>
      <c r="AC533" t="str">
        <f>VLOOKUP(Table1[[#This Row],[เจ้าหน้าที่]],List!A:E,3,FALSE)</f>
        <v>CRA</v>
      </c>
      <c r="AD533" t="str">
        <f>VLOOKUP(Table1[[#This Row],[เจ้าหน้าที่]],List!A:E,4,FALSE)</f>
        <v>Second Tier</v>
      </c>
      <c r="AE533" t="str">
        <f>VLOOKUP(Table1[[#This Row],[เจ้าหน้าที่]],List!A:E,5,FALSE)</f>
        <v>Second Tier</v>
      </c>
      <c r="AF533" t="s">
        <v>53</v>
      </c>
      <c r="AG533" t="s">
        <v>54</v>
      </c>
      <c r="AH533" t="s">
        <v>375</v>
      </c>
      <c r="AI533" t="s">
        <v>4500</v>
      </c>
      <c r="AJ533" t="s">
        <v>673</v>
      </c>
      <c r="AL533" t="s">
        <v>43</v>
      </c>
      <c r="AM533" t="s">
        <v>58</v>
      </c>
      <c r="AN533" t="s">
        <v>42</v>
      </c>
      <c r="AO533" t="s">
        <v>4493</v>
      </c>
      <c r="AP533" t="s">
        <v>45</v>
      </c>
    </row>
    <row r="534" spans="1:42" x14ac:dyDescent="0.2">
      <c r="A534" t="s">
        <v>35</v>
      </c>
      <c r="B534" t="s">
        <v>74</v>
      </c>
      <c r="C534" t="s">
        <v>4501</v>
      </c>
      <c r="D534">
        <v>2022</v>
      </c>
      <c r="E534">
        <v>3</v>
      </c>
      <c r="F534">
        <v>21</v>
      </c>
      <c r="G534" s="1">
        <v>0.36446759259259259</v>
      </c>
      <c r="H534" t="s">
        <v>39</v>
      </c>
      <c r="I534" t="s">
        <v>4503</v>
      </c>
      <c r="J534">
        <v>4332</v>
      </c>
      <c r="K534" t="s">
        <v>4504</v>
      </c>
      <c r="L534" t="s">
        <v>42</v>
      </c>
      <c r="M534" t="s">
        <v>43</v>
      </c>
      <c r="O534" t="s">
        <v>44</v>
      </c>
      <c r="P534" t="s">
        <v>45</v>
      </c>
      <c r="Q534">
        <v>1</v>
      </c>
      <c r="R534" t="s">
        <v>46</v>
      </c>
      <c r="S534">
        <v>0</v>
      </c>
      <c r="T534" t="s">
        <v>45</v>
      </c>
      <c r="U534">
        <v>6791</v>
      </c>
      <c r="V534" t="s">
        <v>4505</v>
      </c>
      <c r="W534" t="s">
        <v>4506</v>
      </c>
      <c r="X534" t="s">
        <v>49</v>
      </c>
      <c r="Y534" t="s">
        <v>4507</v>
      </c>
      <c r="Z534" t="s">
        <v>4501</v>
      </c>
      <c r="AA534" t="s">
        <v>140</v>
      </c>
      <c r="AB534" t="str">
        <f>VLOOKUP(Table1[[#This Row],[เจ้าหน้าที่]],List!A:E,2,FALSE)</f>
        <v>IT Support</v>
      </c>
      <c r="AC534" t="str">
        <f>VLOOKUP(Table1[[#This Row],[เจ้าหน้าที่]],List!A:E,3,FALSE)</f>
        <v>Point IT</v>
      </c>
      <c r="AD534" t="str">
        <f>VLOOKUP(Table1[[#This Row],[เจ้าหน้าที่]],List!A:E,4,FALSE)</f>
        <v>Frist Tier</v>
      </c>
      <c r="AE534" t="str">
        <f>VLOOKUP(Table1[[#This Row],[เจ้าหน้าที่]],List!A:E,5,FALSE)</f>
        <v>Frist Tier</v>
      </c>
      <c r="AF534" t="s">
        <v>53</v>
      </c>
      <c r="AG534" t="s">
        <v>54</v>
      </c>
      <c r="AH534" t="s">
        <v>4508</v>
      </c>
      <c r="AI534" t="s">
        <v>4509</v>
      </c>
      <c r="AJ534" t="s">
        <v>327</v>
      </c>
      <c r="AL534" t="s">
        <v>43</v>
      </c>
      <c r="AM534" t="s">
        <v>86</v>
      </c>
      <c r="AN534" t="s">
        <v>42</v>
      </c>
      <c r="AO534" t="s">
        <v>4501</v>
      </c>
      <c r="AP534" t="s">
        <v>45</v>
      </c>
    </row>
    <row r="535" spans="1:42" x14ac:dyDescent="0.2">
      <c r="A535" t="s">
        <v>35</v>
      </c>
      <c r="B535" t="s">
        <v>59</v>
      </c>
      <c r="C535" t="s">
        <v>4510</v>
      </c>
      <c r="D535">
        <v>2022</v>
      </c>
      <c r="E535">
        <v>3</v>
      </c>
      <c r="F535">
        <v>21</v>
      </c>
      <c r="G535" s="1">
        <v>0.36644675925925929</v>
      </c>
      <c r="H535" t="s">
        <v>39</v>
      </c>
      <c r="I535" t="s">
        <v>4512</v>
      </c>
      <c r="J535">
        <v>4333</v>
      </c>
      <c r="K535" t="s">
        <v>4513</v>
      </c>
      <c r="L535" t="s">
        <v>42</v>
      </c>
      <c r="M535" t="s">
        <v>43</v>
      </c>
      <c r="O535" t="s">
        <v>44</v>
      </c>
      <c r="P535" t="s">
        <v>45</v>
      </c>
      <c r="Q535">
        <v>1</v>
      </c>
      <c r="R535" t="s">
        <v>46</v>
      </c>
      <c r="S535">
        <v>0</v>
      </c>
      <c r="T535" t="s">
        <v>45</v>
      </c>
      <c r="U535">
        <v>924633586</v>
      </c>
      <c r="V535" t="s">
        <v>4398</v>
      </c>
      <c r="W535" t="s">
        <v>4399</v>
      </c>
      <c r="X535" t="s">
        <v>49</v>
      </c>
      <c r="Y535" t="s">
        <v>4514</v>
      </c>
      <c r="Z535" t="s">
        <v>4510</v>
      </c>
      <c r="AA535" t="s">
        <v>140</v>
      </c>
      <c r="AB535" t="str">
        <f>VLOOKUP(Table1[[#This Row],[เจ้าหน้าที่]],List!A:E,2,FALSE)</f>
        <v>IT Support</v>
      </c>
      <c r="AC535" t="str">
        <f>VLOOKUP(Table1[[#This Row],[เจ้าหน้าที่]],List!A:E,3,FALSE)</f>
        <v>Point IT</v>
      </c>
      <c r="AD535" t="str">
        <f>VLOOKUP(Table1[[#This Row],[เจ้าหน้าที่]],List!A:E,4,FALSE)</f>
        <v>Frist Tier</v>
      </c>
      <c r="AE535" t="str">
        <f>VLOOKUP(Table1[[#This Row],[เจ้าหน้าที่]],List!A:E,5,FALSE)</f>
        <v>Frist Tier</v>
      </c>
      <c r="AF535" t="s">
        <v>53</v>
      </c>
      <c r="AG535" t="s">
        <v>54</v>
      </c>
      <c r="AH535" t="s">
        <v>375</v>
      </c>
      <c r="AI535" t="s">
        <v>4515</v>
      </c>
      <c r="AJ535" t="s">
        <v>143</v>
      </c>
      <c r="AL535" t="s">
        <v>43</v>
      </c>
      <c r="AM535" t="s">
        <v>58</v>
      </c>
      <c r="AN535" t="s">
        <v>42</v>
      </c>
      <c r="AO535" t="s">
        <v>4510</v>
      </c>
      <c r="AP535" t="s">
        <v>45</v>
      </c>
    </row>
    <row r="536" spans="1:42" x14ac:dyDescent="0.2">
      <c r="A536" t="s">
        <v>35</v>
      </c>
      <c r="B536" t="s">
        <v>172</v>
      </c>
      <c r="C536" t="s">
        <v>7188</v>
      </c>
      <c r="D536">
        <v>2022</v>
      </c>
      <c r="E536">
        <v>3</v>
      </c>
      <c r="F536">
        <v>29</v>
      </c>
      <c r="G536" s="1">
        <v>0.42751157407407409</v>
      </c>
      <c r="H536" t="s">
        <v>39</v>
      </c>
      <c r="I536">
        <v>38570113</v>
      </c>
      <c r="J536">
        <v>4732</v>
      </c>
      <c r="K536" t="s">
        <v>7190</v>
      </c>
      <c r="L536" t="s">
        <v>42</v>
      </c>
      <c r="M536" t="s">
        <v>43</v>
      </c>
      <c r="O536" t="s">
        <v>44</v>
      </c>
      <c r="P536" t="s">
        <v>45</v>
      </c>
      <c r="Q536">
        <v>1</v>
      </c>
      <c r="S536">
        <v>0</v>
      </c>
      <c r="T536" t="s">
        <v>45</v>
      </c>
      <c r="U536">
        <v>642175520</v>
      </c>
      <c r="V536" t="s">
        <v>6620</v>
      </c>
      <c r="W536" t="s">
        <v>6621</v>
      </c>
      <c r="X536" t="s">
        <v>49</v>
      </c>
      <c r="Y536" t="s">
        <v>7191</v>
      </c>
      <c r="Z536" t="s">
        <v>7188</v>
      </c>
      <c r="AA536" t="s">
        <v>5866</v>
      </c>
      <c r="AB536" t="str">
        <f>VLOOKUP(Table1[[#This Row],[เจ้าหน้าที่]],List!A:E,2,FALSE)</f>
        <v>Application Support</v>
      </c>
      <c r="AC536" t="str">
        <f>VLOOKUP(Table1[[#This Row],[เจ้าหน้าที่]],List!A:E,3,FALSE)</f>
        <v>CRA</v>
      </c>
      <c r="AD536" t="str">
        <f>VLOOKUP(Table1[[#This Row],[เจ้าหน้าที่]],List!A:E,4,FALSE)</f>
        <v>Second Tier</v>
      </c>
      <c r="AE536" t="str">
        <f>VLOOKUP(Table1[[#This Row],[เจ้าหน้าที่]],List!A:E,5,FALSE)</f>
        <v>Second Tier</v>
      </c>
      <c r="AF536" t="s">
        <v>53</v>
      </c>
      <c r="AG536" t="s">
        <v>54</v>
      </c>
      <c r="AH536" t="s">
        <v>5966</v>
      </c>
      <c r="AI536" t="s">
        <v>7163</v>
      </c>
      <c r="AJ536" t="s">
        <v>2210</v>
      </c>
      <c r="AL536" t="s">
        <v>43</v>
      </c>
      <c r="AM536" t="s">
        <v>58</v>
      </c>
      <c r="AN536" t="s">
        <v>42</v>
      </c>
      <c r="AO536" t="s">
        <v>7192</v>
      </c>
      <c r="AP536" t="s">
        <v>45</v>
      </c>
    </row>
    <row r="537" spans="1:42" x14ac:dyDescent="0.2">
      <c r="A537" t="s">
        <v>35</v>
      </c>
      <c r="B537" t="s">
        <v>172</v>
      </c>
      <c r="C537" t="s">
        <v>7244</v>
      </c>
      <c r="D537">
        <v>2022</v>
      </c>
      <c r="E537">
        <v>3</v>
      </c>
      <c r="F537">
        <v>29</v>
      </c>
      <c r="G537" s="1">
        <v>0.46416666666666667</v>
      </c>
      <c r="H537" t="s">
        <v>39</v>
      </c>
      <c r="I537">
        <v>6016001884586</v>
      </c>
      <c r="J537">
        <v>4740</v>
      </c>
      <c r="K537" t="s">
        <v>7246</v>
      </c>
      <c r="L537" t="s">
        <v>42</v>
      </c>
      <c r="M537" t="s">
        <v>43</v>
      </c>
      <c r="O537" t="s">
        <v>44</v>
      </c>
      <c r="P537" t="s">
        <v>45</v>
      </c>
      <c r="Q537">
        <v>1</v>
      </c>
      <c r="S537">
        <v>0</v>
      </c>
      <c r="T537" t="s">
        <v>45</v>
      </c>
      <c r="U537">
        <v>642175520</v>
      </c>
      <c r="V537" t="s">
        <v>6620</v>
      </c>
      <c r="W537" t="s">
        <v>6621</v>
      </c>
      <c r="X537" t="s">
        <v>49</v>
      </c>
      <c r="Y537" t="s">
        <v>7247</v>
      </c>
      <c r="Z537" t="s">
        <v>7244</v>
      </c>
      <c r="AA537" t="s">
        <v>5866</v>
      </c>
      <c r="AB537" t="str">
        <f>VLOOKUP(Table1[[#This Row],[เจ้าหน้าที่]],List!A:E,2,FALSE)</f>
        <v>Application Support</v>
      </c>
      <c r="AC537" t="str">
        <f>VLOOKUP(Table1[[#This Row],[เจ้าหน้าที่]],List!A:E,3,FALSE)</f>
        <v>CRA</v>
      </c>
      <c r="AD537" t="str">
        <f>VLOOKUP(Table1[[#This Row],[เจ้าหน้าที่]],List!A:E,4,FALSE)</f>
        <v>Second Tier</v>
      </c>
      <c r="AE537" t="str">
        <f>VLOOKUP(Table1[[#This Row],[เจ้าหน้าที่]],List!A:E,5,FALSE)</f>
        <v>Second Tier</v>
      </c>
      <c r="AF537" t="s">
        <v>53</v>
      </c>
      <c r="AG537" t="s">
        <v>54</v>
      </c>
      <c r="AH537" t="s">
        <v>5966</v>
      </c>
      <c r="AI537" t="s">
        <v>6655</v>
      </c>
      <c r="AJ537" t="s">
        <v>2210</v>
      </c>
      <c r="AL537" t="s">
        <v>43</v>
      </c>
      <c r="AM537" t="s">
        <v>58</v>
      </c>
      <c r="AN537" t="s">
        <v>42</v>
      </c>
      <c r="AO537" t="s">
        <v>7244</v>
      </c>
      <c r="AP537" t="s">
        <v>45</v>
      </c>
    </row>
    <row r="538" spans="1:42" x14ac:dyDescent="0.2">
      <c r="A538" t="s">
        <v>35</v>
      </c>
      <c r="B538" t="s">
        <v>172</v>
      </c>
      <c r="C538" t="s">
        <v>7256</v>
      </c>
      <c r="D538">
        <v>2022</v>
      </c>
      <c r="E538">
        <v>3</v>
      </c>
      <c r="F538">
        <v>29</v>
      </c>
      <c r="G538" s="1">
        <v>0.46917824074074077</v>
      </c>
      <c r="H538" t="s">
        <v>39</v>
      </c>
      <c r="I538" t="s">
        <v>7258</v>
      </c>
      <c r="J538">
        <v>4742</v>
      </c>
      <c r="K538" t="s">
        <v>7259</v>
      </c>
      <c r="L538" t="s">
        <v>42</v>
      </c>
      <c r="M538" t="s">
        <v>43</v>
      </c>
      <c r="O538" t="s">
        <v>44</v>
      </c>
      <c r="P538" t="s">
        <v>45</v>
      </c>
      <c r="Q538">
        <v>1</v>
      </c>
      <c r="S538">
        <v>0</v>
      </c>
      <c r="T538" t="s">
        <v>45</v>
      </c>
      <c r="U538">
        <v>642175520</v>
      </c>
      <c r="V538" t="s">
        <v>6620</v>
      </c>
      <c r="W538" t="s">
        <v>6621</v>
      </c>
      <c r="X538" t="s">
        <v>49</v>
      </c>
      <c r="Y538" t="s">
        <v>7260</v>
      </c>
      <c r="Z538" t="s">
        <v>7256</v>
      </c>
      <c r="AA538" t="s">
        <v>5866</v>
      </c>
      <c r="AB538" t="str">
        <f>VLOOKUP(Table1[[#This Row],[เจ้าหน้าที่]],List!A:E,2,FALSE)</f>
        <v>Application Support</v>
      </c>
      <c r="AC538" t="str">
        <f>VLOOKUP(Table1[[#This Row],[เจ้าหน้าที่]],List!A:E,3,FALSE)</f>
        <v>CRA</v>
      </c>
      <c r="AD538" t="str">
        <f>VLOOKUP(Table1[[#This Row],[เจ้าหน้าที่]],List!A:E,4,FALSE)</f>
        <v>Second Tier</v>
      </c>
      <c r="AE538" t="str">
        <f>VLOOKUP(Table1[[#This Row],[เจ้าหน้าที่]],List!A:E,5,FALSE)</f>
        <v>Second Tier</v>
      </c>
      <c r="AF538" t="s">
        <v>53</v>
      </c>
      <c r="AG538" t="s">
        <v>54</v>
      </c>
      <c r="AH538" t="s">
        <v>5966</v>
      </c>
      <c r="AI538" t="s">
        <v>6655</v>
      </c>
      <c r="AJ538" t="s">
        <v>2210</v>
      </c>
      <c r="AL538" t="s">
        <v>43</v>
      </c>
      <c r="AM538" t="s">
        <v>58</v>
      </c>
      <c r="AN538" t="s">
        <v>42</v>
      </c>
      <c r="AO538" t="s">
        <v>7256</v>
      </c>
      <c r="AP538" t="s">
        <v>45</v>
      </c>
    </row>
    <row r="539" spans="1:42" x14ac:dyDescent="0.2">
      <c r="A539" t="s">
        <v>35</v>
      </c>
      <c r="B539" t="s">
        <v>172</v>
      </c>
      <c r="C539" t="s">
        <v>7270</v>
      </c>
      <c r="D539">
        <v>2022</v>
      </c>
      <c r="E539">
        <v>3</v>
      </c>
      <c r="F539">
        <v>29</v>
      </c>
      <c r="G539" s="1">
        <v>0.48199074074074072</v>
      </c>
      <c r="H539" t="s">
        <v>39</v>
      </c>
      <c r="I539">
        <v>814248172</v>
      </c>
      <c r="J539">
        <v>4744</v>
      </c>
      <c r="K539" t="s">
        <v>7272</v>
      </c>
      <c r="L539" t="s">
        <v>42</v>
      </c>
      <c r="M539" t="s">
        <v>43</v>
      </c>
      <c r="O539" t="s">
        <v>44</v>
      </c>
      <c r="P539" t="s">
        <v>45</v>
      </c>
      <c r="Q539">
        <v>1</v>
      </c>
      <c r="S539">
        <v>0</v>
      </c>
      <c r="T539" t="s">
        <v>45</v>
      </c>
      <c r="U539">
        <v>642175520</v>
      </c>
      <c r="V539" t="s">
        <v>6620</v>
      </c>
      <c r="W539" t="s">
        <v>6621</v>
      </c>
      <c r="X539" t="s">
        <v>49</v>
      </c>
      <c r="Y539" t="s">
        <v>7273</v>
      </c>
      <c r="Z539" t="s">
        <v>7270</v>
      </c>
      <c r="AA539" t="s">
        <v>5866</v>
      </c>
      <c r="AB539" t="str">
        <f>VLOOKUP(Table1[[#This Row],[เจ้าหน้าที่]],List!A:E,2,FALSE)</f>
        <v>Application Support</v>
      </c>
      <c r="AC539" t="str">
        <f>VLOOKUP(Table1[[#This Row],[เจ้าหน้าที่]],List!A:E,3,FALSE)</f>
        <v>CRA</v>
      </c>
      <c r="AD539" t="str">
        <f>VLOOKUP(Table1[[#This Row],[เจ้าหน้าที่]],List!A:E,4,FALSE)</f>
        <v>Second Tier</v>
      </c>
      <c r="AE539" t="str">
        <f>VLOOKUP(Table1[[#This Row],[เจ้าหน้าที่]],List!A:E,5,FALSE)</f>
        <v>Second Tier</v>
      </c>
      <c r="AF539" t="s">
        <v>53</v>
      </c>
      <c r="AG539" t="s">
        <v>54</v>
      </c>
      <c r="AH539" t="s">
        <v>5966</v>
      </c>
      <c r="AI539" t="s">
        <v>7036</v>
      </c>
      <c r="AJ539" t="s">
        <v>2210</v>
      </c>
      <c r="AL539" t="s">
        <v>43</v>
      </c>
      <c r="AM539" t="s">
        <v>58</v>
      </c>
      <c r="AN539" t="s">
        <v>42</v>
      </c>
      <c r="AO539" t="s">
        <v>7270</v>
      </c>
      <c r="AP539" t="s">
        <v>45</v>
      </c>
    </row>
    <row r="540" spans="1:42" x14ac:dyDescent="0.2">
      <c r="A540" t="s">
        <v>35</v>
      </c>
      <c r="B540" t="s">
        <v>59</v>
      </c>
      <c r="C540" t="s">
        <v>4545</v>
      </c>
      <c r="D540">
        <v>2022</v>
      </c>
      <c r="E540">
        <v>3</v>
      </c>
      <c r="F540">
        <v>21</v>
      </c>
      <c r="G540" s="1">
        <v>0.38886574074074076</v>
      </c>
      <c r="H540" t="s">
        <v>39</v>
      </c>
      <c r="I540" t="s">
        <v>4547</v>
      </c>
      <c r="J540">
        <v>4338</v>
      </c>
      <c r="K540" t="s">
        <v>4548</v>
      </c>
      <c r="L540" t="s">
        <v>4549</v>
      </c>
      <c r="M540" t="s">
        <v>49</v>
      </c>
      <c r="N540" t="s">
        <v>4550</v>
      </c>
      <c r="O540" t="s">
        <v>44</v>
      </c>
      <c r="P540" t="s">
        <v>45</v>
      </c>
      <c r="Q540">
        <v>1</v>
      </c>
      <c r="R540" t="s">
        <v>46</v>
      </c>
      <c r="S540">
        <v>1</v>
      </c>
      <c r="T540" t="s">
        <v>45</v>
      </c>
      <c r="U540">
        <v>989866151</v>
      </c>
      <c r="V540" t="s">
        <v>2586</v>
      </c>
      <c r="W540" t="s">
        <v>2587</v>
      </c>
      <c r="X540" t="s">
        <v>49</v>
      </c>
      <c r="Y540" t="s">
        <v>4551</v>
      </c>
      <c r="Z540" t="s">
        <v>4552</v>
      </c>
      <c r="AA540" t="s">
        <v>52</v>
      </c>
      <c r="AB540" t="str">
        <f>VLOOKUP(Table1[[#This Row],[เจ้าหน้าที่]],List!A:E,2,FALSE)</f>
        <v>IT Support</v>
      </c>
      <c r="AC540" t="str">
        <f>VLOOKUP(Table1[[#This Row],[เจ้าหน้าที่]],List!A:E,3,FALSE)</f>
        <v>Point IT</v>
      </c>
      <c r="AD540" t="str">
        <f>VLOOKUP(Table1[[#This Row],[เจ้าหน้าที่]],List!A:E,4,FALSE)</f>
        <v>Frist Tier</v>
      </c>
      <c r="AE540" t="str">
        <f>VLOOKUP(Table1[[#This Row],[เจ้าหน้าที่]],List!A:E,5,FALSE)</f>
        <v>Frist Tier</v>
      </c>
      <c r="AF540" t="s">
        <v>53</v>
      </c>
      <c r="AG540" t="s">
        <v>54</v>
      </c>
      <c r="AH540" t="s">
        <v>978</v>
      </c>
      <c r="AI540" t="s">
        <v>4553</v>
      </c>
      <c r="AJ540" t="s">
        <v>776</v>
      </c>
      <c r="AK540" t="s">
        <v>240</v>
      </c>
      <c r="AL540" t="s">
        <v>43</v>
      </c>
      <c r="AM540" t="s">
        <v>58</v>
      </c>
      <c r="AN540" t="s">
        <v>42</v>
      </c>
      <c r="AO540" t="s">
        <v>4554</v>
      </c>
      <c r="AP540" t="s">
        <v>45</v>
      </c>
    </row>
    <row r="541" spans="1:42" x14ac:dyDescent="0.2">
      <c r="A541" t="s">
        <v>35</v>
      </c>
      <c r="B541" t="s">
        <v>74</v>
      </c>
      <c r="C541" t="s">
        <v>4555</v>
      </c>
      <c r="D541">
        <v>2022</v>
      </c>
      <c r="E541">
        <v>3</v>
      </c>
      <c r="F541">
        <v>21</v>
      </c>
      <c r="G541" s="1">
        <v>0.39094907407407403</v>
      </c>
      <c r="H541" t="s">
        <v>39</v>
      </c>
      <c r="I541" t="s">
        <v>43</v>
      </c>
      <c r="J541">
        <v>4339</v>
      </c>
      <c r="K541" t="s">
        <v>4557</v>
      </c>
      <c r="L541" t="s">
        <v>42</v>
      </c>
      <c r="M541" t="s">
        <v>43</v>
      </c>
      <c r="O541" t="s">
        <v>44</v>
      </c>
      <c r="P541" t="s">
        <v>45</v>
      </c>
      <c r="Q541">
        <v>1</v>
      </c>
      <c r="R541" t="s">
        <v>46</v>
      </c>
      <c r="S541">
        <v>0</v>
      </c>
      <c r="T541" t="s">
        <v>332</v>
      </c>
      <c r="U541">
        <v>6684</v>
      </c>
      <c r="V541" t="s">
        <v>1196</v>
      </c>
      <c r="W541" t="s">
        <v>1197</v>
      </c>
      <c r="X541" t="s">
        <v>49</v>
      </c>
      <c r="Y541" t="s">
        <v>4558</v>
      </c>
      <c r="Z541" t="s">
        <v>4555</v>
      </c>
      <c r="AA541" t="s">
        <v>140</v>
      </c>
      <c r="AB541" t="str">
        <f>VLOOKUP(Table1[[#This Row],[เจ้าหน้าที่]],List!A:E,2,FALSE)</f>
        <v>IT Support</v>
      </c>
      <c r="AC541" t="str">
        <f>VLOOKUP(Table1[[#This Row],[เจ้าหน้าที่]],List!A:E,3,FALSE)</f>
        <v>Point IT</v>
      </c>
      <c r="AD541" t="str">
        <f>VLOOKUP(Table1[[#This Row],[เจ้าหน้าที่]],List!A:E,4,FALSE)</f>
        <v>Frist Tier</v>
      </c>
      <c r="AE541" t="str">
        <f>VLOOKUP(Table1[[#This Row],[เจ้าหน้าที่]],List!A:E,5,FALSE)</f>
        <v>Frist Tier</v>
      </c>
      <c r="AF541" t="s">
        <v>53</v>
      </c>
      <c r="AG541" t="s">
        <v>54</v>
      </c>
      <c r="AH541" t="s">
        <v>4508</v>
      </c>
      <c r="AI541" t="s">
        <v>4559</v>
      </c>
      <c r="AJ541" t="s">
        <v>844</v>
      </c>
      <c r="AL541" t="s">
        <v>43</v>
      </c>
      <c r="AM541" t="s">
        <v>86</v>
      </c>
      <c r="AN541" t="s">
        <v>42</v>
      </c>
      <c r="AO541" t="s">
        <v>4555</v>
      </c>
      <c r="AP541" t="s">
        <v>45</v>
      </c>
    </row>
    <row r="542" spans="1:42" x14ac:dyDescent="0.2">
      <c r="A542" t="s">
        <v>35</v>
      </c>
      <c r="B542" t="s">
        <v>284</v>
      </c>
      <c r="C542" t="s">
        <v>4560</v>
      </c>
      <c r="D542">
        <v>2022</v>
      </c>
      <c r="E542">
        <v>3</v>
      </c>
      <c r="F542">
        <v>21</v>
      </c>
      <c r="G542" s="1">
        <v>0.39414351851851853</v>
      </c>
      <c r="H542" t="s">
        <v>39</v>
      </c>
      <c r="I542" t="s">
        <v>4562</v>
      </c>
      <c r="J542">
        <v>4340</v>
      </c>
      <c r="K542" t="s">
        <v>4563</v>
      </c>
      <c r="L542" t="s">
        <v>4564</v>
      </c>
      <c r="M542" t="s">
        <v>49</v>
      </c>
      <c r="N542" t="s">
        <v>4565</v>
      </c>
      <c r="O542" t="s">
        <v>44</v>
      </c>
      <c r="P542" t="s">
        <v>45</v>
      </c>
      <c r="Q542">
        <v>2</v>
      </c>
      <c r="R542" t="s">
        <v>1390</v>
      </c>
      <c r="S542">
        <v>1</v>
      </c>
      <c r="T542" t="s">
        <v>45</v>
      </c>
      <c r="U542">
        <v>6821</v>
      </c>
      <c r="V542" t="s">
        <v>1969</v>
      </c>
      <c r="W542" t="s">
        <v>1970</v>
      </c>
      <c r="X542" t="s">
        <v>49</v>
      </c>
      <c r="Y542" t="s">
        <v>4566</v>
      </c>
      <c r="Z542" t="s">
        <v>4560</v>
      </c>
      <c r="AA542" t="s">
        <v>626</v>
      </c>
      <c r="AB542" t="str">
        <f>VLOOKUP(Table1[[#This Row],[เจ้าหน้าที่]],List!A:E,2,FALSE)</f>
        <v>IT Support</v>
      </c>
      <c r="AC542" t="str">
        <f>VLOOKUP(Table1[[#This Row],[เจ้าหน้าที่]],List!A:E,3,FALSE)</f>
        <v>CRA</v>
      </c>
      <c r="AD542" t="str">
        <f>VLOOKUP(Table1[[#This Row],[เจ้าหน้าที่]],List!A:E,4,FALSE)</f>
        <v>Second Tier</v>
      </c>
      <c r="AE542" t="str">
        <f>VLOOKUP(Table1[[#This Row],[เจ้าหน้าที่]],List!A:E,5,FALSE)</f>
        <v>Onsite</v>
      </c>
      <c r="AF542" t="s">
        <v>53</v>
      </c>
      <c r="AG542" t="s">
        <v>54</v>
      </c>
      <c r="AH542" t="s">
        <v>804</v>
      </c>
      <c r="AI542" t="s">
        <v>4567</v>
      </c>
      <c r="AJ542" t="s">
        <v>2956</v>
      </c>
      <c r="AL542" t="s">
        <v>43</v>
      </c>
      <c r="AM542" t="s">
        <v>58</v>
      </c>
      <c r="AN542" t="s">
        <v>42</v>
      </c>
      <c r="AO542" t="s">
        <v>4560</v>
      </c>
      <c r="AP542" t="s">
        <v>45</v>
      </c>
    </row>
    <row r="543" spans="1:42" x14ac:dyDescent="0.2">
      <c r="A543" t="s">
        <v>35</v>
      </c>
      <c r="B543" t="s">
        <v>172</v>
      </c>
      <c r="C543" t="s">
        <v>7326</v>
      </c>
      <c r="D543">
        <v>2022</v>
      </c>
      <c r="E543">
        <v>3</v>
      </c>
      <c r="F543">
        <v>29</v>
      </c>
      <c r="G543" s="1">
        <v>0.54856481481481478</v>
      </c>
      <c r="H543" t="s">
        <v>39</v>
      </c>
      <c r="I543">
        <v>6000022400850</v>
      </c>
      <c r="J543">
        <v>4752</v>
      </c>
      <c r="K543" t="s">
        <v>7328</v>
      </c>
      <c r="L543" t="s">
        <v>42</v>
      </c>
      <c r="M543" t="s">
        <v>43</v>
      </c>
      <c r="O543" t="s">
        <v>44</v>
      </c>
      <c r="P543" t="s">
        <v>45</v>
      </c>
      <c r="Q543">
        <v>1</v>
      </c>
      <c r="S543">
        <v>0</v>
      </c>
      <c r="T543" t="s">
        <v>45</v>
      </c>
      <c r="U543">
        <v>642175520</v>
      </c>
      <c r="V543" t="s">
        <v>6620</v>
      </c>
      <c r="W543" t="s">
        <v>6621</v>
      </c>
      <c r="X543" t="s">
        <v>49</v>
      </c>
      <c r="Y543" t="s">
        <v>7329</v>
      </c>
      <c r="Z543" t="s">
        <v>7326</v>
      </c>
      <c r="AA543" t="s">
        <v>5866</v>
      </c>
      <c r="AB543" t="str">
        <f>VLOOKUP(Table1[[#This Row],[เจ้าหน้าที่]],List!A:E,2,FALSE)</f>
        <v>Application Support</v>
      </c>
      <c r="AC543" t="str">
        <f>VLOOKUP(Table1[[#This Row],[เจ้าหน้าที่]],List!A:E,3,FALSE)</f>
        <v>CRA</v>
      </c>
      <c r="AD543" t="str">
        <f>VLOOKUP(Table1[[#This Row],[เจ้าหน้าที่]],List!A:E,4,FALSE)</f>
        <v>Second Tier</v>
      </c>
      <c r="AE543" t="str">
        <f>VLOOKUP(Table1[[#This Row],[เจ้าหน้าที่]],List!A:E,5,FALSE)</f>
        <v>Second Tier</v>
      </c>
      <c r="AF543" t="s">
        <v>53</v>
      </c>
      <c r="AG543" t="s">
        <v>54</v>
      </c>
      <c r="AH543" t="s">
        <v>5966</v>
      </c>
      <c r="AI543" t="s">
        <v>6712</v>
      </c>
      <c r="AJ543" t="s">
        <v>2210</v>
      </c>
      <c r="AL543" t="s">
        <v>43</v>
      </c>
      <c r="AM543" t="s">
        <v>58</v>
      </c>
      <c r="AN543" t="s">
        <v>42</v>
      </c>
      <c r="AO543" t="s">
        <v>7326</v>
      </c>
      <c r="AP543" t="s">
        <v>45</v>
      </c>
    </row>
    <row r="544" spans="1:42" x14ac:dyDescent="0.2">
      <c r="A544" t="s">
        <v>35</v>
      </c>
      <c r="B544" t="s">
        <v>59</v>
      </c>
      <c r="C544" t="s">
        <v>4575</v>
      </c>
      <c r="D544">
        <v>2022</v>
      </c>
      <c r="E544">
        <v>3</v>
      </c>
      <c r="F544">
        <v>21</v>
      </c>
      <c r="G544" s="1">
        <v>0.41910879629629627</v>
      </c>
      <c r="H544" t="s">
        <v>39</v>
      </c>
      <c r="I544" t="s">
        <v>4577</v>
      </c>
      <c r="J544">
        <v>4342</v>
      </c>
      <c r="K544" t="s">
        <v>4578</v>
      </c>
      <c r="L544" t="s">
        <v>42</v>
      </c>
      <c r="M544" t="s">
        <v>43</v>
      </c>
      <c r="O544" t="s">
        <v>44</v>
      </c>
      <c r="P544" t="s">
        <v>45</v>
      </c>
      <c r="Q544">
        <v>1</v>
      </c>
      <c r="R544" t="s">
        <v>668</v>
      </c>
      <c r="S544">
        <v>0</v>
      </c>
      <c r="T544" t="s">
        <v>45</v>
      </c>
      <c r="U544">
        <v>6484</v>
      </c>
      <c r="V544" t="s">
        <v>4579</v>
      </c>
      <c r="W544" t="s">
        <v>4580</v>
      </c>
      <c r="X544" t="s">
        <v>49</v>
      </c>
      <c r="Y544" t="s">
        <v>3158</v>
      </c>
      <c r="Z544" t="s">
        <v>4581</v>
      </c>
      <c r="AA544" t="s">
        <v>69</v>
      </c>
      <c r="AB544" t="str">
        <f>VLOOKUP(Table1[[#This Row],[เจ้าหน้าที่]],List!A:E,2,FALSE)</f>
        <v>IT Support</v>
      </c>
      <c r="AC544" t="str">
        <f>VLOOKUP(Table1[[#This Row],[เจ้าหน้าที่]],List!A:E,3,FALSE)</f>
        <v>Point IT</v>
      </c>
      <c r="AD544" t="str">
        <f>VLOOKUP(Table1[[#This Row],[เจ้าหน้าที่]],List!A:E,4,FALSE)</f>
        <v>Second Tier</v>
      </c>
      <c r="AE544" t="str">
        <f>VLOOKUP(Table1[[#This Row],[เจ้าหน้าที่]],List!A:E,5,FALSE)</f>
        <v>Onsite</v>
      </c>
      <c r="AF544" t="s">
        <v>53</v>
      </c>
      <c r="AG544" t="s">
        <v>54</v>
      </c>
      <c r="AH544" t="s">
        <v>3582</v>
      </c>
      <c r="AI544" t="s">
        <v>4582</v>
      </c>
      <c r="AJ544" t="s">
        <v>702</v>
      </c>
      <c r="AL544" t="s">
        <v>43</v>
      </c>
      <c r="AM544" t="s">
        <v>58</v>
      </c>
      <c r="AN544" t="s">
        <v>42</v>
      </c>
      <c r="AO544" t="s">
        <v>4583</v>
      </c>
      <c r="AP544" t="s">
        <v>45</v>
      </c>
    </row>
    <row r="545" spans="1:42" x14ac:dyDescent="0.2">
      <c r="A545" t="s">
        <v>35</v>
      </c>
      <c r="B545" t="s">
        <v>59</v>
      </c>
      <c r="C545" t="s">
        <v>4584</v>
      </c>
      <c r="D545">
        <v>2022</v>
      </c>
      <c r="E545">
        <v>3</v>
      </c>
      <c r="F545">
        <v>21</v>
      </c>
      <c r="G545" s="1">
        <v>0.42099537037037038</v>
      </c>
      <c r="H545" t="s">
        <v>39</v>
      </c>
      <c r="I545" t="s">
        <v>4586</v>
      </c>
      <c r="J545">
        <v>4343</v>
      </c>
      <c r="K545" t="s">
        <v>4587</v>
      </c>
      <c r="L545" t="s">
        <v>4588</v>
      </c>
      <c r="M545" t="s">
        <v>49</v>
      </c>
      <c r="N545" t="s">
        <v>4589</v>
      </c>
      <c r="O545" t="s">
        <v>44</v>
      </c>
      <c r="P545" t="s">
        <v>45</v>
      </c>
      <c r="Q545">
        <v>1</v>
      </c>
      <c r="R545" t="s">
        <v>168</v>
      </c>
      <c r="S545">
        <v>1</v>
      </c>
      <c r="T545" t="s">
        <v>45</v>
      </c>
      <c r="U545">
        <v>622936244</v>
      </c>
      <c r="V545" t="s">
        <v>4590</v>
      </c>
      <c r="W545" t="s">
        <v>4591</v>
      </c>
      <c r="X545" t="s">
        <v>49</v>
      </c>
      <c r="Y545" t="s">
        <v>4592</v>
      </c>
      <c r="Z545" t="s">
        <v>4593</v>
      </c>
      <c r="AA545" t="s">
        <v>493</v>
      </c>
      <c r="AB545" t="str">
        <f>VLOOKUP(Table1[[#This Row],[เจ้าหน้าที่]],List!A:E,2,FALSE)</f>
        <v>Application Support</v>
      </c>
      <c r="AC545" t="str">
        <f>VLOOKUP(Table1[[#This Row],[เจ้าหน้าที่]],List!A:E,3,FALSE)</f>
        <v>CRA</v>
      </c>
      <c r="AD545" t="str">
        <f>VLOOKUP(Table1[[#This Row],[เจ้าหน้าที่]],List!A:E,4,FALSE)</f>
        <v>Second Tier</v>
      </c>
      <c r="AE545" t="str">
        <f>VLOOKUP(Table1[[#This Row],[เจ้าหน้าที่]],List!A:E,5,FALSE)</f>
        <v>Second Tier</v>
      </c>
      <c r="AF545" t="s">
        <v>53</v>
      </c>
      <c r="AG545" t="s">
        <v>54</v>
      </c>
      <c r="AH545" t="s">
        <v>238</v>
      </c>
      <c r="AI545" t="s">
        <v>4594</v>
      </c>
      <c r="AJ545" t="s">
        <v>4595</v>
      </c>
      <c r="AK545" t="s">
        <v>240</v>
      </c>
      <c r="AL545" t="s">
        <v>43</v>
      </c>
      <c r="AM545" t="s">
        <v>58</v>
      </c>
      <c r="AN545" t="s">
        <v>42</v>
      </c>
      <c r="AO545" t="s">
        <v>4596</v>
      </c>
      <c r="AP545" t="s">
        <v>45</v>
      </c>
    </row>
    <row r="546" spans="1:42" x14ac:dyDescent="0.2">
      <c r="A546" t="s">
        <v>35</v>
      </c>
      <c r="D546">
        <v>2022</v>
      </c>
      <c r="E546">
        <v>3</v>
      </c>
      <c r="F546">
        <v>21</v>
      </c>
      <c r="G546" s="1">
        <v>0.42114583333333333</v>
      </c>
      <c r="H546" t="s">
        <v>4598</v>
      </c>
      <c r="I546" t="s">
        <v>4599</v>
      </c>
      <c r="J546">
        <v>4344</v>
      </c>
      <c r="K546" t="s">
        <v>922</v>
      </c>
      <c r="L546" t="s">
        <v>42</v>
      </c>
      <c r="M546" t="s">
        <v>43</v>
      </c>
      <c r="O546" t="s">
        <v>44</v>
      </c>
      <c r="P546" t="s">
        <v>45</v>
      </c>
      <c r="Q546">
        <v>1</v>
      </c>
      <c r="S546">
        <v>0</v>
      </c>
      <c r="T546" t="s">
        <v>332</v>
      </c>
      <c r="U546">
        <v>814201958</v>
      </c>
      <c r="V546" t="s">
        <v>4600</v>
      </c>
      <c r="W546" t="s">
        <v>4601</v>
      </c>
      <c r="X546" t="s">
        <v>43</v>
      </c>
      <c r="AA546" t="s">
        <v>2110</v>
      </c>
      <c r="AB546" t="str">
        <f>VLOOKUP(Table1[[#This Row],[เจ้าหน้าที่]],List!A:E,2,FALSE)</f>
        <v>IT Manager</v>
      </c>
      <c r="AC546" t="str">
        <f>VLOOKUP(Table1[[#This Row],[เจ้าหน้าที่]],List!A:E,3,FALSE)</f>
        <v>CRA</v>
      </c>
      <c r="AD546" t="str">
        <f>VLOOKUP(Table1[[#This Row],[เจ้าหน้าที่]],List!A:E,4,FALSE)</f>
        <v>Second Tier</v>
      </c>
      <c r="AE546" t="str">
        <f>VLOOKUP(Table1[[#This Row],[เจ้าหน้าที่]],List!A:E,5,FALSE)</f>
        <v>Second Tier</v>
      </c>
      <c r="AF546" t="s">
        <v>506</v>
      </c>
      <c r="AG546" t="s">
        <v>342</v>
      </c>
      <c r="AI546" t="s">
        <v>4602</v>
      </c>
      <c r="AL546" t="s">
        <v>43</v>
      </c>
      <c r="AM546" t="s">
        <v>58</v>
      </c>
      <c r="AN546" t="s">
        <v>42</v>
      </c>
      <c r="AO546" t="s">
        <v>4603</v>
      </c>
      <c r="AP546" t="s">
        <v>45</v>
      </c>
    </row>
    <row r="547" spans="1:42" x14ac:dyDescent="0.2">
      <c r="A547" t="s">
        <v>35</v>
      </c>
      <c r="B547" t="s">
        <v>74</v>
      </c>
      <c r="C547" t="s">
        <v>4604</v>
      </c>
      <c r="D547">
        <v>2022</v>
      </c>
      <c r="E547">
        <v>3</v>
      </c>
      <c r="F547">
        <v>21</v>
      </c>
      <c r="G547" s="1">
        <v>0.42464120370370373</v>
      </c>
      <c r="H547" t="s">
        <v>39</v>
      </c>
      <c r="I547" t="s">
        <v>4606</v>
      </c>
      <c r="J547">
        <v>4345</v>
      </c>
      <c r="K547" t="s">
        <v>4607</v>
      </c>
      <c r="L547" t="s">
        <v>42</v>
      </c>
      <c r="M547" t="s">
        <v>43</v>
      </c>
      <c r="O547" t="s">
        <v>44</v>
      </c>
      <c r="P547" t="s">
        <v>45</v>
      </c>
      <c r="Q547">
        <v>1</v>
      </c>
      <c r="R547" t="s">
        <v>864</v>
      </c>
      <c r="S547">
        <v>0</v>
      </c>
      <c r="T547" t="s">
        <v>45</v>
      </c>
      <c r="U547">
        <v>6520</v>
      </c>
      <c r="V547" t="s">
        <v>584</v>
      </c>
      <c r="W547" t="s">
        <v>585</v>
      </c>
      <c r="X547" t="s">
        <v>49</v>
      </c>
      <c r="Y547" t="s">
        <v>4608</v>
      </c>
      <c r="Z547" t="s">
        <v>4604</v>
      </c>
      <c r="AA547" t="s">
        <v>140</v>
      </c>
      <c r="AB547" t="str">
        <f>VLOOKUP(Table1[[#This Row],[เจ้าหน้าที่]],List!A:E,2,FALSE)</f>
        <v>IT Support</v>
      </c>
      <c r="AC547" t="str">
        <f>VLOOKUP(Table1[[#This Row],[เจ้าหน้าที่]],List!A:E,3,FALSE)</f>
        <v>Point IT</v>
      </c>
      <c r="AD547" t="str">
        <f>VLOOKUP(Table1[[#This Row],[เจ้าหน้าที่]],List!A:E,4,FALSE)</f>
        <v>Frist Tier</v>
      </c>
      <c r="AE547" t="str">
        <f>VLOOKUP(Table1[[#This Row],[เจ้าหน้าที่]],List!A:E,5,FALSE)</f>
        <v>Frist Tier</v>
      </c>
      <c r="AF547" t="s">
        <v>53</v>
      </c>
      <c r="AG547" t="s">
        <v>54</v>
      </c>
      <c r="AH547" t="s">
        <v>226</v>
      </c>
      <c r="AI547" t="s">
        <v>4609</v>
      </c>
      <c r="AJ547" t="s">
        <v>587</v>
      </c>
      <c r="AL547" t="s">
        <v>43</v>
      </c>
      <c r="AM547" t="s">
        <v>58</v>
      </c>
      <c r="AN547" t="s">
        <v>42</v>
      </c>
      <c r="AO547" t="s">
        <v>4604</v>
      </c>
      <c r="AP547" t="s">
        <v>45</v>
      </c>
    </row>
    <row r="548" spans="1:42" x14ac:dyDescent="0.2">
      <c r="A548" t="s">
        <v>35</v>
      </c>
      <c r="B548" t="s">
        <v>172</v>
      </c>
      <c r="C548" t="s">
        <v>7337</v>
      </c>
      <c r="D548">
        <v>2022</v>
      </c>
      <c r="E548">
        <v>3</v>
      </c>
      <c r="F548">
        <v>29</v>
      </c>
      <c r="G548" s="1">
        <v>0.56379629629629624</v>
      </c>
      <c r="H548" t="s">
        <v>39</v>
      </c>
      <c r="I548" t="s">
        <v>7339</v>
      </c>
      <c r="J548">
        <v>4754</v>
      </c>
      <c r="K548" t="s">
        <v>7340</v>
      </c>
      <c r="L548" t="s">
        <v>42</v>
      </c>
      <c r="M548" t="s">
        <v>43</v>
      </c>
      <c r="O548" t="s">
        <v>44</v>
      </c>
      <c r="P548" t="s">
        <v>45</v>
      </c>
      <c r="Q548">
        <v>1</v>
      </c>
      <c r="S548">
        <v>0</v>
      </c>
      <c r="T548" t="s">
        <v>45</v>
      </c>
      <c r="U548">
        <v>642175520</v>
      </c>
      <c r="V548" t="s">
        <v>6620</v>
      </c>
      <c r="W548" t="s">
        <v>6621</v>
      </c>
      <c r="X548" t="s">
        <v>49</v>
      </c>
      <c r="Y548" t="s">
        <v>7341</v>
      </c>
      <c r="Z548" t="s">
        <v>7337</v>
      </c>
      <c r="AA548" t="s">
        <v>5866</v>
      </c>
      <c r="AB548" t="str">
        <f>VLOOKUP(Table1[[#This Row],[เจ้าหน้าที่]],List!A:E,2,FALSE)</f>
        <v>Application Support</v>
      </c>
      <c r="AC548" t="str">
        <f>VLOOKUP(Table1[[#This Row],[เจ้าหน้าที่]],List!A:E,3,FALSE)</f>
        <v>CRA</v>
      </c>
      <c r="AD548" t="str">
        <f>VLOOKUP(Table1[[#This Row],[เจ้าหน้าที่]],List!A:E,4,FALSE)</f>
        <v>Second Tier</v>
      </c>
      <c r="AE548" t="str">
        <f>VLOOKUP(Table1[[#This Row],[เจ้าหน้าที่]],List!A:E,5,FALSE)</f>
        <v>Second Tier</v>
      </c>
      <c r="AF548" t="s">
        <v>53</v>
      </c>
      <c r="AG548" t="s">
        <v>54</v>
      </c>
      <c r="AH548" t="s">
        <v>5966</v>
      </c>
      <c r="AI548" t="s">
        <v>7342</v>
      </c>
      <c r="AJ548" t="s">
        <v>2210</v>
      </c>
      <c r="AL548" t="s">
        <v>43</v>
      </c>
      <c r="AM548" t="s">
        <v>58</v>
      </c>
      <c r="AN548" t="s">
        <v>42</v>
      </c>
      <c r="AO548" t="s">
        <v>7337</v>
      </c>
      <c r="AP548" t="s">
        <v>45</v>
      </c>
    </row>
    <row r="549" spans="1:42" x14ac:dyDescent="0.2">
      <c r="A549" t="s">
        <v>35</v>
      </c>
      <c r="B549" t="s">
        <v>172</v>
      </c>
      <c r="C549" t="s">
        <v>7343</v>
      </c>
      <c r="D549">
        <v>2022</v>
      </c>
      <c r="E549">
        <v>3</v>
      </c>
      <c r="F549">
        <v>29</v>
      </c>
      <c r="G549" s="1">
        <v>0.5741087962962963</v>
      </c>
      <c r="H549" t="s">
        <v>39</v>
      </c>
      <c r="I549">
        <v>3101400550789</v>
      </c>
      <c r="J549">
        <v>4755</v>
      </c>
      <c r="K549" t="s">
        <v>7345</v>
      </c>
      <c r="L549" t="s">
        <v>42</v>
      </c>
      <c r="M549" t="s">
        <v>43</v>
      </c>
      <c r="O549" t="s">
        <v>44</v>
      </c>
      <c r="P549" t="s">
        <v>45</v>
      </c>
      <c r="Q549">
        <v>1</v>
      </c>
      <c r="S549">
        <v>0</v>
      </c>
      <c r="T549" t="s">
        <v>45</v>
      </c>
      <c r="U549">
        <v>642175520</v>
      </c>
      <c r="V549" t="s">
        <v>6620</v>
      </c>
      <c r="W549" t="s">
        <v>6621</v>
      </c>
      <c r="X549" t="s">
        <v>49</v>
      </c>
      <c r="Y549" t="s">
        <v>7346</v>
      </c>
      <c r="Z549" t="s">
        <v>7343</v>
      </c>
      <c r="AA549" t="s">
        <v>5866</v>
      </c>
      <c r="AB549" t="str">
        <f>VLOOKUP(Table1[[#This Row],[เจ้าหน้าที่]],List!A:E,2,FALSE)</f>
        <v>Application Support</v>
      </c>
      <c r="AC549" t="str">
        <f>VLOOKUP(Table1[[#This Row],[เจ้าหน้าที่]],List!A:E,3,FALSE)</f>
        <v>CRA</v>
      </c>
      <c r="AD549" t="str">
        <f>VLOOKUP(Table1[[#This Row],[เจ้าหน้าที่]],List!A:E,4,FALSE)</f>
        <v>Second Tier</v>
      </c>
      <c r="AE549" t="str">
        <f>VLOOKUP(Table1[[#This Row],[เจ้าหน้าที่]],List!A:E,5,FALSE)</f>
        <v>Second Tier</v>
      </c>
      <c r="AF549" t="s">
        <v>53</v>
      </c>
      <c r="AG549" t="s">
        <v>54</v>
      </c>
      <c r="AH549" t="s">
        <v>5966</v>
      </c>
      <c r="AI549" t="s">
        <v>6655</v>
      </c>
      <c r="AJ549" t="s">
        <v>2210</v>
      </c>
      <c r="AL549" t="s">
        <v>43</v>
      </c>
      <c r="AM549" t="s">
        <v>58</v>
      </c>
      <c r="AN549" t="s">
        <v>42</v>
      </c>
      <c r="AO549" t="s">
        <v>7343</v>
      </c>
      <c r="AP549" t="s">
        <v>45</v>
      </c>
    </row>
    <row r="550" spans="1:42" x14ac:dyDescent="0.2">
      <c r="A550" t="s">
        <v>35</v>
      </c>
      <c r="B550" t="s">
        <v>36</v>
      </c>
      <c r="C550" t="s">
        <v>4627</v>
      </c>
      <c r="D550">
        <v>2022</v>
      </c>
      <c r="E550">
        <v>3</v>
      </c>
      <c r="F550">
        <v>21</v>
      </c>
      <c r="G550" s="1">
        <v>0.43420138888888887</v>
      </c>
      <c r="H550" t="s">
        <v>39</v>
      </c>
      <c r="I550" t="s">
        <v>4629</v>
      </c>
      <c r="J550">
        <v>4348</v>
      </c>
      <c r="K550" t="s">
        <v>4630</v>
      </c>
      <c r="L550" t="s">
        <v>42</v>
      </c>
      <c r="M550" t="s">
        <v>43</v>
      </c>
      <c r="O550" t="s">
        <v>44</v>
      </c>
      <c r="P550" t="s">
        <v>45</v>
      </c>
      <c r="Q550">
        <v>1</v>
      </c>
      <c r="R550" t="s">
        <v>46</v>
      </c>
      <c r="S550">
        <v>0</v>
      </c>
      <c r="T550" t="s">
        <v>45</v>
      </c>
      <c r="U550">
        <v>5796</v>
      </c>
      <c r="V550" t="s">
        <v>1401</v>
      </c>
      <c r="W550" t="s">
        <v>1402</v>
      </c>
      <c r="X550" t="s">
        <v>49</v>
      </c>
      <c r="Y550" t="s">
        <v>4631</v>
      </c>
      <c r="Z550" t="s">
        <v>4632</v>
      </c>
      <c r="AA550" t="s">
        <v>52</v>
      </c>
      <c r="AB550" t="str">
        <f>VLOOKUP(Table1[[#This Row],[เจ้าหน้าที่]],List!A:E,2,FALSE)</f>
        <v>IT Support</v>
      </c>
      <c r="AC550" t="str">
        <f>VLOOKUP(Table1[[#This Row],[เจ้าหน้าที่]],List!A:E,3,FALSE)</f>
        <v>Point IT</v>
      </c>
      <c r="AD550" t="str">
        <f>VLOOKUP(Table1[[#This Row],[เจ้าหน้าที่]],List!A:E,4,FALSE)</f>
        <v>Frist Tier</v>
      </c>
      <c r="AE550" t="str">
        <f>VLOOKUP(Table1[[#This Row],[เจ้าหน้าที่]],List!A:E,5,FALSE)</f>
        <v>Frist Tier</v>
      </c>
      <c r="AF550" t="s">
        <v>53</v>
      </c>
      <c r="AG550" t="s">
        <v>54</v>
      </c>
      <c r="AH550" t="s">
        <v>117</v>
      </c>
      <c r="AI550" t="s">
        <v>4633</v>
      </c>
      <c r="AJ550" t="s">
        <v>1407</v>
      </c>
      <c r="AL550" t="s">
        <v>43</v>
      </c>
      <c r="AM550" t="s">
        <v>58</v>
      </c>
      <c r="AN550" t="s">
        <v>42</v>
      </c>
      <c r="AO550" t="s">
        <v>4627</v>
      </c>
      <c r="AP550" t="s">
        <v>45</v>
      </c>
    </row>
    <row r="551" spans="1:42" x14ac:dyDescent="0.2">
      <c r="A551" t="s">
        <v>35</v>
      </c>
      <c r="B551" t="s">
        <v>59</v>
      </c>
      <c r="C551" t="s">
        <v>4634</v>
      </c>
      <c r="D551">
        <v>2022</v>
      </c>
      <c r="E551">
        <v>3</v>
      </c>
      <c r="F551">
        <v>21</v>
      </c>
      <c r="G551" s="1">
        <v>0.43527777777777782</v>
      </c>
      <c r="H551" t="s">
        <v>39</v>
      </c>
      <c r="I551" t="s">
        <v>43</v>
      </c>
      <c r="J551">
        <v>4349</v>
      </c>
      <c r="K551" t="s">
        <v>4636</v>
      </c>
      <c r="L551" t="s">
        <v>42</v>
      </c>
      <c r="M551" t="s">
        <v>43</v>
      </c>
      <c r="O551" t="s">
        <v>44</v>
      </c>
      <c r="P551" t="s">
        <v>45</v>
      </c>
      <c r="Q551">
        <v>1</v>
      </c>
      <c r="R551" t="s">
        <v>46</v>
      </c>
      <c r="S551">
        <v>0</v>
      </c>
      <c r="T551" t="s">
        <v>332</v>
      </c>
      <c r="U551">
        <v>8642</v>
      </c>
      <c r="V551" t="s">
        <v>3646</v>
      </c>
      <c r="W551" t="s">
        <v>3647</v>
      </c>
      <c r="X551" t="s">
        <v>49</v>
      </c>
      <c r="Y551" t="s">
        <v>4637</v>
      </c>
      <c r="Z551" t="s">
        <v>4638</v>
      </c>
      <c r="AA551" t="s">
        <v>69</v>
      </c>
      <c r="AB551" t="str">
        <f>VLOOKUP(Table1[[#This Row],[เจ้าหน้าที่]],List!A:E,2,FALSE)</f>
        <v>IT Support</v>
      </c>
      <c r="AC551" t="str">
        <f>VLOOKUP(Table1[[#This Row],[เจ้าหน้าที่]],List!A:E,3,FALSE)</f>
        <v>Point IT</v>
      </c>
      <c r="AD551" t="str">
        <f>VLOOKUP(Table1[[#This Row],[เจ้าหน้าที่]],List!A:E,4,FALSE)</f>
        <v>Second Tier</v>
      </c>
      <c r="AE551" t="str">
        <f>VLOOKUP(Table1[[#This Row],[เจ้าหน้าที่]],List!A:E,5,FALSE)</f>
        <v>Onsite</v>
      </c>
      <c r="AF551" t="s">
        <v>53</v>
      </c>
      <c r="AG551" t="s">
        <v>54</v>
      </c>
      <c r="AH551" t="s">
        <v>70</v>
      </c>
      <c r="AI551" t="s">
        <v>3650</v>
      </c>
      <c r="AJ551" t="s">
        <v>3651</v>
      </c>
      <c r="AL551" t="s">
        <v>43</v>
      </c>
      <c r="AM551" t="s">
        <v>58</v>
      </c>
      <c r="AN551" t="s">
        <v>42</v>
      </c>
      <c r="AO551" t="s">
        <v>4634</v>
      </c>
      <c r="AP551" t="s">
        <v>45</v>
      </c>
    </row>
    <row r="552" spans="1:42" x14ac:dyDescent="0.2">
      <c r="A552" t="s">
        <v>35</v>
      </c>
      <c r="B552" t="s">
        <v>59</v>
      </c>
      <c r="C552" t="s">
        <v>4639</v>
      </c>
      <c r="D552">
        <v>2022</v>
      </c>
      <c r="E552">
        <v>3</v>
      </c>
      <c r="F552">
        <v>21</v>
      </c>
      <c r="G552" s="1">
        <v>0.43799768518518517</v>
      </c>
      <c r="H552" t="s">
        <v>39</v>
      </c>
      <c r="I552" t="s">
        <v>4641</v>
      </c>
      <c r="J552">
        <v>4350</v>
      </c>
      <c r="K552" t="s">
        <v>4642</v>
      </c>
      <c r="L552" t="s">
        <v>42</v>
      </c>
      <c r="M552" t="s">
        <v>43</v>
      </c>
      <c r="O552" t="s">
        <v>44</v>
      </c>
      <c r="P552" t="s">
        <v>45</v>
      </c>
      <c r="Q552">
        <v>1</v>
      </c>
      <c r="R552" t="s">
        <v>46</v>
      </c>
      <c r="S552">
        <v>0</v>
      </c>
      <c r="T552" t="s">
        <v>332</v>
      </c>
      <c r="U552">
        <v>934646558</v>
      </c>
      <c r="V552" t="s">
        <v>4643</v>
      </c>
      <c r="W552" t="s">
        <v>4644</v>
      </c>
      <c r="X552" t="s">
        <v>49</v>
      </c>
      <c r="Y552" t="s">
        <v>4645</v>
      </c>
      <c r="Z552" t="s">
        <v>4646</v>
      </c>
      <c r="AA552" t="s">
        <v>52</v>
      </c>
      <c r="AB552" t="str">
        <f>VLOOKUP(Table1[[#This Row],[เจ้าหน้าที่]],List!A:E,2,FALSE)</f>
        <v>IT Support</v>
      </c>
      <c r="AC552" t="str">
        <f>VLOOKUP(Table1[[#This Row],[เจ้าหน้าที่]],List!A:E,3,FALSE)</f>
        <v>Point IT</v>
      </c>
      <c r="AD552" t="str">
        <f>VLOOKUP(Table1[[#This Row],[เจ้าหน้าที่]],List!A:E,4,FALSE)</f>
        <v>Frist Tier</v>
      </c>
      <c r="AE552" t="str">
        <f>VLOOKUP(Table1[[#This Row],[เจ้าหน้าที่]],List!A:E,5,FALSE)</f>
        <v>Frist Tier</v>
      </c>
      <c r="AF552" t="s">
        <v>53</v>
      </c>
      <c r="AG552" t="s">
        <v>54</v>
      </c>
      <c r="AH552" t="s">
        <v>2023</v>
      </c>
      <c r="AI552" t="s">
        <v>4647</v>
      </c>
      <c r="AJ552" t="s">
        <v>1599</v>
      </c>
      <c r="AL552" t="s">
        <v>43</v>
      </c>
      <c r="AM552" t="s">
        <v>58</v>
      </c>
      <c r="AN552" t="s">
        <v>42</v>
      </c>
      <c r="AO552" t="s">
        <v>4639</v>
      </c>
      <c r="AP552" t="s">
        <v>45</v>
      </c>
    </row>
    <row r="553" spans="1:42" x14ac:dyDescent="0.2">
      <c r="A553" t="s">
        <v>35</v>
      </c>
      <c r="B553" t="s">
        <v>74</v>
      </c>
      <c r="C553" t="s">
        <v>4648</v>
      </c>
      <c r="D553">
        <v>2022</v>
      </c>
      <c r="E553">
        <v>3</v>
      </c>
      <c r="F553">
        <v>21</v>
      </c>
      <c r="G553" s="1">
        <v>0.44484953703703706</v>
      </c>
      <c r="H553" t="s">
        <v>39</v>
      </c>
      <c r="I553" t="s">
        <v>4650</v>
      </c>
      <c r="J553">
        <v>4351</v>
      </c>
      <c r="K553" t="s">
        <v>4651</v>
      </c>
      <c r="L553" t="s">
        <v>42</v>
      </c>
      <c r="M553" t="s">
        <v>43</v>
      </c>
      <c r="O553" t="s">
        <v>44</v>
      </c>
      <c r="P553" t="s">
        <v>45</v>
      </c>
      <c r="Q553">
        <v>1</v>
      </c>
      <c r="R553" t="s">
        <v>46</v>
      </c>
      <c r="S553">
        <v>0</v>
      </c>
      <c r="T553" t="s">
        <v>45</v>
      </c>
      <c r="U553">
        <v>6424</v>
      </c>
      <c r="V553" t="s">
        <v>1254</v>
      </c>
      <c r="W553" t="s">
        <v>1255</v>
      </c>
      <c r="X553" t="s">
        <v>49</v>
      </c>
      <c r="Y553" t="s">
        <v>4652</v>
      </c>
      <c r="Z553" t="s">
        <v>4648</v>
      </c>
      <c r="AA553" t="s">
        <v>140</v>
      </c>
      <c r="AB553" t="str">
        <f>VLOOKUP(Table1[[#This Row],[เจ้าหน้าที่]],List!A:E,2,FALSE)</f>
        <v>IT Support</v>
      </c>
      <c r="AC553" t="str">
        <f>VLOOKUP(Table1[[#This Row],[เจ้าหน้าที่]],List!A:E,3,FALSE)</f>
        <v>Point IT</v>
      </c>
      <c r="AD553" t="str">
        <f>VLOOKUP(Table1[[#This Row],[เจ้าหน้าที่]],List!A:E,4,FALSE)</f>
        <v>Frist Tier</v>
      </c>
      <c r="AE553" t="str">
        <f>VLOOKUP(Table1[[#This Row],[เจ้าหน้าที่]],List!A:E,5,FALSE)</f>
        <v>Frist Tier</v>
      </c>
      <c r="AF553" t="s">
        <v>53</v>
      </c>
      <c r="AG553" t="s">
        <v>54</v>
      </c>
      <c r="AH553" t="s">
        <v>700</v>
      </c>
      <c r="AI553" t="s">
        <v>4653</v>
      </c>
      <c r="AJ553" t="s">
        <v>1258</v>
      </c>
      <c r="AL553" t="s">
        <v>43</v>
      </c>
      <c r="AM553" t="s">
        <v>86</v>
      </c>
      <c r="AN553" t="s">
        <v>42</v>
      </c>
      <c r="AO553" t="s">
        <v>4648</v>
      </c>
      <c r="AP553" t="s">
        <v>45</v>
      </c>
    </row>
    <row r="554" spans="1:42" x14ac:dyDescent="0.2">
      <c r="A554" t="s">
        <v>35</v>
      </c>
      <c r="B554" t="s">
        <v>172</v>
      </c>
      <c r="C554" t="s">
        <v>7357</v>
      </c>
      <c r="D554">
        <v>2022</v>
      </c>
      <c r="E554">
        <v>3</v>
      </c>
      <c r="F554">
        <v>29</v>
      </c>
      <c r="G554" s="1">
        <v>0.58049768518518519</v>
      </c>
      <c r="H554" t="s">
        <v>39</v>
      </c>
      <c r="I554">
        <v>817232041</v>
      </c>
      <c r="J554">
        <v>4757</v>
      </c>
      <c r="K554" t="s">
        <v>7359</v>
      </c>
      <c r="L554" t="s">
        <v>42</v>
      </c>
      <c r="M554" t="s">
        <v>43</v>
      </c>
      <c r="O554" t="s">
        <v>44</v>
      </c>
      <c r="P554" t="s">
        <v>45</v>
      </c>
      <c r="Q554">
        <v>1</v>
      </c>
      <c r="S554">
        <v>0</v>
      </c>
      <c r="T554" t="s">
        <v>45</v>
      </c>
      <c r="U554">
        <v>642175520</v>
      </c>
      <c r="V554" t="s">
        <v>6620</v>
      </c>
      <c r="W554" t="s">
        <v>6621</v>
      </c>
      <c r="X554" t="s">
        <v>49</v>
      </c>
      <c r="Y554" t="s">
        <v>7360</v>
      </c>
      <c r="Z554" t="s">
        <v>7357</v>
      </c>
      <c r="AA554" t="s">
        <v>5866</v>
      </c>
      <c r="AB554" t="str">
        <f>VLOOKUP(Table1[[#This Row],[เจ้าหน้าที่]],List!A:E,2,FALSE)</f>
        <v>Application Support</v>
      </c>
      <c r="AC554" t="str">
        <f>VLOOKUP(Table1[[#This Row],[เจ้าหน้าที่]],List!A:E,3,FALSE)</f>
        <v>CRA</v>
      </c>
      <c r="AD554" t="str">
        <f>VLOOKUP(Table1[[#This Row],[เจ้าหน้าที่]],List!A:E,4,FALSE)</f>
        <v>Second Tier</v>
      </c>
      <c r="AE554" t="str">
        <f>VLOOKUP(Table1[[#This Row],[เจ้าหน้าที่]],List!A:E,5,FALSE)</f>
        <v>Second Tier</v>
      </c>
      <c r="AF554" t="s">
        <v>53</v>
      </c>
      <c r="AG554" t="s">
        <v>54</v>
      </c>
      <c r="AH554" t="s">
        <v>5966</v>
      </c>
      <c r="AI554" t="s">
        <v>7163</v>
      </c>
      <c r="AJ554" t="s">
        <v>2210</v>
      </c>
      <c r="AL554" t="s">
        <v>43</v>
      </c>
      <c r="AM554" t="s">
        <v>58</v>
      </c>
      <c r="AN554" t="s">
        <v>42</v>
      </c>
      <c r="AO554" t="s">
        <v>7361</v>
      </c>
      <c r="AP554" t="s">
        <v>45</v>
      </c>
    </row>
    <row r="555" spans="1:42" x14ac:dyDescent="0.2">
      <c r="A555" t="s">
        <v>35</v>
      </c>
      <c r="B555" t="s">
        <v>59</v>
      </c>
      <c r="C555" t="s">
        <v>4662</v>
      </c>
      <c r="D555">
        <v>2022</v>
      </c>
      <c r="E555">
        <v>3</v>
      </c>
      <c r="F555">
        <v>21</v>
      </c>
      <c r="G555" s="1">
        <v>0.45859953703703704</v>
      </c>
      <c r="H555" t="s">
        <v>39</v>
      </c>
      <c r="I555" t="s">
        <v>4664</v>
      </c>
      <c r="J555">
        <v>4353</v>
      </c>
      <c r="K555" t="s">
        <v>4665</v>
      </c>
      <c r="L555" t="s">
        <v>42</v>
      </c>
      <c r="M555" t="s">
        <v>43</v>
      </c>
      <c r="O555" t="s">
        <v>44</v>
      </c>
      <c r="P555" t="s">
        <v>45</v>
      </c>
      <c r="Q555">
        <v>1</v>
      </c>
      <c r="R555" t="s">
        <v>168</v>
      </c>
      <c r="S555">
        <v>0</v>
      </c>
      <c r="T555" t="s">
        <v>45</v>
      </c>
      <c r="U555">
        <v>924554562</v>
      </c>
      <c r="V555" t="s">
        <v>4666</v>
      </c>
      <c r="W555" t="s">
        <v>4667</v>
      </c>
      <c r="X555" t="s">
        <v>49</v>
      </c>
      <c r="Y555" t="s">
        <v>4668</v>
      </c>
      <c r="Z555" t="s">
        <v>4669</v>
      </c>
      <c r="AA555" t="s">
        <v>493</v>
      </c>
      <c r="AB555" t="str">
        <f>VLOOKUP(Table1[[#This Row],[เจ้าหน้าที่]],List!A:E,2,FALSE)</f>
        <v>Application Support</v>
      </c>
      <c r="AC555" t="str">
        <f>VLOOKUP(Table1[[#This Row],[เจ้าหน้าที่]],List!A:E,3,FALSE)</f>
        <v>CRA</v>
      </c>
      <c r="AD555" t="str">
        <f>VLOOKUP(Table1[[#This Row],[เจ้าหน้าที่]],List!A:E,4,FALSE)</f>
        <v>Second Tier</v>
      </c>
      <c r="AE555" t="str">
        <f>VLOOKUP(Table1[[#This Row],[เจ้าหน้าที่]],List!A:E,5,FALSE)</f>
        <v>Second Tier</v>
      </c>
      <c r="AF555" t="s">
        <v>53</v>
      </c>
      <c r="AG555" t="s">
        <v>54</v>
      </c>
      <c r="AH555" t="s">
        <v>238</v>
      </c>
      <c r="AI555" t="s">
        <v>4670</v>
      </c>
      <c r="AJ555" t="s">
        <v>4671</v>
      </c>
      <c r="AL555" t="s">
        <v>43</v>
      </c>
      <c r="AM555" t="s">
        <v>58</v>
      </c>
      <c r="AN555" t="s">
        <v>42</v>
      </c>
      <c r="AO555" t="s">
        <v>4672</v>
      </c>
      <c r="AP555" t="s">
        <v>45</v>
      </c>
    </row>
    <row r="556" spans="1:42" x14ac:dyDescent="0.2">
      <c r="A556" t="s">
        <v>35</v>
      </c>
      <c r="B556" t="s">
        <v>132</v>
      </c>
      <c r="C556" t="s">
        <v>4673</v>
      </c>
      <c r="D556">
        <v>2022</v>
      </c>
      <c r="E556">
        <v>3</v>
      </c>
      <c r="F556">
        <v>21</v>
      </c>
      <c r="G556" s="1">
        <v>0.45909722222222221</v>
      </c>
      <c r="H556" t="s">
        <v>39</v>
      </c>
      <c r="I556" t="s">
        <v>4675</v>
      </c>
      <c r="J556">
        <v>4354</v>
      </c>
      <c r="K556" t="s">
        <v>4676</v>
      </c>
      <c r="L556" t="s">
        <v>42</v>
      </c>
      <c r="M556" t="s">
        <v>43</v>
      </c>
      <c r="O556" t="s">
        <v>44</v>
      </c>
      <c r="P556" t="s">
        <v>45</v>
      </c>
      <c r="Q556">
        <v>1</v>
      </c>
      <c r="R556" t="s">
        <v>46</v>
      </c>
      <c r="S556">
        <v>0</v>
      </c>
      <c r="T556" t="s">
        <v>45</v>
      </c>
      <c r="U556">
        <v>5728</v>
      </c>
      <c r="V556" t="s">
        <v>4677</v>
      </c>
      <c r="W556" t="s">
        <v>4678</v>
      </c>
      <c r="X556" t="s">
        <v>49</v>
      </c>
      <c r="Y556" t="s">
        <v>4679</v>
      </c>
      <c r="Z556" t="s">
        <v>4680</v>
      </c>
      <c r="AA556" t="s">
        <v>52</v>
      </c>
      <c r="AB556" t="str">
        <f>VLOOKUP(Table1[[#This Row],[เจ้าหน้าที่]],List!A:E,2,FALSE)</f>
        <v>IT Support</v>
      </c>
      <c r="AC556" t="str">
        <f>VLOOKUP(Table1[[#This Row],[เจ้าหน้าที่]],List!A:E,3,FALSE)</f>
        <v>Point IT</v>
      </c>
      <c r="AD556" t="str">
        <f>VLOOKUP(Table1[[#This Row],[เจ้าหน้าที่]],List!A:E,4,FALSE)</f>
        <v>Frist Tier</v>
      </c>
      <c r="AE556" t="str">
        <f>VLOOKUP(Table1[[#This Row],[เจ้าหน้าที่]],List!A:E,5,FALSE)</f>
        <v>Frist Tier</v>
      </c>
      <c r="AF556" t="s">
        <v>53</v>
      </c>
      <c r="AG556" t="s">
        <v>54</v>
      </c>
      <c r="AH556" t="s">
        <v>141</v>
      </c>
      <c r="AI556" t="s">
        <v>4681</v>
      </c>
      <c r="AJ556" t="s">
        <v>57</v>
      </c>
      <c r="AL556" t="s">
        <v>43</v>
      </c>
      <c r="AM556" t="s">
        <v>58</v>
      </c>
      <c r="AN556" t="s">
        <v>42</v>
      </c>
      <c r="AO556" t="s">
        <v>4673</v>
      </c>
      <c r="AP556" t="s">
        <v>45</v>
      </c>
    </row>
    <row r="557" spans="1:42" x14ac:dyDescent="0.2">
      <c r="A557" t="s">
        <v>35</v>
      </c>
      <c r="B557" t="s">
        <v>284</v>
      </c>
      <c r="D557">
        <v>2022</v>
      </c>
      <c r="E557">
        <v>3</v>
      </c>
      <c r="F557">
        <v>21</v>
      </c>
      <c r="G557" s="1">
        <v>0.46557870370370374</v>
      </c>
      <c r="H557" t="s">
        <v>39</v>
      </c>
      <c r="I557" t="s">
        <v>43</v>
      </c>
      <c r="J557">
        <v>4355</v>
      </c>
      <c r="K557" t="s">
        <v>4683</v>
      </c>
      <c r="L557" t="s">
        <v>42</v>
      </c>
      <c r="M557" t="s">
        <v>43</v>
      </c>
      <c r="O557" t="s">
        <v>44</v>
      </c>
      <c r="P557" t="s">
        <v>45</v>
      </c>
      <c r="Q557">
        <v>1</v>
      </c>
      <c r="R557" t="s">
        <v>1390</v>
      </c>
      <c r="S557">
        <v>0</v>
      </c>
      <c r="T557" t="s">
        <v>332</v>
      </c>
      <c r="U557">
        <v>6072</v>
      </c>
      <c r="V557" t="s">
        <v>3365</v>
      </c>
      <c r="W557" t="s">
        <v>3366</v>
      </c>
      <c r="X557" t="s">
        <v>43</v>
      </c>
      <c r="AA557" t="s">
        <v>626</v>
      </c>
      <c r="AB557" t="str">
        <f>VLOOKUP(Table1[[#This Row],[เจ้าหน้าที่]],List!A:E,2,FALSE)</f>
        <v>IT Support</v>
      </c>
      <c r="AC557" t="str">
        <f>VLOOKUP(Table1[[#This Row],[เจ้าหน้าที่]],List!A:E,3,FALSE)</f>
        <v>CRA</v>
      </c>
      <c r="AD557" t="str">
        <f>VLOOKUP(Table1[[#This Row],[เจ้าหน้าที่]],List!A:E,4,FALSE)</f>
        <v>Second Tier</v>
      </c>
      <c r="AE557" t="str">
        <f>VLOOKUP(Table1[[#This Row],[เจ้าหน้าที่]],List!A:E,5,FALSE)</f>
        <v>Onsite</v>
      </c>
      <c r="AF557" t="s">
        <v>53</v>
      </c>
      <c r="AG557" t="s">
        <v>342</v>
      </c>
      <c r="AH557" t="s">
        <v>804</v>
      </c>
      <c r="AI557" t="s">
        <v>4684</v>
      </c>
      <c r="AJ557" t="s">
        <v>3368</v>
      </c>
      <c r="AL557" t="s">
        <v>43</v>
      </c>
      <c r="AM557" t="s">
        <v>58</v>
      </c>
      <c r="AN557" t="s">
        <v>42</v>
      </c>
      <c r="AO557" t="s">
        <v>4685</v>
      </c>
      <c r="AP557" t="s">
        <v>45</v>
      </c>
    </row>
    <row r="558" spans="1:42" x14ac:dyDescent="0.2">
      <c r="A558" t="s">
        <v>35</v>
      </c>
      <c r="B558" t="s">
        <v>132</v>
      </c>
      <c r="C558" t="s">
        <v>4686</v>
      </c>
      <c r="D558">
        <v>2022</v>
      </c>
      <c r="E558">
        <v>3</v>
      </c>
      <c r="F558">
        <v>21</v>
      </c>
      <c r="G558" s="1">
        <v>0.46728009259259262</v>
      </c>
      <c r="H558" t="s">
        <v>39</v>
      </c>
      <c r="I558" t="s">
        <v>4688</v>
      </c>
      <c r="J558">
        <v>4356</v>
      </c>
      <c r="K558" t="s">
        <v>4689</v>
      </c>
      <c r="L558" t="s">
        <v>42</v>
      </c>
      <c r="M558" t="s">
        <v>43</v>
      </c>
      <c r="O558" t="s">
        <v>44</v>
      </c>
      <c r="P558" t="s">
        <v>45</v>
      </c>
      <c r="Q558">
        <v>1</v>
      </c>
      <c r="R558" t="s">
        <v>46</v>
      </c>
      <c r="S558">
        <v>0</v>
      </c>
      <c r="T558" t="s">
        <v>332</v>
      </c>
      <c r="U558">
        <v>6821</v>
      </c>
      <c r="V558" t="s">
        <v>1969</v>
      </c>
      <c r="W558" t="s">
        <v>1970</v>
      </c>
      <c r="X558" t="s">
        <v>49</v>
      </c>
      <c r="Y558" t="s">
        <v>4690</v>
      </c>
      <c r="Z558" t="s">
        <v>4691</v>
      </c>
      <c r="AA558" t="s">
        <v>659</v>
      </c>
      <c r="AB558" t="str">
        <f>VLOOKUP(Table1[[#This Row],[เจ้าหน้าที่]],List!A:E,2,FALSE)</f>
        <v>Network</v>
      </c>
      <c r="AC558" t="str">
        <f>VLOOKUP(Table1[[#This Row],[เจ้าหน้าที่]],List!A:E,3,FALSE)</f>
        <v>CRA</v>
      </c>
      <c r="AD558" t="str">
        <f>VLOOKUP(Table1[[#This Row],[เจ้าหน้าที่]],List!A:E,4,FALSE)</f>
        <v>Second Tier</v>
      </c>
      <c r="AE558" t="str">
        <f>VLOOKUP(Table1[[#This Row],[เจ้าหน้าที่]],List!A:E,5,FALSE)</f>
        <v>Second Tier</v>
      </c>
      <c r="AF558" t="s">
        <v>302</v>
      </c>
      <c r="AG558" t="s">
        <v>54</v>
      </c>
      <c r="AH558" t="s">
        <v>1046</v>
      </c>
      <c r="AI558" t="s">
        <v>4692</v>
      </c>
      <c r="AJ558" t="s">
        <v>2956</v>
      </c>
      <c r="AL558" t="s">
        <v>43</v>
      </c>
      <c r="AM558" t="s">
        <v>58</v>
      </c>
      <c r="AN558" t="s">
        <v>42</v>
      </c>
      <c r="AO558" t="s">
        <v>4686</v>
      </c>
      <c r="AP558" t="s">
        <v>45</v>
      </c>
    </row>
    <row r="559" spans="1:42" x14ac:dyDescent="0.2">
      <c r="A559" t="s">
        <v>35</v>
      </c>
      <c r="B559" t="s">
        <v>284</v>
      </c>
      <c r="C559" t="s">
        <v>4693</v>
      </c>
      <c r="D559">
        <v>2022</v>
      </c>
      <c r="E559">
        <v>3</v>
      </c>
      <c r="F559">
        <v>21</v>
      </c>
      <c r="G559" s="1">
        <v>0.47074074074074074</v>
      </c>
      <c r="H559" t="s">
        <v>39</v>
      </c>
      <c r="I559" t="s">
        <v>4695</v>
      </c>
      <c r="J559">
        <v>4357</v>
      </c>
      <c r="K559" t="s">
        <v>4696</v>
      </c>
      <c r="L559" t="s">
        <v>42</v>
      </c>
      <c r="M559" t="s">
        <v>43</v>
      </c>
      <c r="O559" t="s">
        <v>44</v>
      </c>
      <c r="P559" t="s">
        <v>45</v>
      </c>
      <c r="Q559">
        <v>1</v>
      </c>
      <c r="R559" t="s">
        <v>1390</v>
      </c>
      <c r="S559">
        <v>0</v>
      </c>
      <c r="T559" t="s">
        <v>332</v>
      </c>
      <c r="U559">
        <v>6821</v>
      </c>
      <c r="V559" t="s">
        <v>1969</v>
      </c>
      <c r="W559" t="s">
        <v>1970</v>
      </c>
      <c r="X559" t="s">
        <v>49</v>
      </c>
      <c r="Y559" t="s">
        <v>4697</v>
      </c>
      <c r="Z559" t="s">
        <v>4698</v>
      </c>
      <c r="AA559" t="s">
        <v>2033</v>
      </c>
      <c r="AB559" t="str">
        <f>VLOOKUP(Table1[[#This Row],[เจ้าหน้าที่]],List!A:E,2,FALSE)</f>
        <v>IT Support</v>
      </c>
      <c r="AC559" t="str">
        <f>VLOOKUP(Table1[[#This Row],[เจ้าหน้าที่]],List!A:E,3,FALSE)</f>
        <v>Point IT</v>
      </c>
      <c r="AD559" t="str">
        <f>VLOOKUP(Table1[[#This Row],[เจ้าหน้าที่]],List!A:E,4,FALSE)</f>
        <v>Second Tier</v>
      </c>
      <c r="AE559" t="str">
        <f>VLOOKUP(Table1[[#This Row],[เจ้าหน้าที่]],List!A:E,5,FALSE)</f>
        <v>Onsite</v>
      </c>
      <c r="AF559" t="s">
        <v>302</v>
      </c>
      <c r="AG559" t="s">
        <v>54</v>
      </c>
      <c r="AH559" t="s">
        <v>804</v>
      </c>
      <c r="AI559" t="s">
        <v>4692</v>
      </c>
      <c r="AJ559" t="s">
        <v>2956</v>
      </c>
      <c r="AL559" t="s">
        <v>43</v>
      </c>
      <c r="AM559" t="s">
        <v>58</v>
      </c>
      <c r="AN559" t="s">
        <v>42</v>
      </c>
      <c r="AO559" t="s">
        <v>4693</v>
      </c>
      <c r="AP559" t="s">
        <v>45</v>
      </c>
    </row>
    <row r="560" spans="1:42" x14ac:dyDescent="0.2">
      <c r="A560" t="s">
        <v>35</v>
      </c>
      <c r="B560" t="s">
        <v>36</v>
      </c>
      <c r="C560" t="s">
        <v>4699</v>
      </c>
      <c r="D560">
        <v>2022</v>
      </c>
      <c r="E560">
        <v>3</v>
      </c>
      <c r="F560">
        <v>21</v>
      </c>
      <c r="G560" s="1">
        <v>0.47413194444444445</v>
      </c>
      <c r="H560" t="s">
        <v>39</v>
      </c>
      <c r="I560" t="s">
        <v>4701</v>
      </c>
      <c r="J560">
        <v>4358</v>
      </c>
      <c r="K560" t="s">
        <v>4702</v>
      </c>
      <c r="L560" t="s">
        <v>4703</v>
      </c>
      <c r="M560" t="s">
        <v>49</v>
      </c>
      <c r="N560" t="s">
        <v>4704</v>
      </c>
      <c r="O560" t="s">
        <v>44</v>
      </c>
      <c r="P560" t="s">
        <v>45</v>
      </c>
      <c r="Q560">
        <v>1</v>
      </c>
      <c r="R560" t="s">
        <v>46</v>
      </c>
      <c r="S560">
        <v>1</v>
      </c>
      <c r="T560" t="s">
        <v>45</v>
      </c>
      <c r="U560">
        <v>5757</v>
      </c>
      <c r="V560" t="s">
        <v>2225</v>
      </c>
      <c r="W560" t="s">
        <v>2226</v>
      </c>
      <c r="X560" t="s">
        <v>49</v>
      </c>
      <c r="Y560" t="s">
        <v>4705</v>
      </c>
      <c r="Z560" t="s">
        <v>4706</v>
      </c>
      <c r="AA560" t="s">
        <v>52</v>
      </c>
      <c r="AB560" t="str">
        <f>VLOOKUP(Table1[[#This Row],[เจ้าหน้าที่]],List!A:E,2,FALSE)</f>
        <v>IT Support</v>
      </c>
      <c r="AC560" t="str">
        <f>VLOOKUP(Table1[[#This Row],[เจ้าหน้าที่]],List!A:E,3,FALSE)</f>
        <v>Point IT</v>
      </c>
      <c r="AD560" t="str">
        <f>VLOOKUP(Table1[[#This Row],[เจ้าหน้าที่]],List!A:E,4,FALSE)</f>
        <v>Frist Tier</v>
      </c>
      <c r="AE560" t="str">
        <f>VLOOKUP(Table1[[#This Row],[เจ้าหน้าที่]],List!A:E,5,FALSE)</f>
        <v>Frist Tier</v>
      </c>
      <c r="AF560" t="s">
        <v>53</v>
      </c>
      <c r="AG560" t="s">
        <v>54</v>
      </c>
      <c r="AH560" t="s">
        <v>55</v>
      </c>
      <c r="AI560" t="s">
        <v>4707</v>
      </c>
      <c r="AJ560" t="s">
        <v>2073</v>
      </c>
      <c r="AL560" t="s">
        <v>43</v>
      </c>
      <c r="AM560" t="s">
        <v>58</v>
      </c>
      <c r="AN560" t="s">
        <v>42</v>
      </c>
      <c r="AO560" t="s">
        <v>4699</v>
      </c>
      <c r="AP560" t="s">
        <v>45</v>
      </c>
    </row>
    <row r="561" spans="1:42" x14ac:dyDescent="0.2">
      <c r="A561" t="s">
        <v>35</v>
      </c>
      <c r="B561" t="s">
        <v>172</v>
      </c>
      <c r="C561" t="s">
        <v>7362</v>
      </c>
      <c r="D561">
        <v>2022</v>
      </c>
      <c r="E561">
        <v>3</v>
      </c>
      <c r="F561">
        <v>29</v>
      </c>
      <c r="G561" s="1">
        <v>0.58993055555555551</v>
      </c>
      <c r="H561" t="s">
        <v>39</v>
      </c>
      <c r="I561">
        <v>6000021730520</v>
      </c>
      <c r="J561">
        <v>4758</v>
      </c>
      <c r="K561" t="s">
        <v>7364</v>
      </c>
      <c r="L561" t="s">
        <v>42</v>
      </c>
      <c r="M561" t="s">
        <v>43</v>
      </c>
      <c r="O561" t="s">
        <v>44</v>
      </c>
      <c r="P561" t="s">
        <v>45</v>
      </c>
      <c r="Q561">
        <v>1</v>
      </c>
      <c r="S561">
        <v>0</v>
      </c>
      <c r="T561" t="s">
        <v>45</v>
      </c>
      <c r="U561">
        <v>642175520</v>
      </c>
      <c r="V561" t="s">
        <v>6620</v>
      </c>
      <c r="W561" t="s">
        <v>6621</v>
      </c>
      <c r="X561" t="s">
        <v>49</v>
      </c>
      <c r="Y561" t="s">
        <v>7365</v>
      </c>
      <c r="Z561" t="s">
        <v>7362</v>
      </c>
      <c r="AA561" t="s">
        <v>5866</v>
      </c>
      <c r="AB561" t="str">
        <f>VLOOKUP(Table1[[#This Row],[เจ้าหน้าที่]],List!A:E,2,FALSE)</f>
        <v>Application Support</v>
      </c>
      <c r="AC561" t="str">
        <f>VLOOKUP(Table1[[#This Row],[เจ้าหน้าที่]],List!A:E,3,FALSE)</f>
        <v>CRA</v>
      </c>
      <c r="AD561" t="str">
        <f>VLOOKUP(Table1[[#This Row],[เจ้าหน้าที่]],List!A:E,4,FALSE)</f>
        <v>Second Tier</v>
      </c>
      <c r="AE561" t="str">
        <f>VLOOKUP(Table1[[#This Row],[เจ้าหน้าที่]],List!A:E,5,FALSE)</f>
        <v>Second Tier</v>
      </c>
      <c r="AF561" t="s">
        <v>53</v>
      </c>
      <c r="AG561" t="s">
        <v>54</v>
      </c>
      <c r="AH561" t="s">
        <v>5966</v>
      </c>
      <c r="AI561" t="s">
        <v>6712</v>
      </c>
      <c r="AJ561" t="s">
        <v>2210</v>
      </c>
      <c r="AL561" t="s">
        <v>43</v>
      </c>
      <c r="AM561" t="s">
        <v>58</v>
      </c>
      <c r="AN561" t="s">
        <v>42</v>
      </c>
      <c r="AO561" t="s">
        <v>7362</v>
      </c>
      <c r="AP561" t="s">
        <v>45</v>
      </c>
    </row>
    <row r="562" spans="1:42" x14ac:dyDescent="0.2">
      <c r="A562" t="s">
        <v>35</v>
      </c>
      <c r="B562" t="s">
        <v>132</v>
      </c>
      <c r="C562" t="s">
        <v>4717</v>
      </c>
      <c r="D562">
        <v>2022</v>
      </c>
      <c r="E562">
        <v>3</v>
      </c>
      <c r="F562">
        <v>21</v>
      </c>
      <c r="G562" s="1">
        <v>0.49086805555555557</v>
      </c>
      <c r="H562" t="s">
        <v>39</v>
      </c>
      <c r="I562" t="s">
        <v>4719</v>
      </c>
      <c r="J562">
        <v>4360</v>
      </c>
      <c r="K562" t="s">
        <v>4720</v>
      </c>
      <c r="L562" t="s">
        <v>42</v>
      </c>
      <c r="M562" t="s">
        <v>43</v>
      </c>
      <c r="O562" t="s">
        <v>44</v>
      </c>
      <c r="P562" t="s">
        <v>45</v>
      </c>
      <c r="Q562">
        <v>1</v>
      </c>
      <c r="R562" t="s">
        <v>46</v>
      </c>
      <c r="S562">
        <v>0</v>
      </c>
      <c r="T562" t="s">
        <v>45</v>
      </c>
      <c r="U562">
        <v>6072</v>
      </c>
      <c r="V562" t="s">
        <v>3365</v>
      </c>
      <c r="W562" t="s">
        <v>3366</v>
      </c>
      <c r="X562" t="s">
        <v>49</v>
      </c>
      <c r="Y562" t="s">
        <v>4721</v>
      </c>
      <c r="Z562" t="s">
        <v>4722</v>
      </c>
      <c r="AA562" t="s">
        <v>659</v>
      </c>
      <c r="AB562" t="str">
        <f>VLOOKUP(Table1[[#This Row],[เจ้าหน้าที่]],List!A:E,2,FALSE)</f>
        <v>Network</v>
      </c>
      <c r="AC562" t="str">
        <f>VLOOKUP(Table1[[#This Row],[เจ้าหน้าที่]],List!A:E,3,FALSE)</f>
        <v>CRA</v>
      </c>
      <c r="AD562" t="str">
        <f>VLOOKUP(Table1[[#This Row],[เจ้าหน้าที่]],List!A:E,4,FALSE)</f>
        <v>Second Tier</v>
      </c>
      <c r="AE562" t="str">
        <f>VLOOKUP(Table1[[#This Row],[เจ้าหน้าที่]],List!A:E,5,FALSE)</f>
        <v>Second Tier</v>
      </c>
      <c r="AF562" t="s">
        <v>302</v>
      </c>
      <c r="AG562" t="s">
        <v>54</v>
      </c>
      <c r="AH562" t="s">
        <v>1046</v>
      </c>
      <c r="AI562" t="s">
        <v>4723</v>
      </c>
      <c r="AJ562" t="s">
        <v>3368</v>
      </c>
      <c r="AL562" t="s">
        <v>43</v>
      </c>
      <c r="AM562" t="s">
        <v>58</v>
      </c>
      <c r="AN562" t="s">
        <v>42</v>
      </c>
      <c r="AO562" t="s">
        <v>4717</v>
      </c>
      <c r="AP562" t="s">
        <v>45</v>
      </c>
    </row>
    <row r="563" spans="1:42" x14ac:dyDescent="0.2">
      <c r="A563" t="s">
        <v>35</v>
      </c>
      <c r="B563" t="s">
        <v>284</v>
      </c>
      <c r="D563">
        <v>2022</v>
      </c>
      <c r="E563">
        <v>3</v>
      </c>
      <c r="F563">
        <v>21</v>
      </c>
      <c r="G563" s="1">
        <v>0.49236111111111108</v>
      </c>
      <c r="H563" t="s">
        <v>39</v>
      </c>
      <c r="I563" t="s">
        <v>4725</v>
      </c>
      <c r="J563">
        <v>4361</v>
      </c>
      <c r="K563" t="s">
        <v>4726</v>
      </c>
      <c r="L563" t="s">
        <v>42</v>
      </c>
      <c r="M563" t="s">
        <v>43</v>
      </c>
      <c r="O563" t="s">
        <v>44</v>
      </c>
      <c r="P563" t="s">
        <v>45</v>
      </c>
      <c r="Q563">
        <v>1</v>
      </c>
      <c r="R563" t="s">
        <v>1390</v>
      </c>
      <c r="S563">
        <v>0</v>
      </c>
      <c r="T563" t="s">
        <v>45</v>
      </c>
      <c r="U563">
        <v>6072</v>
      </c>
      <c r="V563" t="s">
        <v>3365</v>
      </c>
      <c r="W563" t="s">
        <v>3366</v>
      </c>
      <c r="X563" t="s">
        <v>43</v>
      </c>
      <c r="AA563" t="s">
        <v>69</v>
      </c>
      <c r="AB563" t="str">
        <f>VLOOKUP(Table1[[#This Row],[เจ้าหน้าที่]],List!A:E,2,FALSE)</f>
        <v>IT Support</v>
      </c>
      <c r="AC563" t="str">
        <f>VLOOKUP(Table1[[#This Row],[เจ้าหน้าที่]],List!A:E,3,FALSE)</f>
        <v>Point IT</v>
      </c>
      <c r="AD563" t="str">
        <f>VLOOKUP(Table1[[#This Row],[เจ้าหน้าที่]],List!A:E,4,FALSE)</f>
        <v>Second Tier</v>
      </c>
      <c r="AE563" t="str">
        <f>VLOOKUP(Table1[[#This Row],[เจ้าหน้าที่]],List!A:E,5,FALSE)</f>
        <v>Onsite</v>
      </c>
      <c r="AF563" t="s">
        <v>302</v>
      </c>
      <c r="AG563" t="s">
        <v>342</v>
      </c>
      <c r="AH563" t="s">
        <v>804</v>
      </c>
      <c r="AI563" t="s">
        <v>4727</v>
      </c>
      <c r="AJ563" t="s">
        <v>3368</v>
      </c>
      <c r="AL563" t="s">
        <v>43</v>
      </c>
      <c r="AM563" t="s">
        <v>86</v>
      </c>
      <c r="AN563" t="s">
        <v>42</v>
      </c>
      <c r="AO563" t="s">
        <v>4728</v>
      </c>
      <c r="AP563" t="s">
        <v>45</v>
      </c>
    </row>
    <row r="564" spans="1:42" x14ac:dyDescent="0.2">
      <c r="A564" t="s">
        <v>35</v>
      </c>
      <c r="B564" t="s">
        <v>172</v>
      </c>
      <c r="C564" t="s">
        <v>4729</v>
      </c>
      <c r="D564">
        <v>2022</v>
      </c>
      <c r="E564">
        <v>3</v>
      </c>
      <c r="F564">
        <v>21</v>
      </c>
      <c r="G564" s="1">
        <v>0.49604166666666666</v>
      </c>
      <c r="H564" t="s">
        <v>39</v>
      </c>
      <c r="I564" t="s">
        <v>43</v>
      </c>
      <c r="J564">
        <v>4362</v>
      </c>
      <c r="K564" t="s">
        <v>4731</v>
      </c>
      <c r="L564" t="s">
        <v>42</v>
      </c>
      <c r="M564" t="s">
        <v>43</v>
      </c>
      <c r="O564" t="s">
        <v>44</v>
      </c>
      <c r="P564" t="s">
        <v>45</v>
      </c>
      <c r="Q564">
        <v>1</v>
      </c>
      <c r="S564">
        <v>0</v>
      </c>
      <c r="T564" t="s">
        <v>332</v>
      </c>
      <c r="U564">
        <v>973263549</v>
      </c>
      <c r="V564" t="s">
        <v>4732</v>
      </c>
      <c r="W564" t="s">
        <v>4733</v>
      </c>
      <c r="X564" t="s">
        <v>49</v>
      </c>
      <c r="Y564" t="s">
        <v>4734</v>
      </c>
      <c r="Z564" t="s">
        <v>4729</v>
      </c>
      <c r="AA564" t="s">
        <v>140</v>
      </c>
      <c r="AB564" t="str">
        <f>VLOOKUP(Table1[[#This Row],[เจ้าหน้าที่]],List!A:E,2,FALSE)</f>
        <v>IT Support</v>
      </c>
      <c r="AC564" t="str">
        <f>VLOOKUP(Table1[[#This Row],[เจ้าหน้าที่]],List!A:E,3,FALSE)</f>
        <v>Point IT</v>
      </c>
      <c r="AD564" t="str">
        <f>VLOOKUP(Table1[[#This Row],[เจ้าหน้าที่]],List!A:E,4,FALSE)</f>
        <v>Frist Tier</v>
      </c>
      <c r="AE564" t="str">
        <f>VLOOKUP(Table1[[#This Row],[เจ้าหน้าที่]],List!A:E,5,FALSE)</f>
        <v>Frist Tier</v>
      </c>
      <c r="AF564" t="s">
        <v>53</v>
      </c>
      <c r="AG564" t="s">
        <v>54</v>
      </c>
      <c r="AH564" t="s">
        <v>181</v>
      </c>
      <c r="AI564" t="s">
        <v>4735</v>
      </c>
      <c r="AJ564" t="s">
        <v>618</v>
      </c>
      <c r="AL564" t="s">
        <v>43</v>
      </c>
      <c r="AM564" t="s">
        <v>58</v>
      </c>
      <c r="AN564" t="s">
        <v>42</v>
      </c>
      <c r="AO564" t="s">
        <v>4736</v>
      </c>
      <c r="AP564" t="s">
        <v>45</v>
      </c>
    </row>
    <row r="565" spans="1:42" x14ac:dyDescent="0.2">
      <c r="A565" t="s">
        <v>35</v>
      </c>
      <c r="B565" t="s">
        <v>172</v>
      </c>
      <c r="C565" t="s">
        <v>7390</v>
      </c>
      <c r="D565">
        <v>2022</v>
      </c>
      <c r="E565">
        <v>3</v>
      </c>
      <c r="F565">
        <v>29</v>
      </c>
      <c r="G565" s="1">
        <v>0.60473379629629631</v>
      </c>
      <c r="H565" t="s">
        <v>39</v>
      </c>
      <c r="I565">
        <v>1342100073317</v>
      </c>
      <c r="J565">
        <v>4763</v>
      </c>
      <c r="K565" t="s">
        <v>7392</v>
      </c>
      <c r="L565" t="s">
        <v>42</v>
      </c>
      <c r="M565" t="s">
        <v>43</v>
      </c>
      <c r="O565" t="s">
        <v>44</v>
      </c>
      <c r="P565" t="s">
        <v>45</v>
      </c>
      <c r="Q565">
        <v>1</v>
      </c>
      <c r="S565">
        <v>0</v>
      </c>
      <c r="T565" t="s">
        <v>45</v>
      </c>
      <c r="U565">
        <v>642175520</v>
      </c>
      <c r="V565" t="s">
        <v>6620</v>
      </c>
      <c r="W565" t="s">
        <v>6621</v>
      </c>
      <c r="X565" t="s">
        <v>49</v>
      </c>
      <c r="Y565" t="s">
        <v>7393</v>
      </c>
      <c r="Z565" t="s">
        <v>7390</v>
      </c>
      <c r="AA565" t="s">
        <v>5866</v>
      </c>
      <c r="AB565" t="str">
        <f>VLOOKUP(Table1[[#This Row],[เจ้าหน้าที่]],List!A:E,2,FALSE)</f>
        <v>Application Support</v>
      </c>
      <c r="AC565" t="str">
        <f>VLOOKUP(Table1[[#This Row],[เจ้าหน้าที่]],List!A:E,3,FALSE)</f>
        <v>CRA</v>
      </c>
      <c r="AD565" t="str">
        <f>VLOOKUP(Table1[[#This Row],[เจ้าหน้าที่]],List!A:E,4,FALSE)</f>
        <v>Second Tier</v>
      </c>
      <c r="AE565" t="str">
        <f>VLOOKUP(Table1[[#This Row],[เจ้าหน้าที่]],List!A:E,5,FALSE)</f>
        <v>Second Tier</v>
      </c>
      <c r="AF565" t="s">
        <v>53</v>
      </c>
      <c r="AG565" t="s">
        <v>54</v>
      </c>
      <c r="AH565" t="s">
        <v>5966</v>
      </c>
      <c r="AI565" t="s">
        <v>6655</v>
      </c>
      <c r="AJ565" t="s">
        <v>2210</v>
      </c>
      <c r="AL565" t="s">
        <v>43</v>
      </c>
      <c r="AM565" t="s">
        <v>58</v>
      </c>
      <c r="AN565" t="s">
        <v>42</v>
      </c>
      <c r="AO565" t="s">
        <v>7390</v>
      </c>
      <c r="AP565" t="s">
        <v>45</v>
      </c>
    </row>
    <row r="566" spans="1:42" x14ac:dyDescent="0.2">
      <c r="A566" t="s">
        <v>35</v>
      </c>
      <c r="B566" t="s">
        <v>535</v>
      </c>
      <c r="C566" t="s">
        <v>4748</v>
      </c>
      <c r="D566">
        <v>2022</v>
      </c>
      <c r="E566">
        <v>3</v>
      </c>
      <c r="F566">
        <v>21</v>
      </c>
      <c r="G566" s="1">
        <v>0.49810185185185185</v>
      </c>
      <c r="H566" t="s">
        <v>39</v>
      </c>
      <c r="I566" t="s">
        <v>43</v>
      </c>
      <c r="J566">
        <v>4364</v>
      </c>
      <c r="K566" t="s">
        <v>4750</v>
      </c>
      <c r="L566" t="s">
        <v>42</v>
      </c>
      <c r="M566" t="s">
        <v>43</v>
      </c>
      <c r="O566" t="s">
        <v>44</v>
      </c>
      <c r="P566" t="s">
        <v>45</v>
      </c>
      <c r="Q566">
        <v>1</v>
      </c>
      <c r="R566" t="s">
        <v>46</v>
      </c>
      <c r="S566">
        <v>0</v>
      </c>
      <c r="T566" t="s">
        <v>332</v>
      </c>
      <c r="U566">
        <v>8190</v>
      </c>
      <c r="V566" t="s">
        <v>1244</v>
      </c>
      <c r="W566" t="s">
        <v>1245</v>
      </c>
      <c r="X566" t="s">
        <v>49</v>
      </c>
      <c r="Y566" t="s">
        <v>4751</v>
      </c>
      <c r="Z566" t="s">
        <v>4748</v>
      </c>
      <c r="AA566" t="s">
        <v>543</v>
      </c>
      <c r="AB566" t="str">
        <f>VLOOKUP(Table1[[#This Row],[เจ้าหน้าที่]],List!A:E,2,FALSE)</f>
        <v>E-sarabun</v>
      </c>
      <c r="AC566" t="str">
        <f>VLOOKUP(Table1[[#This Row],[เจ้าหน้าที่]],List!A:E,3,FALSE)</f>
        <v>CRA</v>
      </c>
      <c r="AD566" t="str">
        <f>VLOOKUP(Table1[[#This Row],[เจ้าหน้าที่]],List!A:E,4,FALSE)</f>
        <v>Second Tier</v>
      </c>
      <c r="AE566" t="str">
        <f>VLOOKUP(Table1[[#This Row],[เจ้าหน้าที่]],List!A:E,5,FALSE)</f>
        <v>Second Tier</v>
      </c>
      <c r="AF566" t="s">
        <v>53</v>
      </c>
      <c r="AG566" t="s">
        <v>54</v>
      </c>
      <c r="AH566" t="s">
        <v>544</v>
      </c>
      <c r="AI566" t="s">
        <v>1247</v>
      </c>
      <c r="AJ566" t="s">
        <v>1248</v>
      </c>
      <c r="AK566" t="s">
        <v>240</v>
      </c>
      <c r="AL566" t="s">
        <v>43</v>
      </c>
      <c r="AM566" t="s">
        <v>58</v>
      </c>
      <c r="AN566" t="s">
        <v>42</v>
      </c>
      <c r="AO566" t="s">
        <v>4752</v>
      </c>
      <c r="AP566" t="s">
        <v>45</v>
      </c>
    </row>
    <row r="567" spans="1:42" x14ac:dyDescent="0.2">
      <c r="A567" t="s">
        <v>35</v>
      </c>
      <c r="B567" t="s">
        <v>132</v>
      </c>
      <c r="C567" t="s">
        <v>4753</v>
      </c>
      <c r="D567">
        <v>2022</v>
      </c>
      <c r="E567">
        <v>3</v>
      </c>
      <c r="F567">
        <v>21</v>
      </c>
      <c r="G567" s="1">
        <v>0.4997685185185185</v>
      </c>
      <c r="H567" t="s">
        <v>39</v>
      </c>
      <c r="I567" t="s">
        <v>43</v>
      </c>
      <c r="J567">
        <v>4365</v>
      </c>
      <c r="K567" t="s">
        <v>4755</v>
      </c>
      <c r="L567" t="s">
        <v>42</v>
      </c>
      <c r="M567" t="s">
        <v>43</v>
      </c>
      <c r="O567" t="s">
        <v>44</v>
      </c>
      <c r="P567" t="s">
        <v>45</v>
      </c>
      <c r="Q567">
        <v>1</v>
      </c>
      <c r="R567" t="s">
        <v>46</v>
      </c>
      <c r="S567">
        <v>0</v>
      </c>
      <c r="T567" t="s">
        <v>332</v>
      </c>
      <c r="U567">
        <v>973263549</v>
      </c>
      <c r="V567" t="s">
        <v>4732</v>
      </c>
      <c r="W567" t="s">
        <v>4733</v>
      </c>
      <c r="X567" t="s">
        <v>66</v>
      </c>
      <c r="Y567" t="s">
        <v>4756</v>
      </c>
      <c r="Z567" t="s">
        <v>4753</v>
      </c>
      <c r="AA567" t="s">
        <v>649</v>
      </c>
      <c r="AB567" t="str">
        <f>VLOOKUP(Table1[[#This Row],[เจ้าหน้าที่]],List!A:E,2,FALSE)</f>
        <v>Network</v>
      </c>
      <c r="AC567" t="str">
        <f>VLOOKUP(Table1[[#This Row],[เจ้าหน้าที่]],List!A:E,3,FALSE)</f>
        <v>CRA</v>
      </c>
      <c r="AD567" t="str">
        <f>VLOOKUP(Table1[[#This Row],[เจ้าหน้าที่]],List!A:E,4,FALSE)</f>
        <v>Second Tier</v>
      </c>
      <c r="AE567" t="str">
        <f>VLOOKUP(Table1[[#This Row],[เจ้าหน้าที่]],List!A:E,5,FALSE)</f>
        <v>Second Tier</v>
      </c>
      <c r="AF567" t="s">
        <v>53</v>
      </c>
      <c r="AG567" t="s">
        <v>54</v>
      </c>
      <c r="AH567" t="s">
        <v>1046</v>
      </c>
      <c r="AI567" t="s">
        <v>4735</v>
      </c>
      <c r="AJ567" t="s">
        <v>618</v>
      </c>
      <c r="AL567" t="s">
        <v>43</v>
      </c>
      <c r="AM567" t="s">
        <v>58</v>
      </c>
      <c r="AN567" t="s">
        <v>42</v>
      </c>
      <c r="AO567" t="s">
        <v>4753</v>
      </c>
      <c r="AP567" t="s">
        <v>45</v>
      </c>
    </row>
    <row r="568" spans="1:42" x14ac:dyDescent="0.2">
      <c r="A568" t="s">
        <v>35</v>
      </c>
      <c r="B568" t="s">
        <v>36</v>
      </c>
      <c r="C568" t="s">
        <v>4757</v>
      </c>
      <c r="D568">
        <v>2022</v>
      </c>
      <c r="E568">
        <v>3</v>
      </c>
      <c r="F568">
        <v>21</v>
      </c>
      <c r="G568" s="1">
        <v>0.50182870370370369</v>
      </c>
      <c r="H568" t="s">
        <v>39</v>
      </c>
      <c r="I568" t="s">
        <v>4759</v>
      </c>
      <c r="J568">
        <v>4366</v>
      </c>
      <c r="K568" t="s">
        <v>4760</v>
      </c>
      <c r="L568" t="s">
        <v>42</v>
      </c>
      <c r="M568" t="s">
        <v>43</v>
      </c>
      <c r="O568" t="s">
        <v>44</v>
      </c>
      <c r="P568" t="s">
        <v>45</v>
      </c>
      <c r="Q568">
        <v>1</v>
      </c>
      <c r="R568" t="s">
        <v>46</v>
      </c>
      <c r="S568">
        <v>0</v>
      </c>
      <c r="T568" t="s">
        <v>45</v>
      </c>
      <c r="U568">
        <v>5722</v>
      </c>
      <c r="V568" t="s">
        <v>678</v>
      </c>
      <c r="W568" t="s">
        <v>679</v>
      </c>
      <c r="X568" t="s">
        <v>49</v>
      </c>
      <c r="Y568" t="s">
        <v>4761</v>
      </c>
      <c r="Z568" t="s">
        <v>4762</v>
      </c>
      <c r="AA568" t="s">
        <v>52</v>
      </c>
      <c r="AB568" t="str">
        <f>VLOOKUP(Table1[[#This Row],[เจ้าหน้าที่]],List!A:E,2,FALSE)</f>
        <v>IT Support</v>
      </c>
      <c r="AC568" t="str">
        <f>VLOOKUP(Table1[[#This Row],[เจ้าหน้าที่]],List!A:E,3,FALSE)</f>
        <v>Point IT</v>
      </c>
      <c r="AD568" t="str">
        <f>VLOOKUP(Table1[[#This Row],[เจ้าหน้าที่]],List!A:E,4,FALSE)</f>
        <v>Frist Tier</v>
      </c>
      <c r="AE568" t="str">
        <f>VLOOKUP(Table1[[#This Row],[เจ้าหน้าที่]],List!A:E,5,FALSE)</f>
        <v>Frist Tier</v>
      </c>
      <c r="AF568" t="s">
        <v>53</v>
      </c>
      <c r="AG568" t="s">
        <v>54</v>
      </c>
      <c r="AH568" t="s">
        <v>55</v>
      </c>
      <c r="AI568" t="s">
        <v>4763</v>
      </c>
      <c r="AJ568" t="s">
        <v>683</v>
      </c>
      <c r="AL568" t="s">
        <v>43</v>
      </c>
      <c r="AM568" t="s">
        <v>58</v>
      </c>
      <c r="AN568" t="s">
        <v>42</v>
      </c>
      <c r="AO568" t="s">
        <v>4757</v>
      </c>
      <c r="AP568" t="s">
        <v>45</v>
      </c>
    </row>
    <row r="569" spans="1:42" x14ac:dyDescent="0.2">
      <c r="A569" t="s">
        <v>35</v>
      </c>
      <c r="B569" t="s">
        <v>74</v>
      </c>
      <c r="C569" t="s">
        <v>4764</v>
      </c>
      <c r="D569">
        <v>2022</v>
      </c>
      <c r="E569">
        <v>3</v>
      </c>
      <c r="F569">
        <v>21</v>
      </c>
      <c r="G569" s="1">
        <v>0.50339120370370372</v>
      </c>
      <c r="H569" t="s">
        <v>39</v>
      </c>
      <c r="I569" t="s">
        <v>4766</v>
      </c>
      <c r="J569">
        <v>4367</v>
      </c>
      <c r="K569" t="s">
        <v>4767</v>
      </c>
      <c r="L569" t="s">
        <v>42</v>
      </c>
      <c r="M569" t="s">
        <v>43</v>
      </c>
      <c r="O569" t="s">
        <v>44</v>
      </c>
      <c r="P569" t="s">
        <v>45</v>
      </c>
      <c r="Q569">
        <v>1</v>
      </c>
      <c r="R569" t="s">
        <v>46</v>
      </c>
      <c r="S569">
        <v>0</v>
      </c>
      <c r="T569" t="s">
        <v>45</v>
      </c>
      <c r="U569">
        <v>5722</v>
      </c>
      <c r="V569" t="s">
        <v>678</v>
      </c>
      <c r="W569" t="s">
        <v>679</v>
      </c>
      <c r="X569" t="s">
        <v>49</v>
      </c>
      <c r="Y569" t="s">
        <v>4768</v>
      </c>
      <c r="Z569" t="s">
        <v>4764</v>
      </c>
      <c r="AA569" t="s">
        <v>140</v>
      </c>
      <c r="AB569" t="str">
        <f>VLOOKUP(Table1[[#This Row],[เจ้าหน้าที่]],List!A:E,2,FALSE)</f>
        <v>IT Support</v>
      </c>
      <c r="AC569" t="str">
        <f>VLOOKUP(Table1[[#This Row],[เจ้าหน้าที่]],List!A:E,3,FALSE)</f>
        <v>Point IT</v>
      </c>
      <c r="AD569" t="str">
        <f>VLOOKUP(Table1[[#This Row],[เจ้าหน้าที่]],List!A:E,4,FALSE)</f>
        <v>Frist Tier</v>
      </c>
      <c r="AE569" t="str">
        <f>VLOOKUP(Table1[[#This Row],[เจ้าหน้าที่]],List!A:E,5,FALSE)</f>
        <v>Frist Tier</v>
      </c>
      <c r="AF569" t="s">
        <v>53</v>
      </c>
      <c r="AG569" t="s">
        <v>54</v>
      </c>
      <c r="AH569" t="s">
        <v>700</v>
      </c>
      <c r="AI569" t="s">
        <v>4769</v>
      </c>
      <c r="AJ569" t="s">
        <v>683</v>
      </c>
      <c r="AL569" t="s">
        <v>43</v>
      </c>
      <c r="AM569" t="s">
        <v>86</v>
      </c>
      <c r="AN569" t="s">
        <v>42</v>
      </c>
      <c r="AO569" t="s">
        <v>4764</v>
      </c>
      <c r="AP569" t="s">
        <v>45</v>
      </c>
    </row>
    <row r="570" spans="1:42" x14ac:dyDescent="0.2">
      <c r="A570" t="s">
        <v>35</v>
      </c>
      <c r="B570" t="s">
        <v>59</v>
      </c>
      <c r="C570" t="s">
        <v>4770</v>
      </c>
      <c r="D570">
        <v>2022</v>
      </c>
      <c r="E570">
        <v>3</v>
      </c>
      <c r="F570">
        <v>21</v>
      </c>
      <c r="G570" s="1">
        <v>0.50344907407407413</v>
      </c>
      <c r="H570" t="s">
        <v>39</v>
      </c>
      <c r="I570" t="s">
        <v>43</v>
      </c>
      <c r="J570">
        <v>4368</v>
      </c>
      <c r="K570" t="s">
        <v>4772</v>
      </c>
      <c r="L570" t="s">
        <v>42</v>
      </c>
      <c r="M570" t="s">
        <v>43</v>
      </c>
      <c r="O570" t="s">
        <v>44</v>
      </c>
      <c r="P570" t="s">
        <v>45</v>
      </c>
      <c r="Q570">
        <v>1</v>
      </c>
      <c r="R570" t="s">
        <v>168</v>
      </c>
      <c r="S570">
        <v>0</v>
      </c>
      <c r="T570" t="s">
        <v>332</v>
      </c>
      <c r="U570">
        <v>8190</v>
      </c>
      <c r="V570" t="s">
        <v>3781</v>
      </c>
      <c r="W570" t="s">
        <v>3782</v>
      </c>
      <c r="X570" t="s">
        <v>66</v>
      </c>
      <c r="Y570" t="s">
        <v>4773</v>
      </c>
      <c r="Z570" t="s">
        <v>4774</v>
      </c>
      <c r="AA570" t="s">
        <v>250</v>
      </c>
      <c r="AB570" t="str">
        <f>VLOOKUP(Table1[[#This Row],[เจ้าหน้าที่]],List!A:E,2,FALSE)</f>
        <v>IT Support</v>
      </c>
      <c r="AC570" t="str">
        <f>VLOOKUP(Table1[[#This Row],[เจ้าหน้าที่]],List!A:E,3,FALSE)</f>
        <v>CRA</v>
      </c>
      <c r="AD570" t="str">
        <f>VLOOKUP(Table1[[#This Row],[เจ้าหน้าที่]],List!A:E,4,FALSE)</f>
        <v>Second Tier</v>
      </c>
      <c r="AE570" t="str">
        <f>VLOOKUP(Table1[[#This Row],[เจ้าหน้าที่]],List!A:E,5,FALSE)</f>
        <v>Onsite</v>
      </c>
      <c r="AF570" t="s">
        <v>53</v>
      </c>
      <c r="AG570" t="s">
        <v>54</v>
      </c>
      <c r="AH570" t="s">
        <v>238</v>
      </c>
      <c r="AI570" t="s">
        <v>3785</v>
      </c>
      <c r="AJ570" t="s">
        <v>1248</v>
      </c>
      <c r="AL570" t="s">
        <v>43</v>
      </c>
      <c r="AM570" t="s">
        <v>58</v>
      </c>
      <c r="AN570" t="s">
        <v>42</v>
      </c>
      <c r="AO570" t="s">
        <v>4775</v>
      </c>
      <c r="AP570" t="s">
        <v>45</v>
      </c>
    </row>
    <row r="571" spans="1:42" x14ac:dyDescent="0.2">
      <c r="A571" t="s">
        <v>35</v>
      </c>
      <c r="B571" t="s">
        <v>172</v>
      </c>
      <c r="C571" t="s">
        <v>7394</v>
      </c>
      <c r="D571">
        <v>2022</v>
      </c>
      <c r="E571">
        <v>3</v>
      </c>
      <c r="F571">
        <v>29</v>
      </c>
      <c r="G571" s="1">
        <v>0.60913194444444441</v>
      </c>
      <c r="H571" t="s">
        <v>39</v>
      </c>
      <c r="I571">
        <v>3100503436937</v>
      </c>
      <c r="J571">
        <v>4764</v>
      </c>
      <c r="K571" t="s">
        <v>7396</v>
      </c>
      <c r="L571" t="s">
        <v>42</v>
      </c>
      <c r="M571" t="s">
        <v>43</v>
      </c>
      <c r="O571" t="s">
        <v>44</v>
      </c>
      <c r="P571" t="s">
        <v>45</v>
      </c>
      <c r="Q571">
        <v>1</v>
      </c>
      <c r="S571">
        <v>0</v>
      </c>
      <c r="T571" t="s">
        <v>45</v>
      </c>
      <c r="U571">
        <v>642175520</v>
      </c>
      <c r="V571" t="s">
        <v>6620</v>
      </c>
      <c r="W571" t="s">
        <v>6621</v>
      </c>
      <c r="X571" t="s">
        <v>49</v>
      </c>
      <c r="Y571" t="s">
        <v>7397</v>
      </c>
      <c r="Z571" t="s">
        <v>7394</v>
      </c>
      <c r="AA571" t="s">
        <v>5866</v>
      </c>
      <c r="AB571" t="str">
        <f>VLOOKUP(Table1[[#This Row],[เจ้าหน้าที่]],List!A:E,2,FALSE)</f>
        <v>Application Support</v>
      </c>
      <c r="AC571" t="str">
        <f>VLOOKUP(Table1[[#This Row],[เจ้าหน้าที่]],List!A:E,3,FALSE)</f>
        <v>CRA</v>
      </c>
      <c r="AD571" t="str">
        <f>VLOOKUP(Table1[[#This Row],[เจ้าหน้าที่]],List!A:E,4,FALSE)</f>
        <v>Second Tier</v>
      </c>
      <c r="AE571" t="str">
        <f>VLOOKUP(Table1[[#This Row],[เจ้าหน้าที่]],List!A:E,5,FALSE)</f>
        <v>Second Tier</v>
      </c>
      <c r="AF571" t="s">
        <v>53</v>
      </c>
      <c r="AG571" t="s">
        <v>54</v>
      </c>
      <c r="AH571" t="s">
        <v>5966</v>
      </c>
      <c r="AI571" t="s">
        <v>6666</v>
      </c>
      <c r="AJ571" t="s">
        <v>2210</v>
      </c>
      <c r="AL571" t="s">
        <v>43</v>
      </c>
      <c r="AM571" t="s">
        <v>58</v>
      </c>
      <c r="AN571" t="s">
        <v>42</v>
      </c>
      <c r="AO571" t="s">
        <v>7394</v>
      </c>
      <c r="AP571" t="s">
        <v>45</v>
      </c>
    </row>
    <row r="572" spans="1:42" x14ac:dyDescent="0.2">
      <c r="A572" t="s">
        <v>35</v>
      </c>
      <c r="B572" t="s">
        <v>59</v>
      </c>
      <c r="C572" t="s">
        <v>4783</v>
      </c>
      <c r="D572">
        <v>2022</v>
      </c>
      <c r="E572">
        <v>3</v>
      </c>
      <c r="F572">
        <v>21</v>
      </c>
      <c r="G572" s="1">
        <v>0.51784722222222224</v>
      </c>
      <c r="H572" t="s">
        <v>39</v>
      </c>
      <c r="I572" t="s">
        <v>4785</v>
      </c>
      <c r="J572">
        <v>4370</v>
      </c>
      <c r="K572" t="s">
        <v>4786</v>
      </c>
      <c r="L572" t="s">
        <v>42</v>
      </c>
      <c r="M572" t="s">
        <v>43</v>
      </c>
      <c r="O572" t="s">
        <v>44</v>
      </c>
      <c r="P572" t="s">
        <v>45</v>
      </c>
      <c r="Q572">
        <v>1</v>
      </c>
      <c r="R572" t="s">
        <v>46</v>
      </c>
      <c r="S572">
        <v>0</v>
      </c>
      <c r="T572" t="s">
        <v>45</v>
      </c>
      <c r="U572">
        <v>6103</v>
      </c>
      <c r="V572" t="s">
        <v>4787</v>
      </c>
      <c r="W572" t="s">
        <v>4788</v>
      </c>
      <c r="X572" t="s">
        <v>49</v>
      </c>
      <c r="Y572" t="s">
        <v>4789</v>
      </c>
      <c r="Z572" t="s">
        <v>4783</v>
      </c>
      <c r="AA572" t="s">
        <v>140</v>
      </c>
      <c r="AB572" t="str">
        <f>VLOOKUP(Table1[[#This Row],[เจ้าหน้าที่]],List!A:E,2,FALSE)</f>
        <v>IT Support</v>
      </c>
      <c r="AC572" t="str">
        <f>VLOOKUP(Table1[[#This Row],[เจ้าหน้าที่]],List!A:E,3,FALSE)</f>
        <v>Point IT</v>
      </c>
      <c r="AD572" t="str">
        <f>VLOOKUP(Table1[[#This Row],[เจ้าหน้าที่]],List!A:E,4,FALSE)</f>
        <v>Frist Tier</v>
      </c>
      <c r="AE572" t="str">
        <f>VLOOKUP(Table1[[#This Row],[เจ้าหน้าที่]],List!A:E,5,FALSE)</f>
        <v>Frist Tier</v>
      </c>
      <c r="AF572" t="s">
        <v>53</v>
      </c>
      <c r="AG572" t="s">
        <v>54</v>
      </c>
      <c r="AH572" t="s">
        <v>70</v>
      </c>
      <c r="AI572" t="s">
        <v>4790</v>
      </c>
      <c r="AJ572" t="s">
        <v>3760</v>
      </c>
      <c r="AL572" t="s">
        <v>43</v>
      </c>
      <c r="AM572" t="s">
        <v>58</v>
      </c>
      <c r="AN572" t="s">
        <v>42</v>
      </c>
      <c r="AO572" t="s">
        <v>4783</v>
      </c>
      <c r="AP572" t="s">
        <v>45</v>
      </c>
    </row>
    <row r="573" spans="1:42" x14ac:dyDescent="0.2">
      <c r="A573" t="s">
        <v>35</v>
      </c>
      <c r="B573" t="s">
        <v>172</v>
      </c>
      <c r="C573" t="s">
        <v>7414</v>
      </c>
      <c r="D573">
        <v>2022</v>
      </c>
      <c r="E573">
        <v>3</v>
      </c>
      <c r="F573">
        <v>29</v>
      </c>
      <c r="G573" s="1">
        <v>0.62915509259259261</v>
      </c>
      <c r="H573" t="s">
        <v>39</v>
      </c>
      <c r="I573">
        <v>952501974</v>
      </c>
      <c r="J573">
        <v>4767</v>
      </c>
      <c r="K573" t="s">
        <v>7416</v>
      </c>
      <c r="L573" t="s">
        <v>42</v>
      </c>
      <c r="M573" t="s">
        <v>43</v>
      </c>
      <c r="O573" t="s">
        <v>44</v>
      </c>
      <c r="P573" t="s">
        <v>45</v>
      </c>
      <c r="Q573">
        <v>1</v>
      </c>
      <c r="S573">
        <v>0</v>
      </c>
      <c r="T573" t="s">
        <v>45</v>
      </c>
      <c r="U573">
        <v>642175520</v>
      </c>
      <c r="V573" t="s">
        <v>6620</v>
      </c>
      <c r="W573" t="s">
        <v>6621</v>
      </c>
      <c r="X573" t="s">
        <v>49</v>
      </c>
      <c r="Y573" t="s">
        <v>7417</v>
      </c>
      <c r="Z573" t="s">
        <v>7414</v>
      </c>
      <c r="AA573" t="s">
        <v>5866</v>
      </c>
      <c r="AB573" t="str">
        <f>VLOOKUP(Table1[[#This Row],[เจ้าหน้าที่]],List!A:E,2,FALSE)</f>
        <v>Application Support</v>
      </c>
      <c r="AC573" t="str">
        <f>VLOOKUP(Table1[[#This Row],[เจ้าหน้าที่]],List!A:E,3,FALSE)</f>
        <v>CRA</v>
      </c>
      <c r="AD573" t="str">
        <f>VLOOKUP(Table1[[#This Row],[เจ้าหน้าที่]],List!A:E,4,FALSE)</f>
        <v>Second Tier</v>
      </c>
      <c r="AE573" t="str">
        <f>VLOOKUP(Table1[[#This Row],[เจ้าหน้าที่]],List!A:E,5,FALSE)</f>
        <v>Second Tier</v>
      </c>
      <c r="AF573" t="s">
        <v>53</v>
      </c>
      <c r="AG573" t="s">
        <v>54</v>
      </c>
      <c r="AH573" t="s">
        <v>5966</v>
      </c>
      <c r="AI573" t="s">
        <v>6660</v>
      </c>
      <c r="AJ573" t="s">
        <v>2210</v>
      </c>
      <c r="AL573" t="s">
        <v>43</v>
      </c>
      <c r="AM573" t="s">
        <v>58</v>
      </c>
      <c r="AN573" t="s">
        <v>42</v>
      </c>
      <c r="AO573" t="s">
        <v>7414</v>
      </c>
      <c r="AP573" t="s">
        <v>45</v>
      </c>
    </row>
    <row r="574" spans="1:42" x14ac:dyDescent="0.2">
      <c r="A574" t="s">
        <v>35</v>
      </c>
      <c r="B574" t="s">
        <v>120</v>
      </c>
      <c r="C574" t="s">
        <v>4798</v>
      </c>
      <c r="D574">
        <v>2022</v>
      </c>
      <c r="E574">
        <v>3</v>
      </c>
      <c r="F574">
        <v>21</v>
      </c>
      <c r="G574" s="1">
        <v>0.56737268518518513</v>
      </c>
      <c r="H574" t="s">
        <v>39</v>
      </c>
      <c r="I574" t="s">
        <v>4800</v>
      </c>
      <c r="J574">
        <v>4372</v>
      </c>
      <c r="K574" t="s">
        <v>4801</v>
      </c>
      <c r="L574" t="s">
        <v>42</v>
      </c>
      <c r="M574" t="s">
        <v>43</v>
      </c>
      <c r="O574" t="s">
        <v>44</v>
      </c>
      <c r="P574" t="s">
        <v>45</v>
      </c>
      <c r="Q574">
        <v>1</v>
      </c>
      <c r="R574" t="s">
        <v>125</v>
      </c>
      <c r="S574">
        <v>0</v>
      </c>
      <c r="T574" t="s">
        <v>45</v>
      </c>
      <c r="U574">
        <v>8242</v>
      </c>
      <c r="V574" t="s">
        <v>511</v>
      </c>
      <c r="W574" t="s">
        <v>512</v>
      </c>
      <c r="X574" t="s">
        <v>49</v>
      </c>
      <c r="Y574" t="s">
        <v>4802</v>
      </c>
      <c r="Z574" t="s">
        <v>4798</v>
      </c>
      <c r="AA574" t="s">
        <v>140</v>
      </c>
      <c r="AB574" t="str">
        <f>VLOOKUP(Table1[[#This Row],[เจ้าหน้าที่]],List!A:E,2,FALSE)</f>
        <v>IT Support</v>
      </c>
      <c r="AC574" t="str">
        <f>VLOOKUP(Table1[[#This Row],[เจ้าหน้าที่]],List!A:E,3,FALSE)</f>
        <v>Point IT</v>
      </c>
      <c r="AD574" t="str">
        <f>VLOOKUP(Table1[[#This Row],[เจ้าหน้าที่]],List!A:E,4,FALSE)</f>
        <v>Frist Tier</v>
      </c>
      <c r="AE574" t="str">
        <f>VLOOKUP(Table1[[#This Row],[เจ้าหน้าที่]],List!A:E,5,FALSE)</f>
        <v>Frist Tier</v>
      </c>
      <c r="AF574" t="s">
        <v>53</v>
      </c>
      <c r="AG574" t="s">
        <v>54</v>
      </c>
      <c r="AH574" t="s">
        <v>251</v>
      </c>
      <c r="AI574" t="s">
        <v>4803</v>
      </c>
      <c r="AJ574" t="s">
        <v>515</v>
      </c>
      <c r="AL574" t="s">
        <v>43</v>
      </c>
      <c r="AM574" t="s">
        <v>58</v>
      </c>
      <c r="AN574" t="s">
        <v>42</v>
      </c>
      <c r="AO574" t="s">
        <v>4798</v>
      </c>
      <c r="AP574" t="s">
        <v>45</v>
      </c>
    </row>
    <row r="575" spans="1:42" x14ac:dyDescent="0.2">
      <c r="A575" t="s">
        <v>35</v>
      </c>
      <c r="B575" t="s">
        <v>36</v>
      </c>
      <c r="C575" t="s">
        <v>4804</v>
      </c>
      <c r="D575">
        <v>2022</v>
      </c>
      <c r="E575">
        <v>3</v>
      </c>
      <c r="F575">
        <v>21</v>
      </c>
      <c r="G575" s="1">
        <v>0.57495370370370369</v>
      </c>
      <c r="H575" t="s">
        <v>39</v>
      </c>
      <c r="I575" t="s">
        <v>43</v>
      </c>
      <c r="J575">
        <v>4373</v>
      </c>
      <c r="K575" t="s">
        <v>4806</v>
      </c>
      <c r="L575" t="s">
        <v>42</v>
      </c>
      <c r="M575" t="s">
        <v>43</v>
      </c>
      <c r="O575" t="s">
        <v>44</v>
      </c>
      <c r="P575" t="s">
        <v>45</v>
      </c>
      <c r="Q575">
        <v>2</v>
      </c>
      <c r="R575" t="s">
        <v>46</v>
      </c>
      <c r="S575">
        <v>0</v>
      </c>
      <c r="T575" t="s">
        <v>332</v>
      </c>
      <c r="U575">
        <v>8642</v>
      </c>
      <c r="V575" t="s">
        <v>3646</v>
      </c>
      <c r="W575" t="s">
        <v>3647</v>
      </c>
      <c r="X575" t="s">
        <v>49</v>
      </c>
      <c r="Y575" t="s">
        <v>4807</v>
      </c>
      <c r="Z575" t="s">
        <v>4804</v>
      </c>
      <c r="AA575" t="s">
        <v>140</v>
      </c>
      <c r="AB575" t="str">
        <f>VLOOKUP(Table1[[#This Row],[เจ้าหน้าที่]],List!A:E,2,FALSE)</f>
        <v>IT Support</v>
      </c>
      <c r="AC575" t="str">
        <f>VLOOKUP(Table1[[#This Row],[เจ้าหน้าที่]],List!A:E,3,FALSE)</f>
        <v>Point IT</v>
      </c>
      <c r="AD575" t="str">
        <f>VLOOKUP(Table1[[#This Row],[เจ้าหน้าที่]],List!A:E,4,FALSE)</f>
        <v>Frist Tier</v>
      </c>
      <c r="AE575" t="str">
        <f>VLOOKUP(Table1[[#This Row],[เจ้าหน้าที่]],List!A:E,5,FALSE)</f>
        <v>Frist Tier</v>
      </c>
      <c r="AF575" t="s">
        <v>53</v>
      </c>
      <c r="AG575" t="s">
        <v>54</v>
      </c>
      <c r="AH575" t="s">
        <v>55</v>
      </c>
      <c r="AI575" t="s">
        <v>3650</v>
      </c>
      <c r="AJ575" t="s">
        <v>3651</v>
      </c>
      <c r="AL575" t="s">
        <v>43</v>
      </c>
      <c r="AM575" t="s">
        <v>58</v>
      </c>
      <c r="AN575" t="s">
        <v>42</v>
      </c>
      <c r="AO575" t="s">
        <v>4804</v>
      </c>
      <c r="AP575" t="s">
        <v>45</v>
      </c>
    </row>
    <row r="576" spans="1:42" x14ac:dyDescent="0.2">
      <c r="A576" t="s">
        <v>35</v>
      </c>
      <c r="B576" t="s">
        <v>74</v>
      </c>
      <c r="C576" t="s">
        <v>4808</v>
      </c>
      <c r="D576">
        <v>2022</v>
      </c>
      <c r="E576">
        <v>3</v>
      </c>
      <c r="F576">
        <v>21</v>
      </c>
      <c r="G576" s="1">
        <v>0.57581018518518523</v>
      </c>
      <c r="H576" t="s">
        <v>39</v>
      </c>
      <c r="I576" t="s">
        <v>4810</v>
      </c>
      <c r="J576">
        <v>4374</v>
      </c>
      <c r="K576" t="s">
        <v>4811</v>
      </c>
      <c r="L576" t="s">
        <v>42</v>
      </c>
      <c r="M576" t="s">
        <v>43</v>
      </c>
      <c r="O576" t="s">
        <v>44</v>
      </c>
      <c r="P576" t="s">
        <v>45</v>
      </c>
      <c r="Q576">
        <v>1</v>
      </c>
      <c r="R576" t="s">
        <v>221</v>
      </c>
      <c r="S576">
        <v>0</v>
      </c>
      <c r="T576" t="s">
        <v>45</v>
      </c>
      <c r="U576">
        <v>5767</v>
      </c>
      <c r="V576" t="s">
        <v>4812</v>
      </c>
      <c r="W576" t="s">
        <v>4813</v>
      </c>
      <c r="X576" t="s">
        <v>49</v>
      </c>
      <c r="Y576" t="s">
        <v>4814</v>
      </c>
      <c r="Z576" t="s">
        <v>4808</v>
      </c>
      <c r="AA576" t="s">
        <v>341</v>
      </c>
      <c r="AB576" t="str">
        <f>VLOOKUP(Table1[[#This Row],[เจ้าหน้าที่]],List!A:E,2,FALSE)</f>
        <v>Application Support</v>
      </c>
      <c r="AC576" t="str">
        <f>VLOOKUP(Table1[[#This Row],[เจ้าหน้าที่]],List!A:E,3,FALSE)</f>
        <v>CRA</v>
      </c>
      <c r="AD576" t="str">
        <f>VLOOKUP(Table1[[#This Row],[เจ้าหน้าที่]],List!A:E,4,FALSE)</f>
        <v>Second Tier</v>
      </c>
      <c r="AE576" t="str">
        <f>VLOOKUP(Table1[[#This Row],[เจ้าหน้าที่]],List!A:E,5,FALSE)</f>
        <v>Second Tier</v>
      </c>
      <c r="AF576" t="s">
        <v>53</v>
      </c>
      <c r="AG576" t="s">
        <v>54</v>
      </c>
      <c r="AH576" t="s">
        <v>1112</v>
      </c>
      <c r="AI576" t="s">
        <v>4815</v>
      </c>
      <c r="AJ576" t="s">
        <v>389</v>
      </c>
      <c r="AL576" t="s">
        <v>43</v>
      </c>
      <c r="AM576" t="s">
        <v>58</v>
      </c>
      <c r="AN576" t="s">
        <v>42</v>
      </c>
      <c r="AO576" t="s">
        <v>4808</v>
      </c>
      <c r="AP576" t="s">
        <v>45</v>
      </c>
    </row>
    <row r="577" spans="1:42" x14ac:dyDescent="0.2">
      <c r="A577" t="s">
        <v>35</v>
      </c>
      <c r="B577" t="s">
        <v>535</v>
      </c>
      <c r="C577" t="s">
        <v>4816</v>
      </c>
      <c r="D577">
        <v>2022</v>
      </c>
      <c r="E577">
        <v>3</v>
      </c>
      <c r="F577">
        <v>21</v>
      </c>
      <c r="G577" s="1">
        <v>0.58528935185185182</v>
      </c>
      <c r="H577" t="s">
        <v>39</v>
      </c>
      <c r="I577" t="s">
        <v>43</v>
      </c>
      <c r="J577">
        <v>4375</v>
      </c>
      <c r="K577" t="s">
        <v>4818</v>
      </c>
      <c r="L577" t="s">
        <v>42</v>
      </c>
      <c r="M577" t="s">
        <v>43</v>
      </c>
      <c r="O577" t="s">
        <v>44</v>
      </c>
      <c r="P577" t="s">
        <v>45</v>
      </c>
      <c r="Q577">
        <v>1</v>
      </c>
      <c r="R577" t="s">
        <v>168</v>
      </c>
      <c r="S577">
        <v>0</v>
      </c>
      <c r="T577" t="s">
        <v>332</v>
      </c>
      <c r="U577">
        <v>6717</v>
      </c>
      <c r="V577" t="s">
        <v>4819</v>
      </c>
      <c r="W577" t="s">
        <v>4820</v>
      </c>
      <c r="X577" t="s">
        <v>49</v>
      </c>
      <c r="Y577" t="s">
        <v>4821</v>
      </c>
      <c r="Z577" t="s">
        <v>4816</v>
      </c>
      <c r="AA577" t="s">
        <v>543</v>
      </c>
      <c r="AB577" t="str">
        <f>VLOOKUP(Table1[[#This Row],[เจ้าหน้าที่]],List!A:E,2,FALSE)</f>
        <v>E-sarabun</v>
      </c>
      <c r="AC577" t="str">
        <f>VLOOKUP(Table1[[#This Row],[เจ้าหน้าที่]],List!A:E,3,FALSE)</f>
        <v>CRA</v>
      </c>
      <c r="AD577" t="str">
        <f>VLOOKUP(Table1[[#This Row],[เจ้าหน้าที่]],List!A:E,4,FALSE)</f>
        <v>Second Tier</v>
      </c>
      <c r="AE577" t="str">
        <f>VLOOKUP(Table1[[#This Row],[เจ้าหน้าที่]],List!A:E,5,FALSE)</f>
        <v>Second Tier</v>
      </c>
      <c r="AF577" t="s">
        <v>53</v>
      </c>
      <c r="AG577" t="s">
        <v>54</v>
      </c>
      <c r="AH577" t="s">
        <v>544</v>
      </c>
      <c r="AI577" t="s">
        <v>4822</v>
      </c>
      <c r="AJ577" t="s">
        <v>785</v>
      </c>
      <c r="AL577" t="s">
        <v>43</v>
      </c>
      <c r="AM577" t="s">
        <v>58</v>
      </c>
      <c r="AN577" t="s">
        <v>42</v>
      </c>
      <c r="AO577" t="s">
        <v>4816</v>
      </c>
      <c r="AP577" t="s">
        <v>45</v>
      </c>
    </row>
    <row r="578" spans="1:42" x14ac:dyDescent="0.2">
      <c r="A578" t="s">
        <v>35</v>
      </c>
      <c r="B578" t="s">
        <v>172</v>
      </c>
      <c r="C578" t="s">
        <v>7418</v>
      </c>
      <c r="D578">
        <v>2022</v>
      </c>
      <c r="E578">
        <v>3</v>
      </c>
      <c r="F578">
        <v>29</v>
      </c>
      <c r="G578" s="1">
        <v>0.64582175925925933</v>
      </c>
      <c r="H578" t="s">
        <v>39</v>
      </c>
      <c r="I578" t="s">
        <v>7420</v>
      </c>
      <c r="J578">
        <v>4768</v>
      </c>
      <c r="K578" t="s">
        <v>7421</v>
      </c>
      <c r="L578" t="s">
        <v>42</v>
      </c>
      <c r="M578" t="s">
        <v>43</v>
      </c>
      <c r="O578" t="s">
        <v>44</v>
      </c>
      <c r="P578" t="s">
        <v>45</v>
      </c>
      <c r="Q578">
        <v>1</v>
      </c>
      <c r="S578">
        <v>0</v>
      </c>
      <c r="T578" t="s">
        <v>45</v>
      </c>
      <c r="U578">
        <v>642175520</v>
      </c>
      <c r="V578" t="s">
        <v>6620</v>
      </c>
      <c r="W578" t="s">
        <v>6621</v>
      </c>
      <c r="X578" t="s">
        <v>49</v>
      </c>
      <c r="Y578" t="s">
        <v>7422</v>
      </c>
      <c r="Z578" t="s">
        <v>7418</v>
      </c>
      <c r="AA578" t="s">
        <v>5866</v>
      </c>
      <c r="AB578" t="str">
        <f>VLOOKUP(Table1[[#This Row],[เจ้าหน้าที่]],List!A:E,2,FALSE)</f>
        <v>Application Support</v>
      </c>
      <c r="AC578" t="str">
        <f>VLOOKUP(Table1[[#This Row],[เจ้าหน้าที่]],List!A:E,3,FALSE)</f>
        <v>CRA</v>
      </c>
      <c r="AD578" t="str">
        <f>VLOOKUP(Table1[[#This Row],[เจ้าหน้าที่]],List!A:E,4,FALSE)</f>
        <v>Second Tier</v>
      </c>
      <c r="AE578" t="str">
        <f>VLOOKUP(Table1[[#This Row],[เจ้าหน้าที่]],List!A:E,5,FALSE)</f>
        <v>Second Tier</v>
      </c>
      <c r="AF578" t="s">
        <v>53</v>
      </c>
      <c r="AG578" t="s">
        <v>54</v>
      </c>
      <c r="AH578" t="s">
        <v>5966</v>
      </c>
      <c r="AI578" t="s">
        <v>7163</v>
      </c>
      <c r="AJ578" t="s">
        <v>2210</v>
      </c>
      <c r="AL578" t="s">
        <v>43</v>
      </c>
      <c r="AM578" t="s">
        <v>58</v>
      </c>
      <c r="AN578" t="s">
        <v>42</v>
      </c>
      <c r="AO578" t="s">
        <v>7418</v>
      </c>
      <c r="AP578" t="s">
        <v>45</v>
      </c>
    </row>
    <row r="579" spans="1:42" x14ac:dyDescent="0.2">
      <c r="A579" t="s">
        <v>35</v>
      </c>
      <c r="B579" t="s">
        <v>172</v>
      </c>
      <c r="C579" t="s">
        <v>7433</v>
      </c>
      <c r="D579">
        <v>2022</v>
      </c>
      <c r="E579">
        <v>3</v>
      </c>
      <c r="F579">
        <v>29</v>
      </c>
      <c r="G579" s="1">
        <v>0.67409722222222224</v>
      </c>
      <c r="H579" t="s">
        <v>39</v>
      </c>
      <c r="I579" t="s">
        <v>7435</v>
      </c>
      <c r="J579">
        <v>4771</v>
      </c>
      <c r="K579" t="s">
        <v>7436</v>
      </c>
      <c r="L579" t="s">
        <v>42</v>
      </c>
      <c r="M579" t="s">
        <v>43</v>
      </c>
      <c r="O579" t="s">
        <v>44</v>
      </c>
      <c r="P579" t="s">
        <v>45</v>
      </c>
      <c r="Q579">
        <v>1</v>
      </c>
      <c r="S579">
        <v>0</v>
      </c>
      <c r="T579" t="s">
        <v>45</v>
      </c>
      <c r="U579">
        <v>642175520</v>
      </c>
      <c r="V579" t="s">
        <v>6620</v>
      </c>
      <c r="W579" t="s">
        <v>6621</v>
      </c>
      <c r="X579" t="s">
        <v>49</v>
      </c>
      <c r="Y579" t="s">
        <v>7437</v>
      </c>
      <c r="Z579" t="s">
        <v>7433</v>
      </c>
      <c r="AA579" t="s">
        <v>5866</v>
      </c>
      <c r="AB579" t="str">
        <f>VLOOKUP(Table1[[#This Row],[เจ้าหน้าที่]],List!A:E,2,FALSE)</f>
        <v>Application Support</v>
      </c>
      <c r="AC579" t="str">
        <f>VLOOKUP(Table1[[#This Row],[เจ้าหน้าที่]],List!A:E,3,FALSE)</f>
        <v>CRA</v>
      </c>
      <c r="AD579" t="str">
        <f>VLOOKUP(Table1[[#This Row],[เจ้าหน้าที่]],List!A:E,4,FALSE)</f>
        <v>Second Tier</v>
      </c>
      <c r="AE579" t="str">
        <f>VLOOKUP(Table1[[#This Row],[เจ้าหน้าที่]],List!A:E,5,FALSE)</f>
        <v>Second Tier</v>
      </c>
      <c r="AF579" t="s">
        <v>53</v>
      </c>
      <c r="AG579" t="s">
        <v>54</v>
      </c>
      <c r="AH579" t="s">
        <v>5966</v>
      </c>
      <c r="AI579" t="s">
        <v>7438</v>
      </c>
      <c r="AJ579" t="s">
        <v>2210</v>
      </c>
      <c r="AL579" t="s">
        <v>43</v>
      </c>
      <c r="AM579" t="s">
        <v>58</v>
      </c>
      <c r="AN579" t="s">
        <v>42</v>
      </c>
      <c r="AO579" t="s">
        <v>7433</v>
      </c>
      <c r="AP579" t="s">
        <v>45</v>
      </c>
    </row>
    <row r="580" spans="1:42" x14ac:dyDescent="0.2">
      <c r="A580" t="s">
        <v>35</v>
      </c>
      <c r="B580" t="s">
        <v>172</v>
      </c>
      <c r="C580" t="s">
        <v>7439</v>
      </c>
      <c r="D580">
        <v>2022</v>
      </c>
      <c r="E580">
        <v>3</v>
      </c>
      <c r="F580">
        <v>29</v>
      </c>
      <c r="G580" s="1">
        <v>0.67609953703703696</v>
      </c>
      <c r="H580" t="s">
        <v>39</v>
      </c>
      <c r="I580" t="s">
        <v>7441</v>
      </c>
      <c r="J580">
        <v>4772</v>
      </c>
      <c r="K580" t="s">
        <v>7442</v>
      </c>
      <c r="L580" t="s">
        <v>42</v>
      </c>
      <c r="M580" t="s">
        <v>43</v>
      </c>
      <c r="O580" t="s">
        <v>44</v>
      </c>
      <c r="P580" t="s">
        <v>45</v>
      </c>
      <c r="Q580">
        <v>1</v>
      </c>
      <c r="S580">
        <v>0</v>
      </c>
      <c r="T580" t="s">
        <v>45</v>
      </c>
      <c r="U580">
        <v>642175520</v>
      </c>
      <c r="V580" t="s">
        <v>6620</v>
      </c>
      <c r="W580" t="s">
        <v>6621</v>
      </c>
      <c r="X580" t="s">
        <v>49</v>
      </c>
      <c r="Y580" t="s">
        <v>7443</v>
      </c>
      <c r="Z580" t="s">
        <v>7439</v>
      </c>
      <c r="AA580" t="s">
        <v>5866</v>
      </c>
      <c r="AB580" t="str">
        <f>VLOOKUP(Table1[[#This Row],[เจ้าหน้าที่]],List!A:E,2,FALSE)</f>
        <v>Application Support</v>
      </c>
      <c r="AC580" t="str">
        <f>VLOOKUP(Table1[[#This Row],[เจ้าหน้าที่]],List!A:E,3,FALSE)</f>
        <v>CRA</v>
      </c>
      <c r="AD580" t="str">
        <f>VLOOKUP(Table1[[#This Row],[เจ้าหน้าที่]],List!A:E,4,FALSE)</f>
        <v>Second Tier</v>
      </c>
      <c r="AE580" t="str">
        <f>VLOOKUP(Table1[[#This Row],[เจ้าหน้าที่]],List!A:E,5,FALSE)</f>
        <v>Second Tier</v>
      </c>
      <c r="AF580" t="s">
        <v>53</v>
      </c>
      <c r="AG580" t="s">
        <v>54</v>
      </c>
      <c r="AH580" t="s">
        <v>5966</v>
      </c>
      <c r="AI580" t="s">
        <v>7163</v>
      </c>
      <c r="AJ580" t="s">
        <v>2210</v>
      </c>
      <c r="AL580" t="s">
        <v>43</v>
      </c>
      <c r="AM580" t="s">
        <v>58</v>
      </c>
      <c r="AN580" t="s">
        <v>42</v>
      </c>
      <c r="AO580" t="s">
        <v>7439</v>
      </c>
      <c r="AP580" t="s">
        <v>45</v>
      </c>
    </row>
    <row r="581" spans="1:42" x14ac:dyDescent="0.2">
      <c r="A581" t="s">
        <v>35</v>
      </c>
      <c r="B581" t="s">
        <v>36</v>
      </c>
      <c r="C581" t="s">
        <v>4848</v>
      </c>
      <c r="D581">
        <v>2022</v>
      </c>
      <c r="E581">
        <v>3</v>
      </c>
      <c r="F581">
        <v>21</v>
      </c>
      <c r="G581" s="1">
        <v>0.6014004629629629</v>
      </c>
      <c r="H581" t="s">
        <v>39</v>
      </c>
      <c r="I581" t="s">
        <v>4850</v>
      </c>
      <c r="J581">
        <v>4379</v>
      </c>
      <c r="K581" t="s">
        <v>4851</v>
      </c>
      <c r="L581" t="s">
        <v>42</v>
      </c>
      <c r="M581" t="s">
        <v>43</v>
      </c>
      <c r="O581" t="s">
        <v>44</v>
      </c>
      <c r="P581" t="s">
        <v>45</v>
      </c>
      <c r="Q581">
        <v>1</v>
      </c>
      <c r="R581" t="s">
        <v>46</v>
      </c>
      <c r="S581">
        <v>0</v>
      </c>
      <c r="T581" t="s">
        <v>45</v>
      </c>
      <c r="U581">
        <v>5817</v>
      </c>
      <c r="V581" t="s">
        <v>126</v>
      </c>
      <c r="W581" t="s">
        <v>127</v>
      </c>
      <c r="X581" t="s">
        <v>49</v>
      </c>
      <c r="Y581" t="s">
        <v>4852</v>
      </c>
      <c r="Z581" t="s">
        <v>4853</v>
      </c>
      <c r="AA581" t="s">
        <v>52</v>
      </c>
      <c r="AB581" t="str">
        <f>VLOOKUP(Table1[[#This Row],[เจ้าหน้าที่]],List!A:E,2,FALSE)</f>
        <v>IT Support</v>
      </c>
      <c r="AC581" t="str">
        <f>VLOOKUP(Table1[[#This Row],[เจ้าหน้าที่]],List!A:E,3,FALSE)</f>
        <v>Point IT</v>
      </c>
      <c r="AD581" t="str">
        <f>VLOOKUP(Table1[[#This Row],[เจ้าหน้าที่]],List!A:E,4,FALSE)</f>
        <v>Frist Tier</v>
      </c>
      <c r="AE581" t="str">
        <f>VLOOKUP(Table1[[#This Row],[เจ้าหน้าที่]],List!A:E,5,FALSE)</f>
        <v>Frist Tier</v>
      </c>
      <c r="AF581" t="s">
        <v>53</v>
      </c>
      <c r="AG581" t="s">
        <v>54</v>
      </c>
      <c r="AH581" t="s">
        <v>55</v>
      </c>
      <c r="AI581" t="s">
        <v>4409</v>
      </c>
      <c r="AJ581" t="s">
        <v>618</v>
      </c>
      <c r="AL581" t="s">
        <v>43</v>
      </c>
      <c r="AM581" t="s">
        <v>58</v>
      </c>
      <c r="AN581" t="s">
        <v>42</v>
      </c>
      <c r="AO581" t="s">
        <v>4848</v>
      </c>
      <c r="AP581" t="s">
        <v>45</v>
      </c>
    </row>
    <row r="582" spans="1:42" x14ac:dyDescent="0.2">
      <c r="A582" t="s">
        <v>35</v>
      </c>
      <c r="B582" t="s">
        <v>74</v>
      </c>
      <c r="C582" t="s">
        <v>4854</v>
      </c>
      <c r="D582">
        <v>2022</v>
      </c>
      <c r="E582">
        <v>3</v>
      </c>
      <c r="F582">
        <v>21</v>
      </c>
      <c r="G582" s="1">
        <v>0.60200231481481481</v>
      </c>
      <c r="H582" t="s">
        <v>39</v>
      </c>
      <c r="I582" t="s">
        <v>43</v>
      </c>
      <c r="J582">
        <v>4380</v>
      </c>
      <c r="K582" t="s">
        <v>4856</v>
      </c>
      <c r="L582" t="s">
        <v>42</v>
      </c>
      <c r="M582" t="s">
        <v>43</v>
      </c>
      <c r="O582" t="s">
        <v>44</v>
      </c>
      <c r="P582" t="s">
        <v>45</v>
      </c>
      <c r="Q582">
        <v>2</v>
      </c>
      <c r="R582" t="s">
        <v>221</v>
      </c>
      <c r="S582">
        <v>0</v>
      </c>
      <c r="T582" t="s">
        <v>332</v>
      </c>
      <c r="U582">
        <v>6569</v>
      </c>
      <c r="V582" t="s">
        <v>4857</v>
      </c>
      <c r="W582" t="s">
        <v>4858</v>
      </c>
      <c r="X582" t="s">
        <v>49</v>
      </c>
      <c r="Y582" t="s">
        <v>4859</v>
      </c>
      <c r="Z582" t="s">
        <v>4860</v>
      </c>
      <c r="AA582" t="s">
        <v>341</v>
      </c>
      <c r="AB582" t="str">
        <f>VLOOKUP(Table1[[#This Row],[เจ้าหน้าที่]],List!A:E,2,FALSE)</f>
        <v>Application Support</v>
      </c>
      <c r="AC582" t="str">
        <f>VLOOKUP(Table1[[#This Row],[เจ้าหน้าที่]],List!A:E,3,FALSE)</f>
        <v>CRA</v>
      </c>
      <c r="AD582" t="str">
        <f>VLOOKUP(Table1[[#This Row],[เจ้าหน้าที่]],List!A:E,4,FALSE)</f>
        <v>Second Tier</v>
      </c>
      <c r="AE582" t="str">
        <f>VLOOKUP(Table1[[#This Row],[เจ้าหน้าที่]],List!A:E,5,FALSE)</f>
        <v>Second Tier</v>
      </c>
      <c r="AF582" t="s">
        <v>53</v>
      </c>
      <c r="AG582" t="s">
        <v>54</v>
      </c>
      <c r="AH582" t="s">
        <v>1112</v>
      </c>
      <c r="AI582" t="s">
        <v>4861</v>
      </c>
      <c r="AJ582" t="s">
        <v>1510</v>
      </c>
      <c r="AL582" t="s">
        <v>43</v>
      </c>
      <c r="AM582" t="s">
        <v>58</v>
      </c>
      <c r="AN582" t="s">
        <v>42</v>
      </c>
      <c r="AO582" t="s">
        <v>4854</v>
      </c>
      <c r="AP582" t="s">
        <v>45</v>
      </c>
    </row>
    <row r="583" spans="1:42" x14ac:dyDescent="0.2">
      <c r="A583" t="s">
        <v>35</v>
      </c>
      <c r="B583" t="s">
        <v>535</v>
      </c>
      <c r="C583" t="s">
        <v>4862</v>
      </c>
      <c r="D583">
        <v>2022</v>
      </c>
      <c r="E583">
        <v>3</v>
      </c>
      <c r="F583">
        <v>21</v>
      </c>
      <c r="G583" s="1">
        <v>0.60225694444444444</v>
      </c>
      <c r="H583" t="s">
        <v>39</v>
      </c>
      <c r="I583" t="s">
        <v>43</v>
      </c>
      <c r="J583">
        <v>4381</v>
      </c>
      <c r="K583" t="s">
        <v>4864</v>
      </c>
      <c r="L583" t="s">
        <v>42</v>
      </c>
      <c r="M583" t="s">
        <v>43</v>
      </c>
      <c r="O583" t="s">
        <v>44</v>
      </c>
      <c r="P583" t="s">
        <v>45</v>
      </c>
      <c r="Q583">
        <v>2</v>
      </c>
      <c r="R583" t="s">
        <v>46</v>
      </c>
      <c r="S583">
        <v>0</v>
      </c>
      <c r="T583" t="s">
        <v>45</v>
      </c>
      <c r="U583">
        <v>6846</v>
      </c>
      <c r="V583" t="s">
        <v>4865</v>
      </c>
      <c r="W583" t="s">
        <v>4866</v>
      </c>
      <c r="X583" t="s">
        <v>49</v>
      </c>
      <c r="Y583" t="s">
        <v>4867</v>
      </c>
      <c r="Z583" t="s">
        <v>4862</v>
      </c>
      <c r="AA583" t="s">
        <v>543</v>
      </c>
      <c r="AB583" t="str">
        <f>VLOOKUP(Table1[[#This Row],[เจ้าหน้าที่]],List!A:E,2,FALSE)</f>
        <v>E-sarabun</v>
      </c>
      <c r="AC583" t="str">
        <f>VLOOKUP(Table1[[#This Row],[เจ้าหน้าที่]],List!A:E,3,FALSE)</f>
        <v>CRA</v>
      </c>
      <c r="AD583" t="str">
        <f>VLOOKUP(Table1[[#This Row],[เจ้าหน้าที่]],List!A:E,4,FALSE)</f>
        <v>Second Tier</v>
      </c>
      <c r="AE583" t="str">
        <f>VLOOKUP(Table1[[#This Row],[เจ้าหน้าที่]],List!A:E,5,FALSE)</f>
        <v>Second Tier</v>
      </c>
      <c r="AF583" t="s">
        <v>53</v>
      </c>
      <c r="AG583" t="s">
        <v>54</v>
      </c>
      <c r="AH583" t="s">
        <v>544</v>
      </c>
      <c r="AI583" t="s">
        <v>4868</v>
      </c>
      <c r="AJ583" t="s">
        <v>253</v>
      </c>
      <c r="AL583" t="s">
        <v>43</v>
      </c>
      <c r="AM583" t="s">
        <v>58</v>
      </c>
      <c r="AN583" t="s">
        <v>42</v>
      </c>
      <c r="AO583" t="s">
        <v>4862</v>
      </c>
      <c r="AP583" t="s">
        <v>45</v>
      </c>
    </row>
    <row r="584" spans="1:42" x14ac:dyDescent="0.2">
      <c r="A584" t="s">
        <v>35</v>
      </c>
      <c r="B584" t="s">
        <v>535</v>
      </c>
      <c r="C584" t="s">
        <v>4869</v>
      </c>
      <c r="D584">
        <v>2022</v>
      </c>
      <c r="E584">
        <v>3</v>
      </c>
      <c r="F584">
        <v>21</v>
      </c>
      <c r="G584" s="1">
        <v>0.6107407407407407</v>
      </c>
      <c r="H584" t="s">
        <v>39</v>
      </c>
      <c r="I584" t="s">
        <v>43</v>
      </c>
      <c r="J584">
        <v>4382</v>
      </c>
      <c r="K584" t="s">
        <v>4871</v>
      </c>
      <c r="L584" t="s">
        <v>42</v>
      </c>
      <c r="M584" t="s">
        <v>43</v>
      </c>
      <c r="O584" t="s">
        <v>44</v>
      </c>
      <c r="P584" t="s">
        <v>45</v>
      </c>
      <c r="Q584">
        <v>1</v>
      </c>
      <c r="R584" t="s">
        <v>46</v>
      </c>
      <c r="S584">
        <v>0</v>
      </c>
      <c r="T584" t="s">
        <v>332</v>
      </c>
      <c r="U584">
        <v>8745</v>
      </c>
      <c r="V584" t="s">
        <v>3499</v>
      </c>
      <c r="W584" t="s">
        <v>3500</v>
      </c>
      <c r="X584" t="s">
        <v>49</v>
      </c>
      <c r="Y584" t="s">
        <v>4872</v>
      </c>
      <c r="Z584" t="s">
        <v>4869</v>
      </c>
      <c r="AA584" t="s">
        <v>543</v>
      </c>
      <c r="AB584" t="str">
        <f>VLOOKUP(Table1[[#This Row],[เจ้าหน้าที่]],List!A:E,2,FALSE)</f>
        <v>E-sarabun</v>
      </c>
      <c r="AC584" t="str">
        <f>VLOOKUP(Table1[[#This Row],[เจ้าหน้าที่]],List!A:E,3,FALSE)</f>
        <v>CRA</v>
      </c>
      <c r="AD584" t="str">
        <f>VLOOKUP(Table1[[#This Row],[เจ้าหน้าที่]],List!A:E,4,FALSE)</f>
        <v>Second Tier</v>
      </c>
      <c r="AE584" t="str">
        <f>VLOOKUP(Table1[[#This Row],[เจ้าหน้าที่]],List!A:E,5,FALSE)</f>
        <v>Second Tier</v>
      </c>
      <c r="AF584" t="s">
        <v>53</v>
      </c>
      <c r="AG584" t="s">
        <v>54</v>
      </c>
      <c r="AH584" t="s">
        <v>544</v>
      </c>
      <c r="AI584" t="s">
        <v>3502</v>
      </c>
      <c r="AJ584" t="s">
        <v>228</v>
      </c>
      <c r="AL584" t="s">
        <v>43</v>
      </c>
      <c r="AM584" t="s">
        <v>58</v>
      </c>
      <c r="AN584" t="s">
        <v>42</v>
      </c>
      <c r="AO584" t="s">
        <v>4869</v>
      </c>
      <c r="AP584" t="s">
        <v>45</v>
      </c>
    </row>
    <row r="585" spans="1:42" x14ac:dyDescent="0.2">
      <c r="A585" t="s">
        <v>35</v>
      </c>
      <c r="B585" t="s">
        <v>172</v>
      </c>
      <c r="C585" t="s">
        <v>7444</v>
      </c>
      <c r="D585">
        <v>2022</v>
      </c>
      <c r="E585">
        <v>3</v>
      </c>
      <c r="F585">
        <v>29</v>
      </c>
      <c r="G585" s="1">
        <v>0.67754629629629637</v>
      </c>
      <c r="H585" t="s">
        <v>39</v>
      </c>
      <c r="I585" t="s">
        <v>7446</v>
      </c>
      <c r="J585">
        <v>4773</v>
      </c>
      <c r="K585" t="s">
        <v>7447</v>
      </c>
      <c r="L585" t="s">
        <v>42</v>
      </c>
      <c r="M585" t="s">
        <v>43</v>
      </c>
      <c r="O585" t="s">
        <v>44</v>
      </c>
      <c r="P585" t="s">
        <v>45</v>
      </c>
      <c r="Q585">
        <v>1</v>
      </c>
      <c r="S585">
        <v>0</v>
      </c>
      <c r="T585" t="s">
        <v>45</v>
      </c>
      <c r="U585">
        <v>642175520</v>
      </c>
      <c r="V585" t="s">
        <v>6620</v>
      </c>
      <c r="W585" t="s">
        <v>6621</v>
      </c>
      <c r="X585" t="s">
        <v>49</v>
      </c>
      <c r="Y585" t="s">
        <v>7448</v>
      </c>
      <c r="Z585" t="s">
        <v>7444</v>
      </c>
      <c r="AA585" t="s">
        <v>5866</v>
      </c>
      <c r="AB585" t="str">
        <f>VLOOKUP(Table1[[#This Row],[เจ้าหน้าที่]],List!A:E,2,FALSE)</f>
        <v>Application Support</v>
      </c>
      <c r="AC585" t="str">
        <f>VLOOKUP(Table1[[#This Row],[เจ้าหน้าที่]],List!A:E,3,FALSE)</f>
        <v>CRA</v>
      </c>
      <c r="AD585" t="str">
        <f>VLOOKUP(Table1[[#This Row],[เจ้าหน้าที่]],List!A:E,4,FALSE)</f>
        <v>Second Tier</v>
      </c>
      <c r="AE585" t="str">
        <f>VLOOKUP(Table1[[#This Row],[เจ้าหน้าที่]],List!A:E,5,FALSE)</f>
        <v>Second Tier</v>
      </c>
      <c r="AF585" t="s">
        <v>53</v>
      </c>
      <c r="AG585" t="s">
        <v>54</v>
      </c>
      <c r="AH585" t="s">
        <v>5966</v>
      </c>
      <c r="AI585" t="s">
        <v>7163</v>
      </c>
      <c r="AJ585" t="s">
        <v>2210</v>
      </c>
      <c r="AL585" t="s">
        <v>43</v>
      </c>
      <c r="AM585" t="s">
        <v>58</v>
      </c>
      <c r="AN585" t="s">
        <v>42</v>
      </c>
      <c r="AO585" t="s">
        <v>7444</v>
      </c>
      <c r="AP585" t="s">
        <v>45</v>
      </c>
    </row>
    <row r="586" spans="1:42" x14ac:dyDescent="0.2">
      <c r="A586" t="s">
        <v>35</v>
      </c>
      <c r="B586" t="s">
        <v>284</v>
      </c>
      <c r="C586" t="s">
        <v>4880</v>
      </c>
      <c r="D586">
        <v>2022</v>
      </c>
      <c r="E586">
        <v>3</v>
      </c>
      <c r="F586">
        <v>21</v>
      </c>
      <c r="G586" s="1">
        <v>0.6256828703703704</v>
      </c>
      <c r="H586" t="s">
        <v>39</v>
      </c>
      <c r="I586" t="s">
        <v>4882</v>
      </c>
      <c r="J586">
        <v>4384</v>
      </c>
      <c r="K586" t="s">
        <v>4883</v>
      </c>
      <c r="L586" t="s">
        <v>4884</v>
      </c>
      <c r="M586" t="s">
        <v>49</v>
      </c>
      <c r="N586" t="s">
        <v>4885</v>
      </c>
      <c r="O586" t="s">
        <v>44</v>
      </c>
      <c r="P586" t="s">
        <v>45</v>
      </c>
      <c r="Q586">
        <v>2</v>
      </c>
      <c r="R586" t="s">
        <v>3339</v>
      </c>
      <c r="S586">
        <v>1</v>
      </c>
      <c r="T586" t="s">
        <v>45</v>
      </c>
      <c r="U586">
        <v>6172</v>
      </c>
      <c r="V586" t="s">
        <v>4886</v>
      </c>
      <c r="W586" t="s">
        <v>4887</v>
      </c>
      <c r="X586" t="s">
        <v>49</v>
      </c>
      <c r="Y586" t="s">
        <v>4888</v>
      </c>
      <c r="Z586" t="s">
        <v>4889</v>
      </c>
      <c r="AA586" t="s">
        <v>659</v>
      </c>
      <c r="AB586" t="str">
        <f>VLOOKUP(Table1[[#This Row],[เจ้าหน้าที่]],List!A:E,2,FALSE)</f>
        <v>Network</v>
      </c>
      <c r="AC586" t="str">
        <f>VLOOKUP(Table1[[#This Row],[เจ้าหน้าที่]],List!A:E,3,FALSE)</f>
        <v>CRA</v>
      </c>
      <c r="AD586" t="str">
        <f>VLOOKUP(Table1[[#This Row],[เจ้าหน้าที่]],List!A:E,4,FALSE)</f>
        <v>Second Tier</v>
      </c>
      <c r="AE586" t="str">
        <f>VLOOKUP(Table1[[#This Row],[เจ้าหน้าที่]],List!A:E,5,FALSE)</f>
        <v>Second Tier</v>
      </c>
      <c r="AF586" t="s">
        <v>53</v>
      </c>
      <c r="AG586" t="s">
        <v>54</v>
      </c>
      <c r="AH586" t="s">
        <v>660</v>
      </c>
      <c r="AI586" t="s">
        <v>4890</v>
      </c>
      <c r="AJ586" t="s">
        <v>4523</v>
      </c>
      <c r="AL586" t="s">
        <v>43</v>
      </c>
      <c r="AM586" t="s">
        <v>58</v>
      </c>
      <c r="AN586" t="s">
        <v>42</v>
      </c>
      <c r="AO586" t="s">
        <v>4891</v>
      </c>
      <c r="AP586" t="s">
        <v>45</v>
      </c>
    </row>
    <row r="587" spans="1:42" x14ac:dyDescent="0.2">
      <c r="A587" t="s">
        <v>35</v>
      </c>
      <c r="B587" t="s">
        <v>59</v>
      </c>
      <c r="C587" t="s">
        <v>4892</v>
      </c>
      <c r="D587">
        <v>2022</v>
      </c>
      <c r="E587">
        <v>3</v>
      </c>
      <c r="F587">
        <v>21</v>
      </c>
      <c r="G587" s="1">
        <v>0.62989583333333332</v>
      </c>
      <c r="H587" t="s">
        <v>39</v>
      </c>
      <c r="I587" t="s">
        <v>4894</v>
      </c>
      <c r="J587">
        <v>4385</v>
      </c>
      <c r="K587" t="s">
        <v>4895</v>
      </c>
      <c r="L587" t="s">
        <v>42</v>
      </c>
      <c r="M587" t="s">
        <v>43</v>
      </c>
      <c r="O587" t="s">
        <v>44</v>
      </c>
      <c r="P587" t="s">
        <v>45</v>
      </c>
      <c r="Q587">
        <v>1</v>
      </c>
      <c r="R587" t="s">
        <v>46</v>
      </c>
      <c r="S587">
        <v>0</v>
      </c>
      <c r="T587" t="s">
        <v>45</v>
      </c>
      <c r="U587">
        <v>982795048</v>
      </c>
      <c r="V587" t="s">
        <v>209</v>
      </c>
      <c r="W587" t="s">
        <v>210</v>
      </c>
      <c r="X587" t="s">
        <v>49</v>
      </c>
      <c r="Y587" t="s">
        <v>4896</v>
      </c>
      <c r="Z587" t="s">
        <v>4892</v>
      </c>
      <c r="AA587" t="s">
        <v>140</v>
      </c>
      <c r="AB587" t="str">
        <f>VLOOKUP(Table1[[#This Row],[เจ้าหน้าที่]],List!A:E,2,FALSE)</f>
        <v>IT Support</v>
      </c>
      <c r="AC587" t="str">
        <f>VLOOKUP(Table1[[#This Row],[เจ้าหน้าที่]],List!A:E,3,FALSE)</f>
        <v>Point IT</v>
      </c>
      <c r="AD587" t="str">
        <f>VLOOKUP(Table1[[#This Row],[เจ้าหน้าที่]],List!A:E,4,FALSE)</f>
        <v>Frist Tier</v>
      </c>
      <c r="AE587" t="str">
        <f>VLOOKUP(Table1[[#This Row],[เจ้าหน้าที่]],List!A:E,5,FALSE)</f>
        <v>Frist Tier</v>
      </c>
      <c r="AF587" t="s">
        <v>53</v>
      </c>
      <c r="AG587" t="s">
        <v>54</v>
      </c>
      <c r="AH587" t="s">
        <v>375</v>
      </c>
      <c r="AI587" t="s">
        <v>4897</v>
      </c>
      <c r="AJ587" t="s">
        <v>464</v>
      </c>
      <c r="AK587" t="s">
        <v>240</v>
      </c>
      <c r="AL587" t="s">
        <v>43</v>
      </c>
      <c r="AM587" t="s">
        <v>86</v>
      </c>
      <c r="AN587" t="s">
        <v>42</v>
      </c>
      <c r="AO587" t="s">
        <v>4898</v>
      </c>
      <c r="AP587" t="s">
        <v>45</v>
      </c>
    </row>
    <row r="588" spans="1:42" x14ac:dyDescent="0.2">
      <c r="A588" t="s">
        <v>35</v>
      </c>
      <c r="B588" t="s">
        <v>4899</v>
      </c>
      <c r="D588">
        <v>2022</v>
      </c>
      <c r="E588">
        <v>3</v>
      </c>
      <c r="F588">
        <v>21</v>
      </c>
      <c r="G588" s="1">
        <v>0.65105324074074067</v>
      </c>
      <c r="H588" t="s">
        <v>39</v>
      </c>
      <c r="I588" t="s">
        <v>4901</v>
      </c>
      <c r="J588">
        <v>4386</v>
      </c>
      <c r="K588" t="s">
        <v>2373</v>
      </c>
      <c r="L588" t="s">
        <v>42</v>
      </c>
      <c r="M588" t="s">
        <v>43</v>
      </c>
      <c r="O588" t="s">
        <v>44</v>
      </c>
      <c r="P588" t="s">
        <v>45</v>
      </c>
      <c r="Q588">
        <v>1</v>
      </c>
      <c r="R588" t="s">
        <v>125</v>
      </c>
      <c r="S588">
        <v>0</v>
      </c>
      <c r="T588" t="s">
        <v>332</v>
      </c>
      <c r="U588">
        <v>9991</v>
      </c>
      <c r="V588" t="s">
        <v>2208</v>
      </c>
      <c r="W588" t="s">
        <v>634</v>
      </c>
      <c r="X588" t="s">
        <v>43</v>
      </c>
      <c r="AA588" t="s">
        <v>649</v>
      </c>
      <c r="AB588" t="str">
        <f>VLOOKUP(Table1[[#This Row],[เจ้าหน้าที่]],List!A:E,2,FALSE)</f>
        <v>Network</v>
      </c>
      <c r="AC588" t="str">
        <f>VLOOKUP(Table1[[#This Row],[เจ้าหน้าที่]],List!A:E,3,FALSE)</f>
        <v>CRA</v>
      </c>
      <c r="AD588" t="str">
        <f>VLOOKUP(Table1[[#This Row],[เจ้าหน้าที่]],List!A:E,4,FALSE)</f>
        <v>Second Tier</v>
      </c>
      <c r="AE588" t="str">
        <f>VLOOKUP(Table1[[#This Row],[เจ้าหน้าที่]],List!A:E,5,FALSE)</f>
        <v>Second Tier</v>
      </c>
      <c r="AF588" t="s">
        <v>53</v>
      </c>
      <c r="AG588" t="s">
        <v>342</v>
      </c>
      <c r="AH588" t="s">
        <v>4902</v>
      </c>
      <c r="AI588" t="s">
        <v>4901</v>
      </c>
      <c r="AJ588" t="s">
        <v>2210</v>
      </c>
      <c r="AL588" t="s">
        <v>43</v>
      </c>
      <c r="AM588" t="s">
        <v>58</v>
      </c>
      <c r="AN588" t="s">
        <v>42</v>
      </c>
      <c r="AO588" t="s">
        <v>4903</v>
      </c>
      <c r="AP588" t="s">
        <v>45</v>
      </c>
    </row>
    <row r="589" spans="1:42" x14ac:dyDescent="0.2">
      <c r="A589" t="s">
        <v>35</v>
      </c>
      <c r="B589" t="s">
        <v>120</v>
      </c>
      <c r="C589" t="s">
        <v>4904</v>
      </c>
      <c r="D589">
        <v>2022</v>
      </c>
      <c r="E589">
        <v>3</v>
      </c>
      <c r="F589">
        <v>21</v>
      </c>
      <c r="G589" s="1">
        <v>0.66886574074074068</v>
      </c>
      <c r="H589" t="s">
        <v>39</v>
      </c>
      <c r="I589" t="s">
        <v>43</v>
      </c>
      <c r="J589">
        <v>4387</v>
      </c>
      <c r="K589" t="s">
        <v>4906</v>
      </c>
      <c r="L589" t="s">
        <v>42</v>
      </c>
      <c r="M589" t="s">
        <v>43</v>
      </c>
      <c r="O589" t="s">
        <v>44</v>
      </c>
      <c r="P589" t="s">
        <v>45</v>
      </c>
      <c r="Q589">
        <v>1</v>
      </c>
      <c r="R589" t="s">
        <v>125</v>
      </c>
      <c r="S589">
        <v>0</v>
      </c>
      <c r="T589" t="s">
        <v>332</v>
      </c>
      <c r="U589">
        <v>6371</v>
      </c>
      <c r="V589" t="s">
        <v>574</v>
      </c>
      <c r="W589" t="s">
        <v>575</v>
      </c>
      <c r="X589" t="s">
        <v>49</v>
      </c>
      <c r="Y589" t="s">
        <v>4907</v>
      </c>
      <c r="Z589" t="s">
        <v>4908</v>
      </c>
      <c r="AA589" t="s">
        <v>803</v>
      </c>
      <c r="AB589" t="str">
        <f>VLOOKUP(Table1[[#This Row],[เจ้าหน้าที่]],List!A:E,2,FALSE)</f>
        <v>PC Team</v>
      </c>
      <c r="AC589" t="str">
        <f>VLOOKUP(Table1[[#This Row],[เจ้าหน้าที่]],List!A:E,3,FALSE)</f>
        <v>7Sense (Lenovo)</v>
      </c>
      <c r="AD589" t="str">
        <f>VLOOKUP(Table1[[#This Row],[เจ้าหน้าที่]],List!A:E,4,FALSE)</f>
        <v>Second Tier</v>
      </c>
      <c r="AE589" t="str">
        <f>VLOOKUP(Table1[[#This Row],[เจ้าหน้าที่]],List!A:E,5,FALSE)</f>
        <v>Onsite</v>
      </c>
      <c r="AF589" t="s">
        <v>53</v>
      </c>
      <c r="AG589" t="s">
        <v>54</v>
      </c>
      <c r="AH589" t="s">
        <v>251</v>
      </c>
      <c r="AI589" t="s">
        <v>578</v>
      </c>
      <c r="AJ589" t="s">
        <v>579</v>
      </c>
      <c r="AL589" t="s">
        <v>43</v>
      </c>
      <c r="AM589" t="s">
        <v>86</v>
      </c>
      <c r="AN589" t="s">
        <v>42</v>
      </c>
      <c r="AO589" t="s">
        <v>4904</v>
      </c>
      <c r="AP589" t="s">
        <v>45</v>
      </c>
    </row>
    <row r="590" spans="1:42" x14ac:dyDescent="0.2">
      <c r="A590" t="s">
        <v>35</v>
      </c>
      <c r="B590" t="s">
        <v>172</v>
      </c>
      <c r="C590" t="s">
        <v>7449</v>
      </c>
      <c r="D590">
        <v>2022</v>
      </c>
      <c r="E590">
        <v>3</v>
      </c>
      <c r="F590">
        <v>29</v>
      </c>
      <c r="G590" s="1">
        <v>0.6784027777777778</v>
      </c>
      <c r="H590" t="s">
        <v>39</v>
      </c>
      <c r="I590" t="s">
        <v>7451</v>
      </c>
      <c r="J590">
        <v>4774</v>
      </c>
      <c r="K590" t="s">
        <v>7452</v>
      </c>
      <c r="L590" t="s">
        <v>42</v>
      </c>
      <c r="M590" t="s">
        <v>43</v>
      </c>
      <c r="O590" t="s">
        <v>44</v>
      </c>
      <c r="P590" t="s">
        <v>45</v>
      </c>
      <c r="Q590">
        <v>1</v>
      </c>
      <c r="S590">
        <v>0</v>
      </c>
      <c r="T590" t="s">
        <v>45</v>
      </c>
      <c r="U590">
        <v>642175520</v>
      </c>
      <c r="V590" t="s">
        <v>6620</v>
      </c>
      <c r="W590" t="s">
        <v>6621</v>
      </c>
      <c r="X590" t="s">
        <v>49</v>
      </c>
      <c r="Y590" t="s">
        <v>7453</v>
      </c>
      <c r="Z590" t="s">
        <v>7449</v>
      </c>
      <c r="AA590" t="s">
        <v>5866</v>
      </c>
      <c r="AB590" t="str">
        <f>VLOOKUP(Table1[[#This Row],[เจ้าหน้าที่]],List!A:E,2,FALSE)</f>
        <v>Application Support</v>
      </c>
      <c r="AC590" t="str">
        <f>VLOOKUP(Table1[[#This Row],[เจ้าหน้าที่]],List!A:E,3,FALSE)</f>
        <v>CRA</v>
      </c>
      <c r="AD590" t="str">
        <f>VLOOKUP(Table1[[#This Row],[เจ้าหน้าที่]],List!A:E,4,FALSE)</f>
        <v>Second Tier</v>
      </c>
      <c r="AE590" t="str">
        <f>VLOOKUP(Table1[[#This Row],[เจ้าหน้าที่]],List!A:E,5,FALSE)</f>
        <v>Second Tier</v>
      </c>
      <c r="AF590" t="s">
        <v>53</v>
      </c>
      <c r="AG590" t="s">
        <v>54</v>
      </c>
      <c r="AH590" t="s">
        <v>5966</v>
      </c>
      <c r="AI590" t="s">
        <v>7036</v>
      </c>
      <c r="AJ590" t="s">
        <v>2210</v>
      </c>
      <c r="AL590" t="s">
        <v>43</v>
      </c>
      <c r="AM590" t="s">
        <v>58</v>
      </c>
      <c r="AN590" t="s">
        <v>42</v>
      </c>
      <c r="AO590" t="s">
        <v>7449</v>
      </c>
      <c r="AP590" t="s">
        <v>45</v>
      </c>
    </row>
    <row r="591" spans="1:42" x14ac:dyDescent="0.2">
      <c r="A591" t="s">
        <v>35</v>
      </c>
      <c r="B591" t="s">
        <v>36</v>
      </c>
      <c r="C591" t="s">
        <v>4917</v>
      </c>
      <c r="D591">
        <v>2022</v>
      </c>
      <c r="E591">
        <v>3</v>
      </c>
      <c r="F591">
        <v>21</v>
      </c>
      <c r="G591" s="1">
        <v>0.67336805555555557</v>
      </c>
      <c r="H591" t="s">
        <v>39</v>
      </c>
      <c r="I591" t="s">
        <v>4919</v>
      </c>
      <c r="J591">
        <v>4389</v>
      </c>
      <c r="K591" t="s">
        <v>4920</v>
      </c>
      <c r="L591" t="s">
        <v>42</v>
      </c>
      <c r="M591" t="s">
        <v>43</v>
      </c>
      <c r="O591" t="s">
        <v>44</v>
      </c>
      <c r="P591" t="s">
        <v>45</v>
      </c>
      <c r="Q591">
        <v>2</v>
      </c>
      <c r="R591" t="s">
        <v>46</v>
      </c>
      <c r="S591">
        <v>0</v>
      </c>
      <c r="T591" t="s">
        <v>45</v>
      </c>
      <c r="U591">
        <v>6270</v>
      </c>
      <c r="V591" t="s">
        <v>453</v>
      </c>
      <c r="W591" t="s">
        <v>454</v>
      </c>
      <c r="X591" t="s">
        <v>49</v>
      </c>
      <c r="Y591" t="s">
        <v>4921</v>
      </c>
      <c r="Z591" t="s">
        <v>4922</v>
      </c>
      <c r="AA591" t="s">
        <v>52</v>
      </c>
      <c r="AB591" t="str">
        <f>VLOOKUP(Table1[[#This Row],[เจ้าหน้าที่]],List!A:E,2,FALSE)</f>
        <v>IT Support</v>
      </c>
      <c r="AC591" t="str">
        <f>VLOOKUP(Table1[[#This Row],[เจ้าหน้าที่]],List!A:E,3,FALSE)</f>
        <v>Point IT</v>
      </c>
      <c r="AD591" t="str">
        <f>VLOOKUP(Table1[[#This Row],[เจ้าหน้าที่]],List!A:E,4,FALSE)</f>
        <v>Frist Tier</v>
      </c>
      <c r="AE591" t="str">
        <f>VLOOKUP(Table1[[#This Row],[เจ้าหน้าที่]],List!A:E,5,FALSE)</f>
        <v>Frist Tier</v>
      </c>
      <c r="AF591" t="s">
        <v>53</v>
      </c>
      <c r="AG591" t="s">
        <v>54</v>
      </c>
      <c r="AH591" t="s">
        <v>315</v>
      </c>
      <c r="AI591" t="s">
        <v>4919</v>
      </c>
      <c r="AJ591" t="s">
        <v>203</v>
      </c>
      <c r="AL591" t="s">
        <v>43</v>
      </c>
      <c r="AM591" t="s">
        <v>58</v>
      </c>
      <c r="AN591" t="s">
        <v>42</v>
      </c>
      <c r="AO591" t="s">
        <v>4917</v>
      </c>
      <c r="AP591" t="s">
        <v>45</v>
      </c>
    </row>
    <row r="592" spans="1:42" x14ac:dyDescent="0.2">
      <c r="A592" t="s">
        <v>35</v>
      </c>
      <c r="B592" t="s">
        <v>172</v>
      </c>
      <c r="C592" t="s">
        <v>7454</v>
      </c>
      <c r="D592">
        <v>2022</v>
      </c>
      <c r="E592">
        <v>3</v>
      </c>
      <c r="F592">
        <v>29</v>
      </c>
      <c r="G592" s="1">
        <v>0.67932870370370368</v>
      </c>
      <c r="H592" t="s">
        <v>39</v>
      </c>
      <c r="I592" t="s">
        <v>7456</v>
      </c>
      <c r="J592">
        <v>4775</v>
      </c>
      <c r="K592" t="s">
        <v>7457</v>
      </c>
      <c r="L592" t="s">
        <v>42</v>
      </c>
      <c r="M592" t="s">
        <v>43</v>
      </c>
      <c r="O592" t="s">
        <v>44</v>
      </c>
      <c r="P592" t="s">
        <v>45</v>
      </c>
      <c r="Q592">
        <v>1</v>
      </c>
      <c r="S592">
        <v>0</v>
      </c>
      <c r="T592" t="s">
        <v>45</v>
      </c>
      <c r="U592">
        <v>642175520</v>
      </c>
      <c r="V592" t="s">
        <v>6620</v>
      </c>
      <c r="W592" t="s">
        <v>6621</v>
      </c>
      <c r="X592" t="s">
        <v>49</v>
      </c>
      <c r="Y592" t="s">
        <v>7458</v>
      </c>
      <c r="Z592" t="s">
        <v>7454</v>
      </c>
      <c r="AA592" t="s">
        <v>5866</v>
      </c>
      <c r="AB592" t="str">
        <f>VLOOKUP(Table1[[#This Row],[เจ้าหน้าที่]],List!A:E,2,FALSE)</f>
        <v>Application Support</v>
      </c>
      <c r="AC592" t="str">
        <f>VLOOKUP(Table1[[#This Row],[เจ้าหน้าที่]],List!A:E,3,FALSE)</f>
        <v>CRA</v>
      </c>
      <c r="AD592" t="str">
        <f>VLOOKUP(Table1[[#This Row],[เจ้าหน้าที่]],List!A:E,4,FALSE)</f>
        <v>Second Tier</v>
      </c>
      <c r="AE592" t="str">
        <f>VLOOKUP(Table1[[#This Row],[เจ้าหน้าที่]],List!A:E,5,FALSE)</f>
        <v>Second Tier</v>
      </c>
      <c r="AF592" t="s">
        <v>53</v>
      </c>
      <c r="AG592" t="s">
        <v>54</v>
      </c>
      <c r="AH592" t="s">
        <v>5966</v>
      </c>
      <c r="AI592" t="s">
        <v>7163</v>
      </c>
      <c r="AJ592" t="s">
        <v>2210</v>
      </c>
      <c r="AL592" t="s">
        <v>43</v>
      </c>
      <c r="AM592" t="s">
        <v>58</v>
      </c>
      <c r="AN592" t="s">
        <v>42</v>
      </c>
      <c r="AO592" t="s">
        <v>7454</v>
      </c>
      <c r="AP592" t="s">
        <v>45</v>
      </c>
    </row>
    <row r="593" spans="1:42" x14ac:dyDescent="0.2">
      <c r="A593" t="s">
        <v>35</v>
      </c>
      <c r="B593" t="s">
        <v>172</v>
      </c>
      <c r="C593" t="s">
        <v>7459</v>
      </c>
      <c r="D593">
        <v>2022</v>
      </c>
      <c r="E593">
        <v>3</v>
      </c>
      <c r="F593">
        <v>29</v>
      </c>
      <c r="G593" s="1">
        <v>0.68244212962962969</v>
      </c>
      <c r="H593" t="s">
        <v>39</v>
      </c>
      <c r="I593" t="s">
        <v>7461</v>
      </c>
      <c r="J593">
        <v>4776</v>
      </c>
      <c r="K593" t="s">
        <v>7462</v>
      </c>
      <c r="L593" t="s">
        <v>42</v>
      </c>
      <c r="M593" t="s">
        <v>43</v>
      </c>
      <c r="O593" t="s">
        <v>44</v>
      </c>
      <c r="P593" t="s">
        <v>45</v>
      </c>
      <c r="Q593">
        <v>1</v>
      </c>
      <c r="S593">
        <v>0</v>
      </c>
      <c r="T593" t="s">
        <v>45</v>
      </c>
      <c r="U593">
        <v>642175520</v>
      </c>
      <c r="V593" t="s">
        <v>6620</v>
      </c>
      <c r="W593" t="s">
        <v>6621</v>
      </c>
      <c r="X593" t="s">
        <v>49</v>
      </c>
      <c r="Y593" t="s">
        <v>7463</v>
      </c>
      <c r="Z593" t="s">
        <v>7459</v>
      </c>
      <c r="AA593" t="s">
        <v>5866</v>
      </c>
      <c r="AB593" t="str">
        <f>VLOOKUP(Table1[[#This Row],[เจ้าหน้าที่]],List!A:E,2,FALSE)</f>
        <v>Application Support</v>
      </c>
      <c r="AC593" t="str">
        <f>VLOOKUP(Table1[[#This Row],[เจ้าหน้าที่]],List!A:E,3,FALSE)</f>
        <v>CRA</v>
      </c>
      <c r="AD593" t="str">
        <f>VLOOKUP(Table1[[#This Row],[เจ้าหน้าที่]],List!A:E,4,FALSE)</f>
        <v>Second Tier</v>
      </c>
      <c r="AE593" t="str">
        <f>VLOOKUP(Table1[[#This Row],[เจ้าหน้าที่]],List!A:E,5,FALSE)</f>
        <v>Second Tier</v>
      </c>
      <c r="AF593" t="s">
        <v>53</v>
      </c>
      <c r="AG593" t="s">
        <v>54</v>
      </c>
      <c r="AH593" t="s">
        <v>5966</v>
      </c>
      <c r="AI593" t="s">
        <v>7163</v>
      </c>
      <c r="AJ593" t="s">
        <v>2210</v>
      </c>
      <c r="AL593" t="s">
        <v>43</v>
      </c>
      <c r="AM593" t="s">
        <v>58</v>
      </c>
      <c r="AN593" t="s">
        <v>42</v>
      </c>
      <c r="AO593" t="s">
        <v>7459</v>
      </c>
      <c r="AP593" t="s">
        <v>45</v>
      </c>
    </row>
    <row r="594" spans="1:42" x14ac:dyDescent="0.2">
      <c r="A594" t="s">
        <v>35</v>
      </c>
      <c r="B594" t="s">
        <v>172</v>
      </c>
      <c r="C594" t="s">
        <v>7645</v>
      </c>
      <c r="D594">
        <v>2022</v>
      </c>
      <c r="E594">
        <v>3</v>
      </c>
      <c r="F594">
        <v>30</v>
      </c>
      <c r="G594" s="1">
        <v>0.5490856481481482</v>
      </c>
      <c r="H594" t="s">
        <v>39</v>
      </c>
      <c r="I594">
        <v>1300600154543</v>
      </c>
      <c r="J594">
        <v>4803</v>
      </c>
      <c r="K594" t="s">
        <v>7647</v>
      </c>
      <c r="L594" t="s">
        <v>42</v>
      </c>
      <c r="M594" t="s">
        <v>43</v>
      </c>
      <c r="O594" t="s">
        <v>44</v>
      </c>
      <c r="P594" t="s">
        <v>45</v>
      </c>
      <c r="Q594">
        <v>1</v>
      </c>
      <c r="S594">
        <v>0</v>
      </c>
      <c r="T594" t="s">
        <v>45</v>
      </c>
      <c r="U594">
        <v>642175520</v>
      </c>
      <c r="V594" t="s">
        <v>6620</v>
      </c>
      <c r="W594" t="s">
        <v>6621</v>
      </c>
      <c r="X594" t="s">
        <v>49</v>
      </c>
      <c r="Y594" t="s">
        <v>7648</v>
      </c>
      <c r="Z594" t="s">
        <v>7645</v>
      </c>
      <c r="AA594" t="s">
        <v>5866</v>
      </c>
      <c r="AB594" t="str">
        <f>VLOOKUP(Table1[[#This Row],[เจ้าหน้าที่]],List!A:E,2,FALSE)</f>
        <v>Application Support</v>
      </c>
      <c r="AC594" t="str">
        <f>VLOOKUP(Table1[[#This Row],[เจ้าหน้าที่]],List!A:E,3,FALSE)</f>
        <v>CRA</v>
      </c>
      <c r="AD594" t="str">
        <f>VLOOKUP(Table1[[#This Row],[เจ้าหน้าที่]],List!A:E,4,FALSE)</f>
        <v>Second Tier</v>
      </c>
      <c r="AE594" t="str">
        <f>VLOOKUP(Table1[[#This Row],[เจ้าหน้าที่]],List!A:E,5,FALSE)</f>
        <v>Second Tier</v>
      </c>
      <c r="AF594" t="s">
        <v>53</v>
      </c>
      <c r="AG594" t="s">
        <v>54</v>
      </c>
      <c r="AH594" t="s">
        <v>5966</v>
      </c>
      <c r="AI594" t="s">
        <v>6655</v>
      </c>
      <c r="AJ594" t="s">
        <v>2210</v>
      </c>
      <c r="AL594" t="s">
        <v>43</v>
      </c>
      <c r="AM594" t="s">
        <v>58</v>
      </c>
      <c r="AN594" t="s">
        <v>42</v>
      </c>
      <c r="AO594" t="s">
        <v>7645</v>
      </c>
      <c r="AP594" t="s">
        <v>45</v>
      </c>
    </row>
    <row r="595" spans="1:42" x14ac:dyDescent="0.2">
      <c r="A595" t="s">
        <v>35</v>
      </c>
      <c r="B595" t="s">
        <v>59</v>
      </c>
      <c r="C595" t="s">
        <v>4943</v>
      </c>
      <c r="D595">
        <v>2022</v>
      </c>
      <c r="E595">
        <v>3</v>
      </c>
      <c r="F595">
        <v>22</v>
      </c>
      <c r="G595" s="1">
        <v>0.37159722222222219</v>
      </c>
      <c r="H595" t="s">
        <v>39</v>
      </c>
      <c r="I595" t="s">
        <v>4945</v>
      </c>
      <c r="J595">
        <v>4393</v>
      </c>
      <c r="K595" t="s">
        <v>4946</v>
      </c>
      <c r="L595" t="s">
        <v>42</v>
      </c>
      <c r="M595" t="s">
        <v>43</v>
      </c>
      <c r="O595" t="s">
        <v>44</v>
      </c>
      <c r="P595" t="s">
        <v>45</v>
      </c>
      <c r="Q595">
        <v>1</v>
      </c>
      <c r="R595" t="s">
        <v>46</v>
      </c>
      <c r="S595">
        <v>0</v>
      </c>
      <c r="T595" t="s">
        <v>45</v>
      </c>
      <c r="U595">
        <v>6941</v>
      </c>
      <c r="V595" t="s">
        <v>959</v>
      </c>
      <c r="W595" t="s">
        <v>960</v>
      </c>
      <c r="X595" t="s">
        <v>49</v>
      </c>
      <c r="Y595" t="s">
        <v>4947</v>
      </c>
      <c r="Z595" t="s">
        <v>4948</v>
      </c>
      <c r="AA595" t="s">
        <v>52</v>
      </c>
      <c r="AB595" t="str">
        <f>VLOOKUP(Table1[[#This Row],[เจ้าหน้าที่]],List!A:E,2,FALSE)</f>
        <v>IT Support</v>
      </c>
      <c r="AC595" t="str">
        <f>VLOOKUP(Table1[[#This Row],[เจ้าหน้าที่]],List!A:E,3,FALSE)</f>
        <v>Point IT</v>
      </c>
      <c r="AD595" t="str">
        <f>VLOOKUP(Table1[[#This Row],[เจ้าหน้าที่]],List!A:E,4,FALSE)</f>
        <v>Frist Tier</v>
      </c>
      <c r="AE595" t="str">
        <f>VLOOKUP(Table1[[#This Row],[เจ้าหน้าที่]],List!A:E,5,FALSE)</f>
        <v>Frist Tier</v>
      </c>
      <c r="AF595" t="s">
        <v>53</v>
      </c>
      <c r="AG595" t="s">
        <v>54</v>
      </c>
      <c r="AH595" t="s">
        <v>2023</v>
      </c>
      <c r="AI595" t="s">
        <v>4949</v>
      </c>
      <c r="AJ595" t="s">
        <v>418</v>
      </c>
      <c r="AL595" t="s">
        <v>43</v>
      </c>
      <c r="AM595" t="s">
        <v>86</v>
      </c>
      <c r="AN595" t="s">
        <v>42</v>
      </c>
      <c r="AO595" t="s">
        <v>4943</v>
      </c>
      <c r="AP595" t="s">
        <v>45</v>
      </c>
    </row>
    <row r="596" spans="1:42" x14ac:dyDescent="0.2">
      <c r="A596" t="s">
        <v>35</v>
      </c>
      <c r="B596" t="s">
        <v>172</v>
      </c>
      <c r="C596" t="s">
        <v>7649</v>
      </c>
      <c r="D596">
        <v>2022</v>
      </c>
      <c r="E596">
        <v>3</v>
      </c>
      <c r="F596">
        <v>30</v>
      </c>
      <c r="G596" s="1">
        <v>0.54964120370370373</v>
      </c>
      <c r="H596" t="s">
        <v>39</v>
      </c>
      <c r="I596">
        <v>1301100067863</v>
      </c>
      <c r="J596">
        <v>4804</v>
      </c>
      <c r="K596" t="s">
        <v>7651</v>
      </c>
      <c r="L596" t="s">
        <v>42</v>
      </c>
      <c r="M596" t="s">
        <v>43</v>
      </c>
      <c r="O596" t="s">
        <v>44</v>
      </c>
      <c r="P596" t="s">
        <v>45</v>
      </c>
      <c r="Q596">
        <v>1</v>
      </c>
      <c r="S596">
        <v>0</v>
      </c>
      <c r="T596" t="s">
        <v>45</v>
      </c>
      <c r="U596">
        <v>642175520</v>
      </c>
      <c r="V596" t="s">
        <v>6620</v>
      </c>
      <c r="W596" t="s">
        <v>6621</v>
      </c>
      <c r="X596" t="s">
        <v>49</v>
      </c>
      <c r="Y596" t="s">
        <v>7652</v>
      </c>
      <c r="Z596" t="s">
        <v>7649</v>
      </c>
      <c r="AA596" t="s">
        <v>5866</v>
      </c>
      <c r="AB596" t="str">
        <f>VLOOKUP(Table1[[#This Row],[เจ้าหน้าที่]],List!A:E,2,FALSE)</f>
        <v>Application Support</v>
      </c>
      <c r="AC596" t="str">
        <f>VLOOKUP(Table1[[#This Row],[เจ้าหน้าที่]],List!A:E,3,FALSE)</f>
        <v>CRA</v>
      </c>
      <c r="AD596" t="str">
        <f>VLOOKUP(Table1[[#This Row],[เจ้าหน้าที่]],List!A:E,4,FALSE)</f>
        <v>Second Tier</v>
      </c>
      <c r="AE596" t="str">
        <f>VLOOKUP(Table1[[#This Row],[เจ้าหน้าที่]],List!A:E,5,FALSE)</f>
        <v>Second Tier</v>
      </c>
      <c r="AF596" t="s">
        <v>53</v>
      </c>
      <c r="AG596" t="s">
        <v>54</v>
      </c>
      <c r="AH596" t="s">
        <v>5966</v>
      </c>
      <c r="AI596" t="s">
        <v>6655</v>
      </c>
      <c r="AJ596" t="s">
        <v>2210</v>
      </c>
      <c r="AL596" t="s">
        <v>43</v>
      </c>
      <c r="AM596" t="s">
        <v>58</v>
      </c>
      <c r="AN596" t="s">
        <v>42</v>
      </c>
      <c r="AO596" t="s">
        <v>7649</v>
      </c>
      <c r="AP596" t="s">
        <v>45</v>
      </c>
    </row>
    <row r="597" spans="1:42" x14ac:dyDescent="0.2">
      <c r="A597" t="s">
        <v>35</v>
      </c>
      <c r="B597" t="s">
        <v>172</v>
      </c>
      <c r="C597" t="s">
        <v>7653</v>
      </c>
      <c r="D597">
        <v>2022</v>
      </c>
      <c r="E597">
        <v>3</v>
      </c>
      <c r="F597">
        <v>30</v>
      </c>
      <c r="G597" s="1">
        <v>0.55024305555555553</v>
      </c>
      <c r="H597" t="s">
        <v>39</v>
      </c>
      <c r="I597">
        <v>1250100084369</v>
      </c>
      <c r="J597">
        <v>4805</v>
      </c>
      <c r="K597" t="s">
        <v>7655</v>
      </c>
      <c r="L597" t="s">
        <v>42</v>
      </c>
      <c r="M597" t="s">
        <v>43</v>
      </c>
      <c r="O597" t="s">
        <v>44</v>
      </c>
      <c r="P597" t="s">
        <v>45</v>
      </c>
      <c r="Q597">
        <v>1</v>
      </c>
      <c r="S597">
        <v>0</v>
      </c>
      <c r="T597" t="s">
        <v>45</v>
      </c>
      <c r="U597">
        <v>642175520</v>
      </c>
      <c r="V597" t="s">
        <v>6620</v>
      </c>
      <c r="W597" t="s">
        <v>6621</v>
      </c>
      <c r="X597" t="s">
        <v>49</v>
      </c>
      <c r="Y597" t="s">
        <v>7656</v>
      </c>
      <c r="Z597" t="s">
        <v>7653</v>
      </c>
      <c r="AA597" t="s">
        <v>5866</v>
      </c>
      <c r="AB597" t="str">
        <f>VLOOKUP(Table1[[#This Row],[เจ้าหน้าที่]],List!A:E,2,FALSE)</f>
        <v>Application Support</v>
      </c>
      <c r="AC597" t="str">
        <f>VLOOKUP(Table1[[#This Row],[เจ้าหน้าที่]],List!A:E,3,FALSE)</f>
        <v>CRA</v>
      </c>
      <c r="AD597" t="str">
        <f>VLOOKUP(Table1[[#This Row],[เจ้าหน้าที่]],List!A:E,4,FALSE)</f>
        <v>Second Tier</v>
      </c>
      <c r="AE597" t="str">
        <f>VLOOKUP(Table1[[#This Row],[เจ้าหน้าที่]],List!A:E,5,FALSE)</f>
        <v>Second Tier</v>
      </c>
      <c r="AF597" t="s">
        <v>53</v>
      </c>
      <c r="AG597" t="s">
        <v>54</v>
      </c>
      <c r="AH597" t="s">
        <v>5966</v>
      </c>
      <c r="AI597" t="s">
        <v>6655</v>
      </c>
      <c r="AJ597" t="s">
        <v>2210</v>
      </c>
      <c r="AL597" t="s">
        <v>43</v>
      </c>
      <c r="AM597" t="s">
        <v>58</v>
      </c>
      <c r="AN597" t="s">
        <v>42</v>
      </c>
      <c r="AO597" t="s">
        <v>7653</v>
      </c>
      <c r="AP597" t="s">
        <v>45</v>
      </c>
    </row>
    <row r="598" spans="1:42" x14ac:dyDescent="0.2">
      <c r="A598" t="s">
        <v>35</v>
      </c>
      <c r="B598" t="s">
        <v>172</v>
      </c>
      <c r="C598" t="s">
        <v>7657</v>
      </c>
      <c r="D598">
        <v>2022</v>
      </c>
      <c r="E598">
        <v>3</v>
      </c>
      <c r="F598">
        <v>30</v>
      </c>
      <c r="G598" s="1">
        <v>0.5508912037037037</v>
      </c>
      <c r="H598" t="s">
        <v>39</v>
      </c>
      <c r="I598">
        <v>1259500006312</v>
      </c>
      <c r="J598">
        <v>4806</v>
      </c>
      <c r="K598" t="s">
        <v>7659</v>
      </c>
      <c r="L598" t="s">
        <v>42</v>
      </c>
      <c r="M598" t="s">
        <v>43</v>
      </c>
      <c r="O598" t="s">
        <v>44</v>
      </c>
      <c r="P598" t="s">
        <v>45</v>
      </c>
      <c r="Q598">
        <v>1</v>
      </c>
      <c r="S598">
        <v>0</v>
      </c>
      <c r="T598" t="s">
        <v>45</v>
      </c>
      <c r="U598">
        <v>642175520</v>
      </c>
      <c r="V598" t="s">
        <v>6620</v>
      </c>
      <c r="W598" t="s">
        <v>6621</v>
      </c>
      <c r="X598" t="s">
        <v>49</v>
      </c>
      <c r="Y598" t="s">
        <v>7660</v>
      </c>
      <c r="Z598" t="s">
        <v>7657</v>
      </c>
      <c r="AA598" t="s">
        <v>5866</v>
      </c>
      <c r="AB598" t="str">
        <f>VLOOKUP(Table1[[#This Row],[เจ้าหน้าที่]],List!A:E,2,FALSE)</f>
        <v>Application Support</v>
      </c>
      <c r="AC598" t="str">
        <f>VLOOKUP(Table1[[#This Row],[เจ้าหน้าที่]],List!A:E,3,FALSE)</f>
        <v>CRA</v>
      </c>
      <c r="AD598" t="str">
        <f>VLOOKUP(Table1[[#This Row],[เจ้าหน้าที่]],List!A:E,4,FALSE)</f>
        <v>Second Tier</v>
      </c>
      <c r="AE598" t="str">
        <f>VLOOKUP(Table1[[#This Row],[เจ้าหน้าที่]],List!A:E,5,FALSE)</f>
        <v>Second Tier</v>
      </c>
      <c r="AF598" t="s">
        <v>53</v>
      </c>
      <c r="AG598" t="s">
        <v>54</v>
      </c>
      <c r="AH598" t="s">
        <v>5966</v>
      </c>
      <c r="AI598" t="s">
        <v>6655</v>
      </c>
      <c r="AJ598" t="s">
        <v>2210</v>
      </c>
      <c r="AL598" t="s">
        <v>43</v>
      </c>
      <c r="AM598" t="s">
        <v>58</v>
      </c>
      <c r="AN598" t="s">
        <v>42</v>
      </c>
      <c r="AO598" t="s">
        <v>7657</v>
      </c>
      <c r="AP598" t="s">
        <v>45</v>
      </c>
    </row>
    <row r="599" spans="1:42" x14ac:dyDescent="0.2">
      <c r="A599" t="s">
        <v>35</v>
      </c>
      <c r="B599" t="s">
        <v>120</v>
      </c>
      <c r="C599" t="s">
        <v>4970</v>
      </c>
      <c r="D599">
        <v>2022</v>
      </c>
      <c r="E599">
        <v>3</v>
      </c>
      <c r="F599">
        <v>22</v>
      </c>
      <c r="G599" s="1">
        <v>0.38505787037037037</v>
      </c>
      <c r="H599" t="s">
        <v>39</v>
      </c>
      <c r="I599" t="s">
        <v>43</v>
      </c>
      <c r="J599">
        <v>4397</v>
      </c>
      <c r="K599" t="s">
        <v>4972</v>
      </c>
      <c r="L599" t="s">
        <v>42</v>
      </c>
      <c r="M599" t="s">
        <v>43</v>
      </c>
      <c r="O599" t="s">
        <v>44</v>
      </c>
      <c r="P599" t="s">
        <v>45</v>
      </c>
      <c r="Q599">
        <v>1</v>
      </c>
      <c r="R599" t="s">
        <v>297</v>
      </c>
      <c r="S599">
        <v>0</v>
      </c>
      <c r="T599" t="s">
        <v>45</v>
      </c>
      <c r="U599">
        <v>8715</v>
      </c>
      <c r="V599" t="s">
        <v>4973</v>
      </c>
      <c r="W599" t="s">
        <v>4974</v>
      </c>
      <c r="X599" t="s">
        <v>49</v>
      </c>
      <c r="Y599" t="s">
        <v>4975</v>
      </c>
      <c r="Z599" t="s">
        <v>4976</v>
      </c>
      <c r="AA599" t="s">
        <v>69</v>
      </c>
      <c r="AB599" t="str">
        <f>VLOOKUP(Table1[[#This Row],[เจ้าหน้าที่]],List!A:E,2,FALSE)</f>
        <v>IT Support</v>
      </c>
      <c r="AC599" t="str">
        <f>VLOOKUP(Table1[[#This Row],[เจ้าหน้าที่]],List!A:E,3,FALSE)</f>
        <v>Point IT</v>
      </c>
      <c r="AD599" t="str">
        <f>VLOOKUP(Table1[[#This Row],[เจ้าหน้าที่]],List!A:E,4,FALSE)</f>
        <v>Second Tier</v>
      </c>
      <c r="AE599" t="str">
        <f>VLOOKUP(Table1[[#This Row],[เจ้าหน้าที่]],List!A:E,5,FALSE)</f>
        <v>Onsite</v>
      </c>
      <c r="AF599" t="s">
        <v>53</v>
      </c>
      <c r="AG599" t="s">
        <v>54</v>
      </c>
      <c r="AH599" t="s">
        <v>130</v>
      </c>
      <c r="AI599" t="s">
        <v>4977</v>
      </c>
      <c r="AJ599" t="s">
        <v>377</v>
      </c>
      <c r="AL599" t="s">
        <v>43</v>
      </c>
      <c r="AM599" t="s">
        <v>86</v>
      </c>
      <c r="AN599" t="s">
        <v>42</v>
      </c>
      <c r="AO599" t="s">
        <v>4970</v>
      </c>
      <c r="AP599" t="s">
        <v>45</v>
      </c>
    </row>
    <row r="600" spans="1:42" x14ac:dyDescent="0.2">
      <c r="A600" t="s">
        <v>35</v>
      </c>
      <c r="B600" t="s">
        <v>356</v>
      </c>
      <c r="C600" t="s">
        <v>4978</v>
      </c>
      <c r="D600">
        <v>2022</v>
      </c>
      <c r="E600">
        <v>3</v>
      </c>
      <c r="F600">
        <v>22</v>
      </c>
      <c r="G600" s="1">
        <v>0.38579861111111113</v>
      </c>
      <c r="H600" t="s">
        <v>39</v>
      </c>
      <c r="I600" t="s">
        <v>4980</v>
      </c>
      <c r="J600">
        <v>4398</v>
      </c>
      <c r="K600" t="s">
        <v>4981</v>
      </c>
      <c r="L600" t="s">
        <v>42</v>
      </c>
      <c r="M600" t="s">
        <v>43</v>
      </c>
      <c r="O600" t="s">
        <v>44</v>
      </c>
      <c r="P600" t="s">
        <v>45</v>
      </c>
      <c r="Q600">
        <v>1</v>
      </c>
      <c r="R600" t="s">
        <v>46</v>
      </c>
      <c r="S600">
        <v>0</v>
      </c>
      <c r="T600" t="s">
        <v>45</v>
      </c>
      <c r="U600">
        <v>6098</v>
      </c>
      <c r="V600" t="s">
        <v>4787</v>
      </c>
      <c r="W600" t="s">
        <v>4788</v>
      </c>
      <c r="X600" t="s">
        <v>49</v>
      </c>
      <c r="Y600" t="s">
        <v>4982</v>
      </c>
      <c r="Z600" t="s">
        <v>4983</v>
      </c>
      <c r="AA600" t="s">
        <v>52</v>
      </c>
      <c r="AB600" t="str">
        <f>VLOOKUP(Table1[[#This Row],[เจ้าหน้าที่]],List!A:E,2,FALSE)</f>
        <v>IT Support</v>
      </c>
      <c r="AC600" t="str">
        <f>VLOOKUP(Table1[[#This Row],[เจ้าหน้าที่]],List!A:E,3,FALSE)</f>
        <v>Point IT</v>
      </c>
      <c r="AD600" t="str">
        <f>VLOOKUP(Table1[[#This Row],[เจ้าหน้าที่]],List!A:E,4,FALSE)</f>
        <v>Frist Tier</v>
      </c>
      <c r="AE600" t="str">
        <f>VLOOKUP(Table1[[#This Row],[เจ้าหน้าที่]],List!A:E,5,FALSE)</f>
        <v>Frist Tier</v>
      </c>
      <c r="AF600" t="s">
        <v>53</v>
      </c>
      <c r="AG600" t="s">
        <v>54</v>
      </c>
      <c r="AH600" t="s">
        <v>660</v>
      </c>
      <c r="AI600" t="s">
        <v>4984</v>
      </c>
      <c r="AJ600" t="s">
        <v>3760</v>
      </c>
      <c r="AL600" t="s">
        <v>43</v>
      </c>
      <c r="AM600" t="s">
        <v>86</v>
      </c>
      <c r="AN600" t="s">
        <v>42</v>
      </c>
      <c r="AO600" t="s">
        <v>4978</v>
      </c>
      <c r="AP600" t="s">
        <v>45</v>
      </c>
    </row>
    <row r="601" spans="1:42" x14ac:dyDescent="0.2">
      <c r="A601" t="s">
        <v>35</v>
      </c>
      <c r="B601" t="s">
        <v>36</v>
      </c>
      <c r="C601" t="s">
        <v>4985</v>
      </c>
      <c r="D601">
        <v>2022</v>
      </c>
      <c r="E601">
        <v>3</v>
      </c>
      <c r="F601">
        <v>22</v>
      </c>
      <c r="G601" s="1">
        <v>0.40084490740740741</v>
      </c>
      <c r="H601" t="s">
        <v>39</v>
      </c>
      <c r="I601" t="s">
        <v>4987</v>
      </c>
      <c r="J601">
        <v>4399</v>
      </c>
      <c r="K601" t="s">
        <v>4988</v>
      </c>
      <c r="L601" t="s">
        <v>42</v>
      </c>
      <c r="M601" t="s">
        <v>43</v>
      </c>
      <c r="O601" t="s">
        <v>44</v>
      </c>
      <c r="P601" t="s">
        <v>45</v>
      </c>
      <c r="Q601">
        <v>1</v>
      </c>
      <c r="R601" t="s">
        <v>46</v>
      </c>
      <c r="S601">
        <v>0</v>
      </c>
      <c r="T601" t="s">
        <v>45</v>
      </c>
      <c r="U601">
        <v>5817</v>
      </c>
      <c r="V601" t="s">
        <v>126</v>
      </c>
      <c r="W601" t="s">
        <v>127</v>
      </c>
      <c r="X601" t="s">
        <v>49</v>
      </c>
      <c r="Y601" t="s">
        <v>4989</v>
      </c>
      <c r="Z601" t="s">
        <v>4985</v>
      </c>
      <c r="AA601" t="s">
        <v>140</v>
      </c>
      <c r="AB601" t="str">
        <f>VLOOKUP(Table1[[#This Row],[เจ้าหน้าที่]],List!A:E,2,FALSE)</f>
        <v>IT Support</v>
      </c>
      <c r="AC601" t="str">
        <f>VLOOKUP(Table1[[#This Row],[เจ้าหน้าที่]],List!A:E,3,FALSE)</f>
        <v>Point IT</v>
      </c>
      <c r="AD601" t="str">
        <f>VLOOKUP(Table1[[#This Row],[เจ้าหน้าที่]],List!A:E,4,FALSE)</f>
        <v>Frist Tier</v>
      </c>
      <c r="AE601" t="str">
        <f>VLOOKUP(Table1[[#This Row],[เจ้าหน้าที่]],List!A:E,5,FALSE)</f>
        <v>Frist Tier</v>
      </c>
      <c r="AF601" t="s">
        <v>53</v>
      </c>
      <c r="AG601" t="s">
        <v>54</v>
      </c>
      <c r="AH601" t="s">
        <v>55</v>
      </c>
      <c r="AI601" t="s">
        <v>4990</v>
      </c>
      <c r="AJ601" t="s">
        <v>57</v>
      </c>
      <c r="AL601" t="s">
        <v>43</v>
      </c>
      <c r="AM601" t="s">
        <v>58</v>
      </c>
      <c r="AN601" t="s">
        <v>42</v>
      </c>
      <c r="AO601" t="s">
        <v>4985</v>
      </c>
      <c r="AP601" t="s">
        <v>45</v>
      </c>
    </row>
    <row r="602" spans="1:42" x14ac:dyDescent="0.2">
      <c r="A602" t="s">
        <v>35</v>
      </c>
      <c r="B602" t="s">
        <v>132</v>
      </c>
      <c r="C602" t="s">
        <v>4991</v>
      </c>
      <c r="D602">
        <v>2022</v>
      </c>
      <c r="E602">
        <v>3</v>
      </c>
      <c r="F602">
        <v>22</v>
      </c>
      <c r="G602" s="1">
        <v>0.42141203703703706</v>
      </c>
      <c r="H602" t="s">
        <v>39</v>
      </c>
      <c r="I602" t="s">
        <v>4993</v>
      </c>
      <c r="J602">
        <v>4400</v>
      </c>
      <c r="K602" t="s">
        <v>4994</v>
      </c>
      <c r="L602" t="s">
        <v>4995</v>
      </c>
      <c r="M602" t="s">
        <v>49</v>
      </c>
      <c r="N602" t="s">
        <v>4996</v>
      </c>
      <c r="O602" t="s">
        <v>44</v>
      </c>
      <c r="P602" t="s">
        <v>45</v>
      </c>
      <c r="Q602">
        <v>2</v>
      </c>
      <c r="R602" t="s">
        <v>46</v>
      </c>
      <c r="S602">
        <v>1</v>
      </c>
      <c r="T602" t="s">
        <v>45</v>
      </c>
      <c r="U602">
        <v>6270</v>
      </c>
      <c r="V602" t="s">
        <v>453</v>
      </c>
      <c r="W602" t="s">
        <v>454</v>
      </c>
      <c r="X602" t="s">
        <v>49</v>
      </c>
      <c r="Y602" t="s">
        <v>4997</v>
      </c>
      <c r="Z602" t="s">
        <v>4991</v>
      </c>
      <c r="AA602" t="s">
        <v>626</v>
      </c>
      <c r="AB602" t="str">
        <f>VLOOKUP(Table1[[#This Row],[เจ้าหน้าที่]],List!A:E,2,FALSE)</f>
        <v>IT Support</v>
      </c>
      <c r="AC602" t="str">
        <f>VLOOKUP(Table1[[#This Row],[เจ้าหน้าที่]],List!A:E,3,FALSE)</f>
        <v>CRA</v>
      </c>
      <c r="AD602" t="str">
        <f>VLOOKUP(Table1[[#This Row],[เจ้าหน้าที่]],List!A:E,4,FALSE)</f>
        <v>Second Tier</v>
      </c>
      <c r="AE602" t="str">
        <f>VLOOKUP(Table1[[#This Row],[เจ้าหน้าที่]],List!A:E,5,FALSE)</f>
        <v>Onsite</v>
      </c>
      <c r="AF602" t="s">
        <v>53</v>
      </c>
      <c r="AG602" t="s">
        <v>54</v>
      </c>
      <c r="AH602" t="s">
        <v>141</v>
      </c>
      <c r="AI602" t="s">
        <v>4998</v>
      </c>
      <c r="AJ602" t="s">
        <v>203</v>
      </c>
      <c r="AL602" t="s">
        <v>43</v>
      </c>
      <c r="AM602" t="s">
        <v>58</v>
      </c>
      <c r="AN602" t="s">
        <v>42</v>
      </c>
      <c r="AO602" t="s">
        <v>4991</v>
      </c>
      <c r="AP602" t="s">
        <v>45</v>
      </c>
    </row>
    <row r="603" spans="1:42" x14ac:dyDescent="0.2">
      <c r="A603" t="s">
        <v>35</v>
      </c>
      <c r="B603" t="s">
        <v>74</v>
      </c>
      <c r="C603" t="s">
        <v>4999</v>
      </c>
      <c r="D603">
        <v>2022</v>
      </c>
      <c r="E603">
        <v>3</v>
      </c>
      <c r="F603">
        <v>22</v>
      </c>
      <c r="G603" s="1">
        <v>0.42144675925925923</v>
      </c>
      <c r="H603" t="s">
        <v>39</v>
      </c>
      <c r="I603" t="s">
        <v>5001</v>
      </c>
      <c r="J603">
        <v>4401</v>
      </c>
      <c r="K603" t="s">
        <v>5002</v>
      </c>
      <c r="L603" t="s">
        <v>42</v>
      </c>
      <c r="M603" t="s">
        <v>43</v>
      </c>
      <c r="O603" t="s">
        <v>44</v>
      </c>
      <c r="P603" t="s">
        <v>45</v>
      </c>
      <c r="Q603">
        <v>1</v>
      </c>
      <c r="R603" t="s">
        <v>864</v>
      </c>
      <c r="S603">
        <v>0</v>
      </c>
      <c r="T603" t="s">
        <v>45</v>
      </c>
      <c r="U603">
        <v>5725</v>
      </c>
      <c r="V603" t="s">
        <v>3846</v>
      </c>
      <c r="W603" t="s">
        <v>3847</v>
      </c>
      <c r="X603" t="s">
        <v>49</v>
      </c>
      <c r="Y603" t="s">
        <v>5003</v>
      </c>
      <c r="Z603" t="s">
        <v>4999</v>
      </c>
      <c r="AA603" t="s">
        <v>626</v>
      </c>
      <c r="AB603" t="str">
        <f>VLOOKUP(Table1[[#This Row],[เจ้าหน้าที่]],List!A:E,2,FALSE)</f>
        <v>IT Support</v>
      </c>
      <c r="AC603" t="str">
        <f>VLOOKUP(Table1[[#This Row],[เจ้าหน้าที่]],List!A:E,3,FALSE)</f>
        <v>CRA</v>
      </c>
      <c r="AD603" t="str">
        <f>VLOOKUP(Table1[[#This Row],[เจ้าหน้าที่]],List!A:E,4,FALSE)</f>
        <v>Second Tier</v>
      </c>
      <c r="AE603" t="str">
        <f>VLOOKUP(Table1[[#This Row],[เจ้าหน้าที่]],List!A:E,5,FALSE)</f>
        <v>Onsite</v>
      </c>
      <c r="AF603" t="s">
        <v>53</v>
      </c>
      <c r="AG603" t="s">
        <v>54</v>
      </c>
      <c r="AH603" t="s">
        <v>1112</v>
      </c>
      <c r="AI603" t="s">
        <v>5004</v>
      </c>
      <c r="AL603" t="s">
        <v>43</v>
      </c>
      <c r="AM603" t="s">
        <v>86</v>
      </c>
      <c r="AN603" t="s">
        <v>42</v>
      </c>
      <c r="AO603" t="s">
        <v>4999</v>
      </c>
      <c r="AP603" t="s">
        <v>45</v>
      </c>
    </row>
    <row r="604" spans="1:42" x14ac:dyDescent="0.2">
      <c r="A604" t="s">
        <v>35</v>
      </c>
      <c r="B604" t="s">
        <v>120</v>
      </c>
      <c r="C604" t="s">
        <v>5005</v>
      </c>
      <c r="D604">
        <v>2022</v>
      </c>
      <c r="E604">
        <v>3</v>
      </c>
      <c r="F604">
        <v>22</v>
      </c>
      <c r="G604" s="1">
        <v>0.42552083333333335</v>
      </c>
      <c r="H604" t="s">
        <v>39</v>
      </c>
      <c r="I604" t="s">
        <v>5007</v>
      </c>
      <c r="J604">
        <v>4402</v>
      </c>
      <c r="K604" t="s">
        <v>5008</v>
      </c>
      <c r="L604" t="s">
        <v>42</v>
      </c>
      <c r="M604" t="s">
        <v>43</v>
      </c>
      <c r="O604" t="s">
        <v>44</v>
      </c>
      <c r="P604" t="s">
        <v>45</v>
      </c>
      <c r="Q604">
        <v>1</v>
      </c>
      <c r="R604" t="s">
        <v>125</v>
      </c>
      <c r="S604">
        <v>0</v>
      </c>
      <c r="T604" t="s">
        <v>45</v>
      </c>
      <c r="U604">
        <v>6022</v>
      </c>
      <c r="V604" t="s">
        <v>753</v>
      </c>
      <c r="W604" t="s">
        <v>754</v>
      </c>
      <c r="X604" t="s">
        <v>49</v>
      </c>
      <c r="Y604" t="s">
        <v>5009</v>
      </c>
      <c r="Z604" t="s">
        <v>5010</v>
      </c>
      <c r="AA604" t="s">
        <v>69</v>
      </c>
      <c r="AB604" t="str">
        <f>VLOOKUP(Table1[[#This Row],[เจ้าหน้าที่]],List!A:E,2,FALSE)</f>
        <v>IT Support</v>
      </c>
      <c r="AC604" t="str">
        <f>VLOOKUP(Table1[[#This Row],[เจ้าหน้าที่]],List!A:E,3,FALSE)</f>
        <v>Point IT</v>
      </c>
      <c r="AD604" t="str">
        <f>VLOOKUP(Table1[[#This Row],[เจ้าหน้าที่]],List!A:E,4,FALSE)</f>
        <v>Second Tier</v>
      </c>
      <c r="AE604" t="str">
        <f>VLOOKUP(Table1[[#This Row],[เจ้าหน้าที่]],List!A:E,5,FALSE)</f>
        <v>Onsite</v>
      </c>
      <c r="AF604" t="s">
        <v>53</v>
      </c>
      <c r="AG604" t="s">
        <v>54</v>
      </c>
      <c r="AH604" t="s">
        <v>130</v>
      </c>
      <c r="AI604" t="s">
        <v>5007</v>
      </c>
      <c r="AJ604" t="s">
        <v>757</v>
      </c>
      <c r="AL604" t="s">
        <v>43</v>
      </c>
      <c r="AM604" t="s">
        <v>86</v>
      </c>
      <c r="AN604" t="s">
        <v>42</v>
      </c>
      <c r="AO604" t="s">
        <v>5011</v>
      </c>
      <c r="AP604" t="s">
        <v>45</v>
      </c>
    </row>
    <row r="605" spans="1:42" x14ac:dyDescent="0.2">
      <c r="A605" t="s">
        <v>35</v>
      </c>
      <c r="B605" t="s">
        <v>36</v>
      </c>
      <c r="C605" t="s">
        <v>5012</v>
      </c>
      <c r="D605">
        <v>2022</v>
      </c>
      <c r="E605">
        <v>3</v>
      </c>
      <c r="F605">
        <v>22</v>
      </c>
      <c r="G605" s="1">
        <v>0.42572916666666666</v>
      </c>
      <c r="H605" t="s">
        <v>39</v>
      </c>
      <c r="I605" t="s">
        <v>5014</v>
      </c>
      <c r="J605">
        <v>4403</v>
      </c>
      <c r="K605" t="s">
        <v>5015</v>
      </c>
      <c r="L605" t="s">
        <v>42</v>
      </c>
      <c r="M605" t="s">
        <v>43</v>
      </c>
      <c r="O605" t="s">
        <v>44</v>
      </c>
      <c r="P605" t="s">
        <v>45</v>
      </c>
      <c r="Q605">
        <v>1</v>
      </c>
      <c r="R605" t="s">
        <v>46</v>
      </c>
      <c r="S605">
        <v>0</v>
      </c>
      <c r="T605" t="s">
        <v>45</v>
      </c>
      <c r="U605">
        <v>6503</v>
      </c>
      <c r="V605" t="s">
        <v>5016</v>
      </c>
      <c r="W605" t="s">
        <v>5017</v>
      </c>
      <c r="X605" t="s">
        <v>49</v>
      </c>
      <c r="Y605" t="s">
        <v>5018</v>
      </c>
      <c r="Z605" t="s">
        <v>5012</v>
      </c>
      <c r="AA605" t="s">
        <v>140</v>
      </c>
      <c r="AB605" t="str">
        <f>VLOOKUP(Table1[[#This Row],[เจ้าหน้าที่]],List!A:E,2,FALSE)</f>
        <v>IT Support</v>
      </c>
      <c r="AC605" t="str">
        <f>VLOOKUP(Table1[[#This Row],[เจ้าหน้าที่]],List!A:E,3,FALSE)</f>
        <v>Point IT</v>
      </c>
      <c r="AD605" t="str">
        <f>VLOOKUP(Table1[[#This Row],[เจ้าหน้าที่]],List!A:E,4,FALSE)</f>
        <v>Frist Tier</v>
      </c>
      <c r="AE605" t="str">
        <f>VLOOKUP(Table1[[#This Row],[เจ้าหน้าที่]],List!A:E,5,FALSE)</f>
        <v>Frist Tier</v>
      </c>
      <c r="AF605" t="s">
        <v>53</v>
      </c>
      <c r="AG605" t="s">
        <v>54</v>
      </c>
      <c r="AH605" t="s">
        <v>55</v>
      </c>
      <c r="AI605" t="s">
        <v>5019</v>
      </c>
      <c r="AJ605" t="s">
        <v>377</v>
      </c>
      <c r="AL605" t="s">
        <v>43</v>
      </c>
      <c r="AM605" t="s">
        <v>86</v>
      </c>
      <c r="AN605" t="s">
        <v>42</v>
      </c>
      <c r="AO605" t="s">
        <v>5012</v>
      </c>
      <c r="AP605" t="s">
        <v>45</v>
      </c>
    </row>
    <row r="606" spans="1:42" x14ac:dyDescent="0.2">
      <c r="A606" t="s">
        <v>35</v>
      </c>
      <c r="B606" t="s">
        <v>120</v>
      </c>
      <c r="C606" t="s">
        <v>5020</v>
      </c>
      <c r="D606">
        <v>2022</v>
      </c>
      <c r="E606">
        <v>3</v>
      </c>
      <c r="F606">
        <v>22</v>
      </c>
      <c r="G606" s="1">
        <v>0.4394675925925926</v>
      </c>
      <c r="H606" t="s">
        <v>39</v>
      </c>
      <c r="I606" t="s">
        <v>5022</v>
      </c>
      <c r="J606">
        <v>4404</v>
      </c>
      <c r="K606" t="s">
        <v>5023</v>
      </c>
      <c r="L606" t="s">
        <v>42</v>
      </c>
      <c r="M606" t="s">
        <v>43</v>
      </c>
      <c r="O606" t="s">
        <v>44</v>
      </c>
      <c r="P606" t="s">
        <v>45</v>
      </c>
      <c r="Q606">
        <v>1</v>
      </c>
      <c r="R606" t="s">
        <v>125</v>
      </c>
      <c r="S606">
        <v>0</v>
      </c>
      <c r="T606" t="s">
        <v>45</v>
      </c>
      <c r="U606">
        <v>6520</v>
      </c>
      <c r="V606" t="s">
        <v>584</v>
      </c>
      <c r="W606" t="s">
        <v>585</v>
      </c>
      <c r="X606" t="s">
        <v>49</v>
      </c>
      <c r="Y606" t="s">
        <v>5024</v>
      </c>
      <c r="Z606" t="s">
        <v>5025</v>
      </c>
      <c r="AA606" t="s">
        <v>52</v>
      </c>
      <c r="AB606" t="str">
        <f>VLOOKUP(Table1[[#This Row],[เจ้าหน้าที่]],List!A:E,2,FALSE)</f>
        <v>IT Support</v>
      </c>
      <c r="AC606" t="str">
        <f>VLOOKUP(Table1[[#This Row],[เจ้าหน้าที่]],List!A:E,3,FALSE)</f>
        <v>Point IT</v>
      </c>
      <c r="AD606" t="str">
        <f>VLOOKUP(Table1[[#This Row],[เจ้าหน้าที่]],List!A:E,4,FALSE)</f>
        <v>Frist Tier</v>
      </c>
      <c r="AE606" t="str">
        <f>VLOOKUP(Table1[[#This Row],[เจ้าหน้าที่]],List!A:E,5,FALSE)</f>
        <v>Frist Tier</v>
      </c>
      <c r="AF606" t="s">
        <v>53</v>
      </c>
      <c r="AG606" t="s">
        <v>54</v>
      </c>
      <c r="AH606" t="s">
        <v>130</v>
      </c>
      <c r="AI606" t="s">
        <v>5026</v>
      </c>
      <c r="AJ606" t="s">
        <v>587</v>
      </c>
      <c r="AL606" t="s">
        <v>43</v>
      </c>
      <c r="AM606" t="s">
        <v>86</v>
      </c>
      <c r="AN606" t="s">
        <v>42</v>
      </c>
      <c r="AO606" t="s">
        <v>5020</v>
      </c>
      <c r="AP606" t="s">
        <v>45</v>
      </c>
    </row>
    <row r="607" spans="1:42" x14ac:dyDescent="0.2">
      <c r="A607" t="s">
        <v>35</v>
      </c>
      <c r="B607" t="s">
        <v>36</v>
      </c>
      <c r="C607" t="s">
        <v>5027</v>
      </c>
      <c r="D607">
        <v>2022</v>
      </c>
      <c r="E607">
        <v>3</v>
      </c>
      <c r="F607">
        <v>22</v>
      </c>
      <c r="G607" s="1">
        <v>0.44003472222222223</v>
      </c>
      <c r="H607" t="s">
        <v>39</v>
      </c>
      <c r="I607" t="s">
        <v>5029</v>
      </c>
      <c r="J607">
        <v>4405</v>
      </c>
      <c r="K607" t="s">
        <v>5030</v>
      </c>
      <c r="L607" t="s">
        <v>42</v>
      </c>
      <c r="M607" t="s">
        <v>43</v>
      </c>
      <c r="O607" t="s">
        <v>44</v>
      </c>
      <c r="P607" t="s">
        <v>45</v>
      </c>
      <c r="Q607">
        <v>1</v>
      </c>
      <c r="R607" t="s">
        <v>46</v>
      </c>
      <c r="S607">
        <v>0</v>
      </c>
      <c r="T607" t="s">
        <v>45</v>
      </c>
      <c r="U607">
        <v>8431</v>
      </c>
      <c r="V607" t="s">
        <v>5031</v>
      </c>
      <c r="W607" t="s">
        <v>5032</v>
      </c>
      <c r="X607" t="s">
        <v>49</v>
      </c>
      <c r="Y607" t="s">
        <v>5033</v>
      </c>
      <c r="Z607" t="s">
        <v>5027</v>
      </c>
      <c r="AA607" t="s">
        <v>140</v>
      </c>
      <c r="AB607" t="str">
        <f>VLOOKUP(Table1[[#This Row],[เจ้าหน้าที่]],List!A:E,2,FALSE)</f>
        <v>IT Support</v>
      </c>
      <c r="AC607" t="str">
        <f>VLOOKUP(Table1[[#This Row],[เจ้าหน้าที่]],List!A:E,3,FALSE)</f>
        <v>Point IT</v>
      </c>
      <c r="AD607" t="str">
        <f>VLOOKUP(Table1[[#This Row],[เจ้าหน้าที่]],List!A:E,4,FALSE)</f>
        <v>Frist Tier</v>
      </c>
      <c r="AE607" t="str">
        <f>VLOOKUP(Table1[[#This Row],[เจ้าหน้าที่]],List!A:E,5,FALSE)</f>
        <v>Frist Tier</v>
      </c>
      <c r="AF607" t="s">
        <v>53</v>
      </c>
      <c r="AG607" t="s">
        <v>54</v>
      </c>
      <c r="AH607" t="s">
        <v>55</v>
      </c>
      <c r="AI607" t="s">
        <v>5034</v>
      </c>
      <c r="AJ607" t="s">
        <v>1095</v>
      </c>
      <c r="AL607" t="s">
        <v>43</v>
      </c>
      <c r="AM607" t="s">
        <v>58</v>
      </c>
      <c r="AN607" t="s">
        <v>42</v>
      </c>
      <c r="AO607" t="s">
        <v>5035</v>
      </c>
      <c r="AP607" t="s">
        <v>45</v>
      </c>
    </row>
    <row r="608" spans="1:42" x14ac:dyDescent="0.2">
      <c r="A608" t="s">
        <v>35</v>
      </c>
      <c r="B608" t="s">
        <v>74</v>
      </c>
      <c r="D608">
        <v>2022</v>
      </c>
      <c r="E608">
        <v>3</v>
      </c>
      <c r="F608">
        <v>22</v>
      </c>
      <c r="G608" s="1">
        <v>0.44449074074074074</v>
      </c>
      <c r="H608" t="s">
        <v>39</v>
      </c>
      <c r="I608" t="s">
        <v>5037</v>
      </c>
      <c r="J608">
        <v>4406</v>
      </c>
      <c r="K608" t="s">
        <v>5038</v>
      </c>
      <c r="L608" t="s">
        <v>5039</v>
      </c>
      <c r="M608" t="s">
        <v>49</v>
      </c>
      <c r="N608" t="s">
        <v>5040</v>
      </c>
      <c r="O608" t="s">
        <v>44</v>
      </c>
      <c r="P608" t="s">
        <v>45</v>
      </c>
      <c r="Q608">
        <v>2</v>
      </c>
      <c r="R608" t="s">
        <v>668</v>
      </c>
      <c r="S608">
        <v>1</v>
      </c>
      <c r="T608" t="s">
        <v>45</v>
      </c>
      <c r="U608">
        <v>7049</v>
      </c>
      <c r="V608" t="s">
        <v>5041</v>
      </c>
      <c r="W608" t="s">
        <v>5042</v>
      </c>
      <c r="X608" t="s">
        <v>43</v>
      </c>
      <c r="AA608" t="s">
        <v>634</v>
      </c>
      <c r="AB608" t="str">
        <f>VLOOKUP(Table1[[#This Row],[เจ้าหน้าที่]],List!A:E,2,FALSE)</f>
        <v>PMO</v>
      </c>
      <c r="AC608" t="str">
        <f>VLOOKUP(Table1[[#This Row],[เจ้าหน้าที่]],List!A:E,3,FALSE)</f>
        <v>CRA</v>
      </c>
      <c r="AD608" t="str">
        <f>VLOOKUP(Table1[[#This Row],[เจ้าหน้าที่]],List!A:E,4,FALSE)</f>
        <v>Second Tier</v>
      </c>
      <c r="AE608" t="str">
        <f>VLOOKUP(Table1[[#This Row],[เจ้าหน้าที่]],List!A:E,5,FALSE)</f>
        <v>Second Tier</v>
      </c>
      <c r="AF608" t="s">
        <v>53</v>
      </c>
      <c r="AG608" t="s">
        <v>342</v>
      </c>
      <c r="AH608" t="s">
        <v>774</v>
      </c>
      <c r="AI608" t="s">
        <v>5043</v>
      </c>
      <c r="AJ608" t="s">
        <v>673</v>
      </c>
      <c r="AL608" t="s">
        <v>43</v>
      </c>
      <c r="AM608" t="s">
        <v>58</v>
      </c>
      <c r="AN608" t="s">
        <v>42</v>
      </c>
      <c r="AO608" t="s">
        <v>5044</v>
      </c>
      <c r="AP608" t="s">
        <v>45</v>
      </c>
    </row>
    <row r="609" spans="1:42" x14ac:dyDescent="0.2">
      <c r="A609" t="s">
        <v>35</v>
      </c>
      <c r="B609" t="s">
        <v>59</v>
      </c>
      <c r="C609" t="s">
        <v>5045</v>
      </c>
      <c r="D609">
        <v>2022</v>
      </c>
      <c r="E609">
        <v>3</v>
      </c>
      <c r="F609">
        <v>22</v>
      </c>
      <c r="G609" s="1">
        <v>0.4510763888888889</v>
      </c>
      <c r="H609" t="s">
        <v>39</v>
      </c>
      <c r="I609" t="s">
        <v>5047</v>
      </c>
      <c r="J609">
        <v>4407</v>
      </c>
      <c r="K609" t="s">
        <v>5048</v>
      </c>
      <c r="L609" t="s">
        <v>42</v>
      </c>
      <c r="M609" t="s">
        <v>43</v>
      </c>
      <c r="O609" t="s">
        <v>44</v>
      </c>
      <c r="P609" t="s">
        <v>45</v>
      </c>
      <c r="Q609">
        <v>1</v>
      </c>
      <c r="R609" t="s">
        <v>445</v>
      </c>
      <c r="S609">
        <v>0</v>
      </c>
      <c r="T609" t="s">
        <v>45</v>
      </c>
      <c r="U609">
        <v>6092</v>
      </c>
      <c r="V609" t="s">
        <v>2239</v>
      </c>
      <c r="W609" t="s">
        <v>2240</v>
      </c>
      <c r="X609" t="s">
        <v>49</v>
      </c>
      <c r="Y609" t="s">
        <v>5049</v>
      </c>
      <c r="Z609" t="s">
        <v>5045</v>
      </c>
      <c r="AA609" t="s">
        <v>140</v>
      </c>
      <c r="AB609" t="str">
        <f>VLOOKUP(Table1[[#This Row],[เจ้าหน้าที่]],List!A:E,2,FALSE)</f>
        <v>IT Support</v>
      </c>
      <c r="AC609" t="str">
        <f>VLOOKUP(Table1[[#This Row],[เจ้าหน้าที่]],List!A:E,3,FALSE)</f>
        <v>Point IT</v>
      </c>
      <c r="AD609" t="str">
        <f>VLOOKUP(Table1[[#This Row],[เจ้าหน้าที่]],List!A:E,4,FALSE)</f>
        <v>Frist Tier</v>
      </c>
      <c r="AE609" t="str">
        <f>VLOOKUP(Table1[[#This Row],[เจ้าหน้าที่]],List!A:E,5,FALSE)</f>
        <v>Frist Tier</v>
      </c>
      <c r="AF609" t="s">
        <v>53</v>
      </c>
      <c r="AG609" t="s">
        <v>54</v>
      </c>
      <c r="AH609" t="s">
        <v>238</v>
      </c>
      <c r="AI609" t="s">
        <v>5050</v>
      </c>
      <c r="AJ609" t="s">
        <v>119</v>
      </c>
      <c r="AL609" t="s">
        <v>43</v>
      </c>
      <c r="AM609" t="s">
        <v>58</v>
      </c>
      <c r="AN609" t="s">
        <v>42</v>
      </c>
      <c r="AO609" t="s">
        <v>5045</v>
      </c>
      <c r="AP609" t="s">
        <v>45</v>
      </c>
    </row>
    <row r="610" spans="1:42" x14ac:dyDescent="0.2">
      <c r="A610" t="s">
        <v>35</v>
      </c>
      <c r="B610" t="s">
        <v>36</v>
      </c>
      <c r="C610" t="s">
        <v>5051</v>
      </c>
      <c r="D610">
        <v>2022</v>
      </c>
      <c r="E610">
        <v>3</v>
      </c>
      <c r="F610">
        <v>22</v>
      </c>
      <c r="G610" s="1">
        <v>0.45615740740740746</v>
      </c>
      <c r="H610" t="s">
        <v>39</v>
      </c>
      <c r="I610" t="s">
        <v>5053</v>
      </c>
      <c r="J610">
        <v>4408</v>
      </c>
      <c r="K610" t="s">
        <v>5054</v>
      </c>
      <c r="L610" t="s">
        <v>42</v>
      </c>
      <c r="M610" t="s">
        <v>43</v>
      </c>
      <c r="O610" t="s">
        <v>44</v>
      </c>
      <c r="P610" t="s">
        <v>45</v>
      </c>
      <c r="Q610">
        <v>1</v>
      </c>
      <c r="R610" t="s">
        <v>46</v>
      </c>
      <c r="S610">
        <v>0</v>
      </c>
      <c r="T610" t="s">
        <v>45</v>
      </c>
      <c r="U610">
        <v>5601</v>
      </c>
      <c r="V610" t="s">
        <v>47</v>
      </c>
      <c r="W610" t="s">
        <v>48</v>
      </c>
      <c r="X610" t="s">
        <v>49</v>
      </c>
      <c r="Y610" t="s">
        <v>5055</v>
      </c>
      <c r="Z610" t="s">
        <v>5051</v>
      </c>
      <c r="AA610" t="s">
        <v>140</v>
      </c>
      <c r="AB610" t="str">
        <f>VLOOKUP(Table1[[#This Row],[เจ้าหน้าที่]],List!A:E,2,FALSE)</f>
        <v>IT Support</v>
      </c>
      <c r="AC610" t="str">
        <f>VLOOKUP(Table1[[#This Row],[เจ้าหน้าที่]],List!A:E,3,FALSE)</f>
        <v>Point IT</v>
      </c>
      <c r="AD610" t="str">
        <f>VLOOKUP(Table1[[#This Row],[เจ้าหน้าที่]],List!A:E,4,FALSE)</f>
        <v>Frist Tier</v>
      </c>
      <c r="AE610" t="str">
        <f>VLOOKUP(Table1[[#This Row],[เจ้าหน้าที่]],List!A:E,5,FALSE)</f>
        <v>Frist Tier</v>
      </c>
      <c r="AF610" t="s">
        <v>53</v>
      </c>
      <c r="AG610" t="s">
        <v>54</v>
      </c>
      <c r="AH610" t="s">
        <v>117</v>
      </c>
      <c r="AI610" t="s">
        <v>5056</v>
      </c>
      <c r="AJ610" t="s">
        <v>57</v>
      </c>
      <c r="AL610" t="s">
        <v>43</v>
      </c>
      <c r="AM610" t="s">
        <v>58</v>
      </c>
      <c r="AN610" t="s">
        <v>42</v>
      </c>
      <c r="AO610" t="s">
        <v>5051</v>
      </c>
      <c r="AP610" t="s">
        <v>45</v>
      </c>
    </row>
    <row r="611" spans="1:42" x14ac:dyDescent="0.2">
      <c r="A611" t="s">
        <v>35</v>
      </c>
      <c r="B611" t="s">
        <v>59</v>
      </c>
      <c r="C611" t="s">
        <v>5057</v>
      </c>
      <c r="D611">
        <v>2022</v>
      </c>
      <c r="E611">
        <v>3</v>
      </c>
      <c r="F611">
        <v>22</v>
      </c>
      <c r="G611" s="1">
        <v>0.45932870370370371</v>
      </c>
      <c r="H611" t="s">
        <v>39</v>
      </c>
      <c r="I611" t="s">
        <v>43</v>
      </c>
      <c r="J611">
        <v>4409</v>
      </c>
      <c r="K611" t="s">
        <v>5059</v>
      </c>
      <c r="L611" t="s">
        <v>5060</v>
      </c>
      <c r="M611" t="s">
        <v>49</v>
      </c>
      <c r="N611" t="s">
        <v>5061</v>
      </c>
      <c r="O611" t="s">
        <v>44</v>
      </c>
      <c r="P611" t="s">
        <v>45</v>
      </c>
      <c r="Q611">
        <v>2</v>
      </c>
      <c r="R611" t="s">
        <v>46</v>
      </c>
      <c r="S611">
        <v>1</v>
      </c>
      <c r="T611" t="s">
        <v>332</v>
      </c>
      <c r="U611">
        <v>6525</v>
      </c>
      <c r="V611" t="s">
        <v>5062</v>
      </c>
      <c r="W611" t="s">
        <v>5063</v>
      </c>
      <c r="X611" t="s">
        <v>49</v>
      </c>
      <c r="Y611" t="s">
        <v>5064</v>
      </c>
      <c r="Z611" t="s">
        <v>5065</v>
      </c>
      <c r="AA611" t="s">
        <v>250</v>
      </c>
      <c r="AB611" t="str">
        <f>VLOOKUP(Table1[[#This Row],[เจ้าหน้าที่]],List!A:E,2,FALSE)</f>
        <v>IT Support</v>
      </c>
      <c r="AC611" t="str">
        <f>VLOOKUP(Table1[[#This Row],[เจ้าหน้าที่]],List!A:E,3,FALSE)</f>
        <v>CRA</v>
      </c>
      <c r="AD611" t="str">
        <f>VLOOKUP(Table1[[#This Row],[เจ้าหน้าที่]],List!A:E,4,FALSE)</f>
        <v>Second Tier</v>
      </c>
      <c r="AE611" t="str">
        <f>VLOOKUP(Table1[[#This Row],[เจ้าหน้าที่]],List!A:E,5,FALSE)</f>
        <v>Onsite</v>
      </c>
      <c r="AF611" t="s">
        <v>53</v>
      </c>
      <c r="AG611" t="s">
        <v>54</v>
      </c>
      <c r="AH611" t="s">
        <v>783</v>
      </c>
      <c r="AI611" t="s">
        <v>5066</v>
      </c>
      <c r="AJ611" t="s">
        <v>4492</v>
      </c>
      <c r="AL611" t="s">
        <v>43</v>
      </c>
      <c r="AM611" t="s">
        <v>58</v>
      </c>
      <c r="AN611" t="s">
        <v>42</v>
      </c>
      <c r="AO611" t="s">
        <v>5067</v>
      </c>
      <c r="AP611" t="s">
        <v>45</v>
      </c>
    </row>
    <row r="612" spans="1:42" x14ac:dyDescent="0.2">
      <c r="A612" t="s">
        <v>35</v>
      </c>
      <c r="B612" t="s">
        <v>356</v>
      </c>
      <c r="C612" t="s">
        <v>5068</v>
      </c>
      <c r="D612">
        <v>2022</v>
      </c>
      <c r="E612">
        <v>3</v>
      </c>
      <c r="F612">
        <v>22</v>
      </c>
      <c r="G612" s="1">
        <v>0.46623842592592596</v>
      </c>
      <c r="H612" t="s">
        <v>39</v>
      </c>
      <c r="I612" t="s">
        <v>5070</v>
      </c>
      <c r="J612">
        <v>4410</v>
      </c>
      <c r="K612" t="s">
        <v>5071</v>
      </c>
      <c r="L612" t="s">
        <v>42</v>
      </c>
      <c r="M612" t="s">
        <v>43</v>
      </c>
      <c r="O612" t="s">
        <v>44</v>
      </c>
      <c r="P612" t="s">
        <v>45</v>
      </c>
      <c r="Q612">
        <v>1</v>
      </c>
      <c r="R612" t="s">
        <v>297</v>
      </c>
      <c r="S612">
        <v>0</v>
      </c>
      <c r="T612" t="s">
        <v>45</v>
      </c>
      <c r="U612">
        <v>6843</v>
      </c>
      <c r="V612" t="s">
        <v>1723</v>
      </c>
      <c r="W612" t="s">
        <v>1724</v>
      </c>
      <c r="X612" t="s">
        <v>49</v>
      </c>
      <c r="Y612" t="s">
        <v>5072</v>
      </c>
      <c r="Z612" t="s">
        <v>5073</v>
      </c>
      <c r="AA612" t="s">
        <v>69</v>
      </c>
      <c r="AB612" t="str">
        <f>VLOOKUP(Table1[[#This Row],[เจ้าหน้าที่]],List!A:E,2,FALSE)</f>
        <v>IT Support</v>
      </c>
      <c r="AC612" t="str">
        <f>VLOOKUP(Table1[[#This Row],[เจ้าหน้าที่]],List!A:E,3,FALSE)</f>
        <v>Point IT</v>
      </c>
      <c r="AD612" t="str">
        <f>VLOOKUP(Table1[[#This Row],[เจ้าหน้าที่]],List!A:E,4,FALSE)</f>
        <v>Second Tier</v>
      </c>
      <c r="AE612" t="str">
        <f>VLOOKUP(Table1[[#This Row],[เจ้าหน้าที่]],List!A:E,5,FALSE)</f>
        <v>Onsite</v>
      </c>
      <c r="AF612" t="s">
        <v>53</v>
      </c>
      <c r="AG612" t="s">
        <v>54</v>
      </c>
      <c r="AH612" t="s">
        <v>804</v>
      </c>
      <c r="AI612" t="s">
        <v>5074</v>
      </c>
      <c r="AJ612" t="s">
        <v>1728</v>
      </c>
      <c r="AL612" t="s">
        <v>43</v>
      </c>
      <c r="AM612" t="s">
        <v>86</v>
      </c>
      <c r="AN612" t="s">
        <v>42</v>
      </c>
      <c r="AO612" t="s">
        <v>5068</v>
      </c>
      <c r="AP612" t="s">
        <v>45</v>
      </c>
    </row>
    <row r="613" spans="1:42" x14ac:dyDescent="0.2">
      <c r="A613" t="s">
        <v>35</v>
      </c>
      <c r="B613" t="s">
        <v>172</v>
      </c>
      <c r="C613" t="s">
        <v>7661</v>
      </c>
      <c r="D613">
        <v>2022</v>
      </c>
      <c r="E613">
        <v>3</v>
      </c>
      <c r="F613">
        <v>30</v>
      </c>
      <c r="G613" s="1">
        <v>0.55096064814814816</v>
      </c>
      <c r="H613" t="s">
        <v>39</v>
      </c>
      <c r="I613" t="s">
        <v>7663</v>
      </c>
      <c r="J613">
        <v>4807</v>
      </c>
      <c r="K613" t="s">
        <v>7664</v>
      </c>
      <c r="L613" t="s">
        <v>42</v>
      </c>
      <c r="M613" t="s">
        <v>43</v>
      </c>
      <c r="O613" t="s">
        <v>44</v>
      </c>
      <c r="P613" t="s">
        <v>45</v>
      </c>
      <c r="Q613">
        <v>1</v>
      </c>
      <c r="S613">
        <v>0</v>
      </c>
      <c r="T613" t="s">
        <v>45</v>
      </c>
      <c r="U613">
        <v>642175520</v>
      </c>
      <c r="V613" t="s">
        <v>6620</v>
      </c>
      <c r="W613" t="s">
        <v>6621</v>
      </c>
      <c r="X613" t="s">
        <v>49</v>
      </c>
      <c r="Y613" t="s">
        <v>7665</v>
      </c>
      <c r="Z613" t="s">
        <v>7661</v>
      </c>
      <c r="AA613" t="s">
        <v>5866</v>
      </c>
      <c r="AB613" t="str">
        <f>VLOOKUP(Table1[[#This Row],[เจ้าหน้าที่]],List!A:E,2,FALSE)</f>
        <v>Application Support</v>
      </c>
      <c r="AC613" t="str">
        <f>VLOOKUP(Table1[[#This Row],[เจ้าหน้าที่]],List!A:E,3,FALSE)</f>
        <v>CRA</v>
      </c>
      <c r="AD613" t="str">
        <f>VLOOKUP(Table1[[#This Row],[เจ้าหน้าที่]],List!A:E,4,FALSE)</f>
        <v>Second Tier</v>
      </c>
      <c r="AE613" t="str">
        <f>VLOOKUP(Table1[[#This Row],[เจ้าหน้าที่]],List!A:E,5,FALSE)</f>
        <v>Second Tier</v>
      </c>
      <c r="AF613" t="s">
        <v>53</v>
      </c>
      <c r="AG613" t="s">
        <v>54</v>
      </c>
      <c r="AH613" t="s">
        <v>5966</v>
      </c>
      <c r="AI613" t="s">
        <v>7036</v>
      </c>
      <c r="AJ613" t="s">
        <v>2210</v>
      </c>
      <c r="AL613" t="s">
        <v>43</v>
      </c>
      <c r="AM613" t="s">
        <v>58</v>
      </c>
      <c r="AN613" t="s">
        <v>42</v>
      </c>
      <c r="AO613" t="s">
        <v>7661</v>
      </c>
      <c r="AP613" t="s">
        <v>45</v>
      </c>
    </row>
    <row r="614" spans="1:42" x14ac:dyDescent="0.2">
      <c r="A614" t="s">
        <v>35</v>
      </c>
      <c r="B614" t="s">
        <v>823</v>
      </c>
      <c r="C614" t="s">
        <v>5082</v>
      </c>
      <c r="D614">
        <v>2022</v>
      </c>
      <c r="E614">
        <v>3</v>
      </c>
      <c r="F614">
        <v>22</v>
      </c>
      <c r="G614" s="1">
        <v>0.47326388888888887</v>
      </c>
      <c r="H614" t="s">
        <v>39</v>
      </c>
      <c r="I614" t="s">
        <v>5084</v>
      </c>
      <c r="J614">
        <v>4412</v>
      </c>
      <c r="K614" t="s">
        <v>5085</v>
      </c>
      <c r="L614" t="s">
        <v>42</v>
      </c>
      <c r="M614" t="s">
        <v>43</v>
      </c>
      <c r="O614" t="s">
        <v>44</v>
      </c>
      <c r="P614" t="s">
        <v>45</v>
      </c>
      <c r="Q614">
        <v>1</v>
      </c>
      <c r="R614" t="s">
        <v>297</v>
      </c>
      <c r="S614">
        <v>0</v>
      </c>
      <c r="T614" t="s">
        <v>45</v>
      </c>
      <c r="U614">
        <v>6122</v>
      </c>
      <c r="V614" t="s">
        <v>1172</v>
      </c>
      <c r="W614" t="s">
        <v>1173</v>
      </c>
      <c r="X614" t="s">
        <v>49</v>
      </c>
      <c r="Y614" t="s">
        <v>5086</v>
      </c>
      <c r="Z614" t="s">
        <v>5082</v>
      </c>
      <c r="AA614" t="s">
        <v>140</v>
      </c>
      <c r="AB614" t="str">
        <f>VLOOKUP(Table1[[#This Row],[เจ้าหน้าที่]],List!A:E,2,FALSE)</f>
        <v>IT Support</v>
      </c>
      <c r="AC614" t="str">
        <f>VLOOKUP(Table1[[#This Row],[เจ้าหน้าที่]],List!A:E,3,FALSE)</f>
        <v>Point IT</v>
      </c>
      <c r="AD614" t="str">
        <f>VLOOKUP(Table1[[#This Row],[เจ้าหน้าที่]],List!A:E,4,FALSE)</f>
        <v>Frist Tier</v>
      </c>
      <c r="AE614" t="str">
        <f>VLOOKUP(Table1[[#This Row],[เจ้าหน้าที่]],List!A:E,5,FALSE)</f>
        <v>Frist Tier</v>
      </c>
      <c r="AF614" t="s">
        <v>53</v>
      </c>
      <c r="AG614" t="s">
        <v>54</v>
      </c>
      <c r="AH614" t="s">
        <v>911</v>
      </c>
      <c r="AI614" t="s">
        <v>5087</v>
      </c>
      <c r="AJ614" t="s">
        <v>345</v>
      </c>
      <c r="AK614" t="s">
        <v>240</v>
      </c>
      <c r="AL614" t="s">
        <v>43</v>
      </c>
      <c r="AM614" t="s">
        <v>86</v>
      </c>
      <c r="AN614" t="s">
        <v>42</v>
      </c>
      <c r="AO614" t="s">
        <v>5088</v>
      </c>
      <c r="AP614" t="s">
        <v>45</v>
      </c>
    </row>
    <row r="615" spans="1:42" x14ac:dyDescent="0.2">
      <c r="A615" t="s">
        <v>35</v>
      </c>
      <c r="B615" t="s">
        <v>172</v>
      </c>
      <c r="C615" t="s">
        <v>7666</v>
      </c>
      <c r="D615">
        <v>2022</v>
      </c>
      <c r="E615">
        <v>3</v>
      </c>
      <c r="F615">
        <v>30</v>
      </c>
      <c r="G615" s="1">
        <v>0.55174768518518513</v>
      </c>
      <c r="H615" t="s">
        <v>39</v>
      </c>
      <c r="I615">
        <v>3250100407415</v>
      </c>
      <c r="J615">
        <v>4808</v>
      </c>
      <c r="K615" t="s">
        <v>7668</v>
      </c>
      <c r="L615" t="s">
        <v>42</v>
      </c>
      <c r="M615" t="s">
        <v>43</v>
      </c>
      <c r="O615" t="s">
        <v>44</v>
      </c>
      <c r="P615" t="s">
        <v>45</v>
      </c>
      <c r="Q615">
        <v>1</v>
      </c>
      <c r="S615">
        <v>0</v>
      </c>
      <c r="T615" t="s">
        <v>45</v>
      </c>
      <c r="U615">
        <v>642175520</v>
      </c>
      <c r="V615" t="s">
        <v>6620</v>
      </c>
      <c r="W615" t="s">
        <v>6621</v>
      </c>
      <c r="X615" t="s">
        <v>49</v>
      </c>
      <c r="Y615" t="s">
        <v>7669</v>
      </c>
      <c r="Z615" t="s">
        <v>7666</v>
      </c>
      <c r="AA615" t="s">
        <v>5866</v>
      </c>
      <c r="AB615" t="str">
        <f>VLOOKUP(Table1[[#This Row],[เจ้าหน้าที่]],List!A:E,2,FALSE)</f>
        <v>Application Support</v>
      </c>
      <c r="AC615" t="str">
        <f>VLOOKUP(Table1[[#This Row],[เจ้าหน้าที่]],List!A:E,3,FALSE)</f>
        <v>CRA</v>
      </c>
      <c r="AD615" t="str">
        <f>VLOOKUP(Table1[[#This Row],[เจ้าหน้าที่]],List!A:E,4,FALSE)</f>
        <v>Second Tier</v>
      </c>
      <c r="AE615" t="str">
        <f>VLOOKUP(Table1[[#This Row],[เจ้าหน้าที่]],List!A:E,5,FALSE)</f>
        <v>Second Tier</v>
      </c>
      <c r="AF615" t="s">
        <v>53</v>
      </c>
      <c r="AG615" t="s">
        <v>54</v>
      </c>
      <c r="AH615" t="s">
        <v>5966</v>
      </c>
      <c r="AI615" t="s">
        <v>6655</v>
      </c>
      <c r="AJ615" t="s">
        <v>2210</v>
      </c>
      <c r="AL615" t="s">
        <v>43</v>
      </c>
      <c r="AM615" t="s">
        <v>58</v>
      </c>
      <c r="AN615" t="s">
        <v>42</v>
      </c>
      <c r="AO615" t="s">
        <v>7666</v>
      </c>
      <c r="AP615" t="s">
        <v>45</v>
      </c>
    </row>
    <row r="616" spans="1:42" x14ac:dyDescent="0.2">
      <c r="A616" t="s">
        <v>35</v>
      </c>
      <c r="B616" t="s">
        <v>172</v>
      </c>
      <c r="C616" t="s">
        <v>7670</v>
      </c>
      <c r="D616">
        <v>2022</v>
      </c>
      <c r="E616">
        <v>3</v>
      </c>
      <c r="F616">
        <v>30</v>
      </c>
      <c r="G616" s="1">
        <v>0.55199074074074073</v>
      </c>
      <c r="H616" t="s">
        <v>39</v>
      </c>
      <c r="I616" t="s">
        <v>7672</v>
      </c>
      <c r="J616">
        <v>4809</v>
      </c>
      <c r="K616" t="s">
        <v>7673</v>
      </c>
      <c r="L616" t="s">
        <v>42</v>
      </c>
      <c r="M616" t="s">
        <v>43</v>
      </c>
      <c r="O616" t="s">
        <v>44</v>
      </c>
      <c r="P616" t="s">
        <v>45</v>
      </c>
      <c r="Q616">
        <v>1</v>
      </c>
      <c r="S616">
        <v>0</v>
      </c>
      <c r="T616" t="s">
        <v>45</v>
      </c>
      <c r="U616">
        <v>642175520</v>
      </c>
      <c r="V616" t="s">
        <v>6620</v>
      </c>
      <c r="W616" t="s">
        <v>6621</v>
      </c>
      <c r="X616" t="s">
        <v>49</v>
      </c>
      <c r="Y616" t="s">
        <v>7674</v>
      </c>
      <c r="Z616" t="s">
        <v>7670</v>
      </c>
      <c r="AA616" t="s">
        <v>5866</v>
      </c>
      <c r="AB616" t="str">
        <f>VLOOKUP(Table1[[#This Row],[เจ้าหน้าที่]],List!A:E,2,FALSE)</f>
        <v>Application Support</v>
      </c>
      <c r="AC616" t="str">
        <f>VLOOKUP(Table1[[#This Row],[เจ้าหน้าที่]],List!A:E,3,FALSE)</f>
        <v>CRA</v>
      </c>
      <c r="AD616" t="str">
        <f>VLOOKUP(Table1[[#This Row],[เจ้าหน้าที่]],List!A:E,4,FALSE)</f>
        <v>Second Tier</v>
      </c>
      <c r="AE616" t="str">
        <f>VLOOKUP(Table1[[#This Row],[เจ้าหน้าที่]],List!A:E,5,FALSE)</f>
        <v>Second Tier</v>
      </c>
      <c r="AF616" t="s">
        <v>53</v>
      </c>
      <c r="AG616" t="s">
        <v>54</v>
      </c>
      <c r="AH616" t="s">
        <v>5966</v>
      </c>
      <c r="AI616" t="s">
        <v>7675</v>
      </c>
      <c r="AJ616" t="s">
        <v>2210</v>
      </c>
      <c r="AL616" t="s">
        <v>43</v>
      </c>
      <c r="AM616" t="s">
        <v>58</v>
      </c>
      <c r="AN616" t="s">
        <v>42</v>
      </c>
      <c r="AO616" t="s">
        <v>7670</v>
      </c>
      <c r="AP616" t="s">
        <v>45</v>
      </c>
    </row>
    <row r="617" spans="1:42" x14ac:dyDescent="0.2">
      <c r="A617" t="s">
        <v>35</v>
      </c>
      <c r="B617" t="s">
        <v>172</v>
      </c>
      <c r="C617" t="s">
        <v>7676</v>
      </c>
      <c r="D617">
        <v>2022</v>
      </c>
      <c r="E617">
        <v>3</v>
      </c>
      <c r="F617">
        <v>30</v>
      </c>
      <c r="G617" s="1">
        <v>0.55261574074074071</v>
      </c>
      <c r="H617" t="s">
        <v>39</v>
      </c>
      <c r="I617">
        <v>1101501138275</v>
      </c>
      <c r="J617">
        <v>4810</v>
      </c>
      <c r="K617" t="s">
        <v>7678</v>
      </c>
      <c r="L617" t="s">
        <v>42</v>
      </c>
      <c r="M617" t="s">
        <v>43</v>
      </c>
      <c r="O617" t="s">
        <v>44</v>
      </c>
      <c r="P617" t="s">
        <v>45</v>
      </c>
      <c r="Q617">
        <v>1</v>
      </c>
      <c r="S617">
        <v>0</v>
      </c>
      <c r="T617" t="s">
        <v>45</v>
      </c>
      <c r="U617">
        <v>642175520</v>
      </c>
      <c r="V617" t="s">
        <v>6620</v>
      </c>
      <c r="W617" t="s">
        <v>6621</v>
      </c>
      <c r="X617" t="s">
        <v>49</v>
      </c>
      <c r="Y617" t="s">
        <v>7679</v>
      </c>
      <c r="Z617" t="s">
        <v>7676</v>
      </c>
      <c r="AA617" t="s">
        <v>5866</v>
      </c>
      <c r="AB617" t="str">
        <f>VLOOKUP(Table1[[#This Row],[เจ้าหน้าที่]],List!A:E,2,FALSE)</f>
        <v>Application Support</v>
      </c>
      <c r="AC617" t="str">
        <f>VLOOKUP(Table1[[#This Row],[เจ้าหน้าที่]],List!A:E,3,FALSE)</f>
        <v>CRA</v>
      </c>
      <c r="AD617" t="str">
        <f>VLOOKUP(Table1[[#This Row],[เจ้าหน้าที่]],List!A:E,4,FALSE)</f>
        <v>Second Tier</v>
      </c>
      <c r="AE617" t="str">
        <f>VLOOKUP(Table1[[#This Row],[เจ้าหน้าที่]],List!A:E,5,FALSE)</f>
        <v>Second Tier</v>
      </c>
      <c r="AF617" t="s">
        <v>53</v>
      </c>
      <c r="AG617" t="s">
        <v>54</v>
      </c>
      <c r="AH617" t="s">
        <v>5966</v>
      </c>
      <c r="AI617" t="s">
        <v>6655</v>
      </c>
      <c r="AJ617" t="s">
        <v>2210</v>
      </c>
      <c r="AL617" t="s">
        <v>43</v>
      </c>
      <c r="AM617" t="s">
        <v>58</v>
      </c>
      <c r="AN617" t="s">
        <v>42</v>
      </c>
      <c r="AO617" t="s">
        <v>7676</v>
      </c>
      <c r="AP617" t="s">
        <v>45</v>
      </c>
    </row>
    <row r="618" spans="1:42" x14ac:dyDescent="0.2">
      <c r="A618" t="s">
        <v>35</v>
      </c>
      <c r="B618" t="s">
        <v>36</v>
      </c>
      <c r="C618" t="s">
        <v>5110</v>
      </c>
      <c r="D618">
        <v>2022</v>
      </c>
      <c r="E618">
        <v>3</v>
      </c>
      <c r="F618">
        <v>22</v>
      </c>
      <c r="G618" s="1">
        <v>0.54895833333333333</v>
      </c>
      <c r="H618" t="s">
        <v>39</v>
      </c>
      <c r="I618" t="s">
        <v>5112</v>
      </c>
      <c r="J618">
        <v>4416</v>
      </c>
      <c r="K618" t="s">
        <v>5113</v>
      </c>
      <c r="L618" t="s">
        <v>42</v>
      </c>
      <c r="M618" t="s">
        <v>43</v>
      </c>
      <c r="O618" t="s">
        <v>44</v>
      </c>
      <c r="P618" t="s">
        <v>45</v>
      </c>
      <c r="Q618">
        <v>1</v>
      </c>
      <c r="R618" t="s">
        <v>46</v>
      </c>
      <c r="S618">
        <v>0</v>
      </c>
      <c r="T618" t="s">
        <v>45</v>
      </c>
      <c r="U618">
        <v>5817</v>
      </c>
      <c r="V618" t="s">
        <v>126</v>
      </c>
      <c r="W618" t="s">
        <v>127</v>
      </c>
      <c r="X618" t="s">
        <v>49</v>
      </c>
      <c r="Y618" t="s">
        <v>5114</v>
      </c>
      <c r="Z618" t="s">
        <v>5110</v>
      </c>
      <c r="AA618" t="s">
        <v>140</v>
      </c>
      <c r="AB618" t="str">
        <f>VLOOKUP(Table1[[#This Row],[เจ้าหน้าที่]],List!A:E,2,FALSE)</f>
        <v>IT Support</v>
      </c>
      <c r="AC618" t="str">
        <f>VLOOKUP(Table1[[#This Row],[เจ้าหน้าที่]],List!A:E,3,FALSE)</f>
        <v>Point IT</v>
      </c>
      <c r="AD618" t="str">
        <f>VLOOKUP(Table1[[#This Row],[เจ้าหน้าที่]],List!A:E,4,FALSE)</f>
        <v>Frist Tier</v>
      </c>
      <c r="AE618" t="str">
        <f>VLOOKUP(Table1[[#This Row],[เจ้าหน้าที่]],List!A:E,5,FALSE)</f>
        <v>Frist Tier</v>
      </c>
      <c r="AF618" t="s">
        <v>53</v>
      </c>
      <c r="AG618" t="s">
        <v>54</v>
      </c>
      <c r="AH618" t="s">
        <v>55</v>
      </c>
      <c r="AI618" t="s">
        <v>4990</v>
      </c>
      <c r="AJ618" t="s">
        <v>618</v>
      </c>
      <c r="AL618" t="s">
        <v>43</v>
      </c>
      <c r="AM618" t="s">
        <v>58</v>
      </c>
      <c r="AN618" t="s">
        <v>42</v>
      </c>
      <c r="AO618" t="s">
        <v>5115</v>
      </c>
      <c r="AP618" t="s">
        <v>45</v>
      </c>
    </row>
    <row r="619" spans="1:42" x14ac:dyDescent="0.2">
      <c r="A619" t="s">
        <v>35</v>
      </c>
      <c r="B619" t="s">
        <v>74</v>
      </c>
      <c r="C619" t="s">
        <v>5116</v>
      </c>
      <c r="D619">
        <v>2022</v>
      </c>
      <c r="E619">
        <v>3</v>
      </c>
      <c r="F619">
        <v>22</v>
      </c>
      <c r="G619" s="1">
        <v>0.55944444444444441</v>
      </c>
      <c r="H619" t="s">
        <v>39</v>
      </c>
      <c r="I619" t="s">
        <v>5118</v>
      </c>
      <c r="J619">
        <v>4417</v>
      </c>
      <c r="K619" t="s">
        <v>5119</v>
      </c>
      <c r="L619" t="s">
        <v>42</v>
      </c>
      <c r="M619" t="s">
        <v>43</v>
      </c>
      <c r="O619" t="s">
        <v>44</v>
      </c>
      <c r="P619" t="s">
        <v>45</v>
      </c>
      <c r="Q619">
        <v>1</v>
      </c>
      <c r="R619" t="s">
        <v>46</v>
      </c>
      <c r="S619">
        <v>0</v>
      </c>
      <c r="T619" t="s">
        <v>45</v>
      </c>
      <c r="U619">
        <v>6021</v>
      </c>
      <c r="V619" t="s">
        <v>1552</v>
      </c>
      <c r="W619" t="s">
        <v>1553</v>
      </c>
      <c r="X619" t="s">
        <v>49</v>
      </c>
      <c r="Y619" t="s">
        <v>5120</v>
      </c>
      <c r="Z619" t="s">
        <v>5121</v>
      </c>
      <c r="AA619" t="s">
        <v>52</v>
      </c>
      <c r="AB619" t="str">
        <f>VLOOKUP(Table1[[#This Row],[เจ้าหน้าที่]],List!A:E,2,FALSE)</f>
        <v>IT Support</v>
      </c>
      <c r="AC619" t="str">
        <f>VLOOKUP(Table1[[#This Row],[เจ้าหน้าที่]],List!A:E,3,FALSE)</f>
        <v>Point IT</v>
      </c>
      <c r="AD619" t="str">
        <f>VLOOKUP(Table1[[#This Row],[เจ้าหน้าที่]],List!A:E,4,FALSE)</f>
        <v>Frist Tier</v>
      </c>
      <c r="AE619" t="str">
        <f>VLOOKUP(Table1[[#This Row],[เจ้าหน้าที่]],List!A:E,5,FALSE)</f>
        <v>Frist Tier</v>
      </c>
      <c r="AF619" t="s">
        <v>53</v>
      </c>
      <c r="AG619" t="s">
        <v>54</v>
      </c>
      <c r="AH619" t="s">
        <v>700</v>
      </c>
      <c r="AI619" t="s">
        <v>5122</v>
      </c>
      <c r="AJ619" t="s">
        <v>757</v>
      </c>
      <c r="AL619" t="s">
        <v>43</v>
      </c>
      <c r="AM619" t="s">
        <v>86</v>
      </c>
      <c r="AN619" t="s">
        <v>42</v>
      </c>
      <c r="AO619" t="s">
        <v>5116</v>
      </c>
      <c r="AP619" t="s">
        <v>45</v>
      </c>
    </row>
    <row r="620" spans="1:42" x14ac:dyDescent="0.2">
      <c r="A620" t="s">
        <v>35</v>
      </c>
      <c r="B620" t="s">
        <v>172</v>
      </c>
      <c r="C620" t="s">
        <v>7685</v>
      </c>
      <c r="D620">
        <v>2022</v>
      </c>
      <c r="E620">
        <v>3</v>
      </c>
      <c r="F620">
        <v>30</v>
      </c>
      <c r="G620" s="1">
        <v>0.55343750000000003</v>
      </c>
      <c r="H620" t="s">
        <v>39</v>
      </c>
      <c r="I620">
        <v>1240400107178</v>
      </c>
      <c r="J620">
        <v>4812</v>
      </c>
      <c r="K620" t="s">
        <v>7687</v>
      </c>
      <c r="L620" t="s">
        <v>42</v>
      </c>
      <c r="M620" t="s">
        <v>43</v>
      </c>
      <c r="O620" t="s">
        <v>44</v>
      </c>
      <c r="P620" t="s">
        <v>45</v>
      </c>
      <c r="Q620">
        <v>1</v>
      </c>
      <c r="S620">
        <v>0</v>
      </c>
      <c r="T620" t="s">
        <v>45</v>
      </c>
      <c r="U620">
        <v>642175520</v>
      </c>
      <c r="V620" t="s">
        <v>6620</v>
      </c>
      <c r="W620" t="s">
        <v>6621</v>
      </c>
      <c r="X620" t="s">
        <v>49</v>
      </c>
      <c r="Y620" t="s">
        <v>7688</v>
      </c>
      <c r="Z620" t="s">
        <v>7685</v>
      </c>
      <c r="AA620" t="s">
        <v>5866</v>
      </c>
      <c r="AB620" t="str">
        <f>VLOOKUP(Table1[[#This Row],[เจ้าหน้าที่]],List!A:E,2,FALSE)</f>
        <v>Application Support</v>
      </c>
      <c r="AC620" t="str">
        <f>VLOOKUP(Table1[[#This Row],[เจ้าหน้าที่]],List!A:E,3,FALSE)</f>
        <v>CRA</v>
      </c>
      <c r="AD620" t="str">
        <f>VLOOKUP(Table1[[#This Row],[เจ้าหน้าที่]],List!A:E,4,FALSE)</f>
        <v>Second Tier</v>
      </c>
      <c r="AE620" t="str">
        <f>VLOOKUP(Table1[[#This Row],[เจ้าหน้าที่]],List!A:E,5,FALSE)</f>
        <v>Second Tier</v>
      </c>
      <c r="AF620" t="s">
        <v>53</v>
      </c>
      <c r="AG620" t="s">
        <v>54</v>
      </c>
      <c r="AH620" t="s">
        <v>5966</v>
      </c>
      <c r="AI620" t="s">
        <v>6655</v>
      </c>
      <c r="AJ620" t="s">
        <v>2210</v>
      </c>
      <c r="AL620" t="s">
        <v>43</v>
      </c>
      <c r="AM620" t="s">
        <v>58</v>
      </c>
      <c r="AN620" t="s">
        <v>42</v>
      </c>
      <c r="AO620" t="s">
        <v>7685</v>
      </c>
      <c r="AP620" t="s">
        <v>45</v>
      </c>
    </row>
    <row r="621" spans="1:42" x14ac:dyDescent="0.2">
      <c r="A621" t="s">
        <v>35</v>
      </c>
      <c r="B621" t="s">
        <v>172</v>
      </c>
      <c r="C621" t="s">
        <v>7689</v>
      </c>
      <c r="D621">
        <v>2022</v>
      </c>
      <c r="E621">
        <v>3</v>
      </c>
      <c r="F621">
        <v>30</v>
      </c>
      <c r="G621" s="1">
        <v>0.55412037037037043</v>
      </c>
      <c r="H621" t="s">
        <v>39</v>
      </c>
      <c r="I621">
        <v>1409900787026</v>
      </c>
      <c r="J621">
        <v>4813</v>
      </c>
      <c r="K621" t="s">
        <v>7691</v>
      </c>
      <c r="L621" t="s">
        <v>42</v>
      </c>
      <c r="M621" t="s">
        <v>43</v>
      </c>
      <c r="O621" t="s">
        <v>44</v>
      </c>
      <c r="P621" t="s">
        <v>45</v>
      </c>
      <c r="Q621">
        <v>1</v>
      </c>
      <c r="S621">
        <v>0</v>
      </c>
      <c r="T621" t="s">
        <v>45</v>
      </c>
      <c r="U621">
        <v>642175520</v>
      </c>
      <c r="V621" t="s">
        <v>6620</v>
      </c>
      <c r="W621" t="s">
        <v>6621</v>
      </c>
      <c r="X621" t="s">
        <v>49</v>
      </c>
      <c r="Y621" t="s">
        <v>7692</v>
      </c>
      <c r="Z621" t="s">
        <v>7689</v>
      </c>
      <c r="AA621" t="s">
        <v>5866</v>
      </c>
      <c r="AB621" t="str">
        <f>VLOOKUP(Table1[[#This Row],[เจ้าหน้าที่]],List!A:E,2,FALSE)</f>
        <v>Application Support</v>
      </c>
      <c r="AC621" t="str">
        <f>VLOOKUP(Table1[[#This Row],[เจ้าหน้าที่]],List!A:E,3,FALSE)</f>
        <v>CRA</v>
      </c>
      <c r="AD621" t="str">
        <f>VLOOKUP(Table1[[#This Row],[เจ้าหน้าที่]],List!A:E,4,FALSE)</f>
        <v>Second Tier</v>
      </c>
      <c r="AE621" t="str">
        <f>VLOOKUP(Table1[[#This Row],[เจ้าหน้าที่]],List!A:E,5,FALSE)</f>
        <v>Second Tier</v>
      </c>
      <c r="AF621" t="s">
        <v>53</v>
      </c>
      <c r="AG621" t="s">
        <v>54</v>
      </c>
      <c r="AH621" t="s">
        <v>5966</v>
      </c>
      <c r="AI621" t="s">
        <v>6655</v>
      </c>
      <c r="AJ621" t="s">
        <v>2210</v>
      </c>
      <c r="AL621" t="s">
        <v>43</v>
      </c>
      <c r="AM621" t="s">
        <v>58</v>
      </c>
      <c r="AN621" t="s">
        <v>42</v>
      </c>
      <c r="AO621" t="s">
        <v>7689</v>
      </c>
      <c r="AP621" t="s">
        <v>45</v>
      </c>
    </row>
    <row r="622" spans="1:42" x14ac:dyDescent="0.2">
      <c r="A622" t="s">
        <v>35</v>
      </c>
      <c r="B622" t="s">
        <v>284</v>
      </c>
      <c r="C622" t="s">
        <v>5139</v>
      </c>
      <c r="D622">
        <v>2022</v>
      </c>
      <c r="E622">
        <v>3</v>
      </c>
      <c r="F622">
        <v>22</v>
      </c>
      <c r="G622" s="1">
        <v>0.59686342592592589</v>
      </c>
      <c r="H622" t="s">
        <v>39</v>
      </c>
      <c r="I622" t="s">
        <v>5141</v>
      </c>
      <c r="J622">
        <v>4420</v>
      </c>
      <c r="K622" t="s">
        <v>5142</v>
      </c>
      <c r="L622" t="s">
        <v>42</v>
      </c>
      <c r="M622" t="s">
        <v>43</v>
      </c>
      <c r="O622" t="s">
        <v>44</v>
      </c>
      <c r="P622" t="s">
        <v>45</v>
      </c>
      <c r="Q622">
        <v>1</v>
      </c>
      <c r="R622" t="s">
        <v>289</v>
      </c>
      <c r="S622">
        <v>0</v>
      </c>
      <c r="T622" t="s">
        <v>332</v>
      </c>
      <c r="U622">
        <v>6172</v>
      </c>
      <c r="V622" t="s">
        <v>5143</v>
      </c>
      <c r="W622" t="s">
        <v>5144</v>
      </c>
      <c r="X622" t="s">
        <v>49</v>
      </c>
      <c r="Y622" t="s">
        <v>5145</v>
      </c>
      <c r="Z622" t="s">
        <v>5146</v>
      </c>
      <c r="AA622" t="s">
        <v>659</v>
      </c>
      <c r="AB622" t="str">
        <f>VLOOKUP(Table1[[#This Row],[เจ้าหน้าที่]],List!A:E,2,FALSE)</f>
        <v>Network</v>
      </c>
      <c r="AC622" t="str">
        <f>VLOOKUP(Table1[[#This Row],[เจ้าหน้าที่]],List!A:E,3,FALSE)</f>
        <v>CRA</v>
      </c>
      <c r="AD622" t="str">
        <f>VLOOKUP(Table1[[#This Row],[เจ้าหน้าที่]],List!A:E,4,FALSE)</f>
        <v>Second Tier</v>
      </c>
      <c r="AE622" t="str">
        <f>VLOOKUP(Table1[[#This Row],[เจ้าหน้าที่]],List!A:E,5,FALSE)</f>
        <v>Second Tier</v>
      </c>
      <c r="AF622" t="s">
        <v>53</v>
      </c>
      <c r="AG622" t="s">
        <v>54</v>
      </c>
      <c r="AH622" t="s">
        <v>660</v>
      </c>
      <c r="AI622" t="s">
        <v>5147</v>
      </c>
      <c r="AJ622" t="s">
        <v>4523</v>
      </c>
      <c r="AL622" t="s">
        <v>43</v>
      </c>
      <c r="AM622" t="s">
        <v>58</v>
      </c>
      <c r="AN622" t="s">
        <v>42</v>
      </c>
      <c r="AO622" t="s">
        <v>5148</v>
      </c>
      <c r="AP622" t="s">
        <v>45</v>
      </c>
    </row>
    <row r="623" spans="1:42" x14ac:dyDescent="0.2">
      <c r="A623" t="s">
        <v>35</v>
      </c>
      <c r="B623" t="s">
        <v>36</v>
      </c>
      <c r="C623" t="s">
        <v>5149</v>
      </c>
      <c r="D623">
        <v>2022</v>
      </c>
      <c r="E623">
        <v>3</v>
      </c>
      <c r="F623">
        <v>22</v>
      </c>
      <c r="G623" s="1">
        <v>0.60568287037037039</v>
      </c>
      <c r="H623" t="s">
        <v>39</v>
      </c>
      <c r="I623" t="s">
        <v>5151</v>
      </c>
      <c r="J623">
        <v>4421</v>
      </c>
      <c r="K623" t="s">
        <v>5152</v>
      </c>
      <c r="L623" t="s">
        <v>42</v>
      </c>
      <c r="M623" t="s">
        <v>43</v>
      </c>
      <c r="O623" t="s">
        <v>44</v>
      </c>
      <c r="P623" t="s">
        <v>45</v>
      </c>
      <c r="Q623">
        <v>1</v>
      </c>
      <c r="R623" t="s">
        <v>46</v>
      </c>
      <c r="S623">
        <v>0</v>
      </c>
      <c r="T623" t="s">
        <v>45</v>
      </c>
      <c r="U623">
        <v>8812</v>
      </c>
      <c r="V623" t="s">
        <v>481</v>
      </c>
      <c r="W623" t="s">
        <v>482</v>
      </c>
      <c r="X623" t="s">
        <v>49</v>
      </c>
      <c r="Y623" t="s">
        <v>5153</v>
      </c>
      <c r="Z623" t="s">
        <v>5149</v>
      </c>
      <c r="AA623" t="s">
        <v>140</v>
      </c>
      <c r="AB623" t="str">
        <f>VLOOKUP(Table1[[#This Row],[เจ้าหน้าที่]],List!A:E,2,FALSE)</f>
        <v>IT Support</v>
      </c>
      <c r="AC623" t="str">
        <f>VLOOKUP(Table1[[#This Row],[เจ้าหน้าที่]],List!A:E,3,FALSE)</f>
        <v>Point IT</v>
      </c>
      <c r="AD623" t="str">
        <f>VLOOKUP(Table1[[#This Row],[เจ้าหน้าที่]],List!A:E,4,FALSE)</f>
        <v>Frist Tier</v>
      </c>
      <c r="AE623" t="str">
        <f>VLOOKUP(Table1[[#This Row],[เจ้าหน้าที่]],List!A:E,5,FALSE)</f>
        <v>Frist Tier</v>
      </c>
      <c r="AF623" t="s">
        <v>53</v>
      </c>
      <c r="AG623" t="s">
        <v>54</v>
      </c>
      <c r="AH623" t="s">
        <v>55</v>
      </c>
      <c r="AI623" t="s">
        <v>5151</v>
      </c>
      <c r="AJ623" t="s">
        <v>162</v>
      </c>
      <c r="AL623" t="s">
        <v>43</v>
      </c>
      <c r="AM623" t="s">
        <v>86</v>
      </c>
      <c r="AN623" t="s">
        <v>42</v>
      </c>
      <c r="AO623" t="s">
        <v>5149</v>
      </c>
      <c r="AP623" t="s">
        <v>45</v>
      </c>
    </row>
    <row r="624" spans="1:42" x14ac:dyDescent="0.2">
      <c r="A624" t="s">
        <v>35</v>
      </c>
      <c r="B624" t="s">
        <v>36</v>
      </c>
      <c r="C624" t="s">
        <v>5154</v>
      </c>
      <c r="D624">
        <v>2022</v>
      </c>
      <c r="E624">
        <v>3</v>
      </c>
      <c r="F624">
        <v>22</v>
      </c>
      <c r="G624" s="1">
        <v>0.60679398148148145</v>
      </c>
      <c r="H624" t="s">
        <v>39</v>
      </c>
      <c r="I624" t="s">
        <v>5156</v>
      </c>
      <c r="J624">
        <v>4422</v>
      </c>
      <c r="K624" t="s">
        <v>5157</v>
      </c>
      <c r="L624" t="s">
        <v>42</v>
      </c>
      <c r="M624" t="s">
        <v>43</v>
      </c>
      <c r="O624" t="s">
        <v>44</v>
      </c>
      <c r="P624" t="s">
        <v>45</v>
      </c>
      <c r="Q624">
        <v>1</v>
      </c>
      <c r="R624" t="s">
        <v>46</v>
      </c>
      <c r="S624">
        <v>0</v>
      </c>
      <c r="T624" t="s">
        <v>45</v>
      </c>
      <c r="U624">
        <v>810251762</v>
      </c>
      <c r="V624" t="s">
        <v>1925</v>
      </c>
      <c r="W624" t="s">
        <v>1926</v>
      </c>
      <c r="X624" t="s">
        <v>49</v>
      </c>
      <c r="Y624" t="s">
        <v>5158</v>
      </c>
      <c r="Z624" t="s">
        <v>5154</v>
      </c>
      <c r="AA624" t="s">
        <v>140</v>
      </c>
      <c r="AB624" t="str">
        <f>VLOOKUP(Table1[[#This Row],[เจ้าหน้าที่]],List!A:E,2,FALSE)</f>
        <v>IT Support</v>
      </c>
      <c r="AC624" t="str">
        <f>VLOOKUP(Table1[[#This Row],[เจ้าหน้าที่]],List!A:E,3,FALSE)</f>
        <v>Point IT</v>
      </c>
      <c r="AD624" t="str">
        <f>VLOOKUP(Table1[[#This Row],[เจ้าหน้าที่]],List!A:E,4,FALSE)</f>
        <v>Frist Tier</v>
      </c>
      <c r="AE624" t="str">
        <f>VLOOKUP(Table1[[#This Row],[เจ้าหน้าที่]],List!A:E,5,FALSE)</f>
        <v>Frist Tier</v>
      </c>
      <c r="AF624" t="s">
        <v>53</v>
      </c>
      <c r="AG624" t="s">
        <v>54</v>
      </c>
      <c r="AH624" t="s">
        <v>55</v>
      </c>
      <c r="AI624" t="s">
        <v>5159</v>
      </c>
      <c r="AJ624" t="s">
        <v>162</v>
      </c>
      <c r="AL624" t="s">
        <v>43</v>
      </c>
      <c r="AM624" t="s">
        <v>86</v>
      </c>
      <c r="AN624" t="s">
        <v>42</v>
      </c>
      <c r="AO624" t="s">
        <v>5154</v>
      </c>
      <c r="AP624" t="s">
        <v>45</v>
      </c>
    </row>
    <row r="625" spans="1:42" x14ac:dyDescent="0.2">
      <c r="A625" t="s">
        <v>35</v>
      </c>
      <c r="B625" t="s">
        <v>132</v>
      </c>
      <c r="C625" t="s">
        <v>5160</v>
      </c>
      <c r="D625">
        <v>2022</v>
      </c>
      <c r="E625">
        <v>3</v>
      </c>
      <c r="F625">
        <v>22</v>
      </c>
      <c r="G625" s="1">
        <v>0.61016203703703698</v>
      </c>
      <c r="H625" t="s">
        <v>39</v>
      </c>
      <c r="I625" t="s">
        <v>43</v>
      </c>
      <c r="J625">
        <v>4423</v>
      </c>
      <c r="K625" t="s">
        <v>5162</v>
      </c>
      <c r="L625" t="s">
        <v>42</v>
      </c>
      <c r="M625" t="s">
        <v>43</v>
      </c>
      <c r="O625" t="s">
        <v>44</v>
      </c>
      <c r="P625" t="s">
        <v>45</v>
      </c>
      <c r="Q625">
        <v>1</v>
      </c>
      <c r="R625" t="s">
        <v>46</v>
      </c>
      <c r="S625">
        <v>0</v>
      </c>
      <c r="T625" t="s">
        <v>332</v>
      </c>
      <c r="U625">
        <v>6569</v>
      </c>
      <c r="V625" t="s">
        <v>1505</v>
      </c>
      <c r="W625" t="s">
        <v>1506</v>
      </c>
      <c r="X625" t="s">
        <v>49</v>
      </c>
      <c r="Y625" t="s">
        <v>5163</v>
      </c>
      <c r="Z625" t="s">
        <v>5164</v>
      </c>
      <c r="AA625" t="s">
        <v>659</v>
      </c>
      <c r="AB625" t="str">
        <f>VLOOKUP(Table1[[#This Row],[เจ้าหน้าที่]],List!A:E,2,FALSE)</f>
        <v>Network</v>
      </c>
      <c r="AC625" t="str">
        <f>VLOOKUP(Table1[[#This Row],[เจ้าหน้าที่]],List!A:E,3,FALSE)</f>
        <v>CRA</v>
      </c>
      <c r="AD625" t="str">
        <f>VLOOKUP(Table1[[#This Row],[เจ้าหน้าที่]],List!A:E,4,FALSE)</f>
        <v>Second Tier</v>
      </c>
      <c r="AE625" t="str">
        <f>VLOOKUP(Table1[[#This Row],[เจ้าหน้าที่]],List!A:E,5,FALSE)</f>
        <v>Second Tier</v>
      </c>
      <c r="AF625" t="s">
        <v>53</v>
      </c>
      <c r="AG625" t="s">
        <v>54</v>
      </c>
      <c r="AH625" t="s">
        <v>1046</v>
      </c>
      <c r="AI625" t="s">
        <v>5165</v>
      </c>
      <c r="AJ625" t="s">
        <v>1510</v>
      </c>
      <c r="AL625" t="s">
        <v>43</v>
      </c>
      <c r="AM625" t="s">
        <v>58</v>
      </c>
      <c r="AN625" t="s">
        <v>42</v>
      </c>
      <c r="AO625" t="s">
        <v>5160</v>
      </c>
      <c r="AP625" t="s">
        <v>45</v>
      </c>
    </row>
    <row r="626" spans="1:42" x14ac:dyDescent="0.2">
      <c r="A626" t="s">
        <v>35</v>
      </c>
      <c r="B626" t="s">
        <v>36</v>
      </c>
      <c r="C626" t="s">
        <v>5166</v>
      </c>
      <c r="D626">
        <v>2022</v>
      </c>
      <c r="E626">
        <v>3</v>
      </c>
      <c r="F626">
        <v>22</v>
      </c>
      <c r="G626" s="1">
        <v>0.63929398148148142</v>
      </c>
      <c r="H626" t="s">
        <v>39</v>
      </c>
      <c r="I626" t="s">
        <v>5168</v>
      </c>
      <c r="J626">
        <v>4424</v>
      </c>
      <c r="K626" t="s">
        <v>5169</v>
      </c>
      <c r="L626" t="s">
        <v>42</v>
      </c>
      <c r="M626" t="s">
        <v>43</v>
      </c>
      <c r="O626" t="s">
        <v>44</v>
      </c>
      <c r="P626" t="s">
        <v>45</v>
      </c>
      <c r="Q626">
        <v>2</v>
      </c>
      <c r="R626" t="s">
        <v>46</v>
      </c>
      <c r="S626">
        <v>0</v>
      </c>
      <c r="T626" t="s">
        <v>45</v>
      </c>
      <c r="U626">
        <v>6270</v>
      </c>
      <c r="V626" t="s">
        <v>453</v>
      </c>
      <c r="W626" t="s">
        <v>454</v>
      </c>
      <c r="X626" t="s">
        <v>49</v>
      </c>
      <c r="Y626" t="s">
        <v>5170</v>
      </c>
      <c r="Z626" t="s">
        <v>5171</v>
      </c>
      <c r="AA626" t="s">
        <v>69</v>
      </c>
      <c r="AB626" t="str">
        <f>VLOOKUP(Table1[[#This Row],[เจ้าหน้าที่]],List!A:E,2,FALSE)</f>
        <v>IT Support</v>
      </c>
      <c r="AC626" t="str">
        <f>VLOOKUP(Table1[[#This Row],[เจ้าหน้าที่]],List!A:E,3,FALSE)</f>
        <v>Point IT</v>
      </c>
      <c r="AD626" t="str">
        <f>VLOOKUP(Table1[[#This Row],[เจ้าหน้าที่]],List!A:E,4,FALSE)</f>
        <v>Second Tier</v>
      </c>
      <c r="AE626" t="str">
        <f>VLOOKUP(Table1[[#This Row],[เจ้าหน้าที่]],List!A:E,5,FALSE)</f>
        <v>Onsite</v>
      </c>
      <c r="AF626" t="s">
        <v>53</v>
      </c>
      <c r="AG626" t="s">
        <v>54</v>
      </c>
      <c r="AH626" t="s">
        <v>315</v>
      </c>
      <c r="AI626" t="s">
        <v>5172</v>
      </c>
      <c r="AJ626" t="s">
        <v>203</v>
      </c>
      <c r="AL626" t="s">
        <v>43</v>
      </c>
      <c r="AM626" t="s">
        <v>58</v>
      </c>
      <c r="AN626" t="s">
        <v>42</v>
      </c>
      <c r="AO626" t="s">
        <v>5166</v>
      </c>
      <c r="AP626" t="s">
        <v>45</v>
      </c>
    </row>
    <row r="627" spans="1:42" x14ac:dyDescent="0.2">
      <c r="A627" t="s">
        <v>35</v>
      </c>
      <c r="B627" t="s">
        <v>535</v>
      </c>
      <c r="D627">
        <v>2022</v>
      </c>
      <c r="E627">
        <v>3</v>
      </c>
      <c r="F627">
        <v>22</v>
      </c>
      <c r="G627" s="1">
        <v>0.64091435185185186</v>
      </c>
      <c r="H627" t="s">
        <v>39</v>
      </c>
      <c r="I627" t="s">
        <v>43</v>
      </c>
      <c r="J627">
        <v>4425</v>
      </c>
      <c r="K627" t="s">
        <v>5174</v>
      </c>
      <c r="L627" t="s">
        <v>42</v>
      </c>
      <c r="M627" t="s">
        <v>43</v>
      </c>
      <c r="O627" t="s">
        <v>44</v>
      </c>
      <c r="P627" t="s">
        <v>45</v>
      </c>
      <c r="Q627">
        <v>1</v>
      </c>
      <c r="R627" t="s">
        <v>46</v>
      </c>
      <c r="S627">
        <v>0</v>
      </c>
      <c r="T627" t="s">
        <v>332</v>
      </c>
      <c r="U627">
        <v>6711</v>
      </c>
      <c r="V627" t="s">
        <v>5175</v>
      </c>
      <c r="W627" t="s">
        <v>543</v>
      </c>
      <c r="X627" t="s">
        <v>43</v>
      </c>
      <c r="AA627" t="s">
        <v>5176</v>
      </c>
      <c r="AB627" t="str">
        <f>VLOOKUP(Table1[[#This Row],[เจ้าหน้าที่]],List!A:E,2,FALSE)</f>
        <v>ระบบการศึกษา</v>
      </c>
      <c r="AC627" t="str">
        <f>VLOOKUP(Table1[[#This Row],[เจ้าหน้าที่]],List!A:E,3,FALSE)</f>
        <v>CRA</v>
      </c>
      <c r="AD627" t="str">
        <f>VLOOKUP(Table1[[#This Row],[เจ้าหน้าที่]],List!A:E,4,FALSE)</f>
        <v>Second Tier</v>
      </c>
      <c r="AE627" t="str">
        <f>VLOOKUP(Table1[[#This Row],[เจ้าหน้าที่]],List!A:E,5,FALSE)</f>
        <v>Second Tier</v>
      </c>
      <c r="AF627" t="s">
        <v>53</v>
      </c>
      <c r="AG627" t="s">
        <v>342</v>
      </c>
      <c r="AH627" t="s">
        <v>544</v>
      </c>
      <c r="AI627" t="s">
        <v>5177</v>
      </c>
      <c r="AJ627" t="s">
        <v>1102</v>
      </c>
      <c r="AL627" t="s">
        <v>43</v>
      </c>
      <c r="AM627" t="s">
        <v>58</v>
      </c>
      <c r="AN627" t="s">
        <v>42</v>
      </c>
      <c r="AO627" t="s">
        <v>5178</v>
      </c>
      <c r="AP627" t="s">
        <v>45</v>
      </c>
    </row>
    <row r="628" spans="1:42" x14ac:dyDescent="0.2">
      <c r="A628" t="s">
        <v>35</v>
      </c>
      <c r="B628" t="s">
        <v>172</v>
      </c>
      <c r="C628" t="s">
        <v>7693</v>
      </c>
      <c r="D628">
        <v>2022</v>
      </c>
      <c r="E628">
        <v>3</v>
      </c>
      <c r="F628">
        <v>30</v>
      </c>
      <c r="G628" s="1">
        <v>0.5549074074074074</v>
      </c>
      <c r="H628" t="s">
        <v>39</v>
      </c>
      <c r="I628" t="s">
        <v>7695</v>
      </c>
      <c r="J628">
        <v>4814</v>
      </c>
      <c r="K628" t="s">
        <v>7696</v>
      </c>
      <c r="L628" t="s">
        <v>42</v>
      </c>
      <c r="M628" t="s">
        <v>43</v>
      </c>
      <c r="O628" t="s">
        <v>44</v>
      </c>
      <c r="P628" t="s">
        <v>45</v>
      </c>
      <c r="Q628">
        <v>1</v>
      </c>
      <c r="S628">
        <v>0</v>
      </c>
      <c r="T628" t="s">
        <v>45</v>
      </c>
      <c r="U628">
        <v>642175520</v>
      </c>
      <c r="V628" t="s">
        <v>6620</v>
      </c>
      <c r="W628" t="s">
        <v>6621</v>
      </c>
      <c r="X628" t="s">
        <v>49</v>
      </c>
      <c r="Y628" t="s">
        <v>7697</v>
      </c>
      <c r="Z628" t="s">
        <v>7693</v>
      </c>
      <c r="AA628" t="s">
        <v>5866</v>
      </c>
      <c r="AB628" t="str">
        <f>VLOOKUP(Table1[[#This Row],[เจ้าหน้าที่]],List!A:E,2,FALSE)</f>
        <v>Application Support</v>
      </c>
      <c r="AC628" t="str">
        <f>VLOOKUP(Table1[[#This Row],[เจ้าหน้าที่]],List!A:E,3,FALSE)</f>
        <v>CRA</v>
      </c>
      <c r="AD628" t="str">
        <f>VLOOKUP(Table1[[#This Row],[เจ้าหน้าที่]],List!A:E,4,FALSE)</f>
        <v>Second Tier</v>
      </c>
      <c r="AE628" t="str">
        <f>VLOOKUP(Table1[[#This Row],[เจ้าหน้าที่]],List!A:E,5,FALSE)</f>
        <v>Second Tier</v>
      </c>
      <c r="AF628" t="s">
        <v>53</v>
      </c>
      <c r="AG628" t="s">
        <v>54</v>
      </c>
      <c r="AH628" t="s">
        <v>5966</v>
      </c>
      <c r="AI628" t="s">
        <v>7698</v>
      </c>
      <c r="AJ628" t="s">
        <v>2210</v>
      </c>
      <c r="AL628" t="s">
        <v>43</v>
      </c>
      <c r="AM628" t="s">
        <v>58</v>
      </c>
      <c r="AN628" t="s">
        <v>42</v>
      </c>
      <c r="AO628" t="s">
        <v>7693</v>
      </c>
      <c r="AP628" t="s">
        <v>45</v>
      </c>
    </row>
    <row r="629" spans="1:42" x14ac:dyDescent="0.2">
      <c r="A629" t="s">
        <v>35</v>
      </c>
      <c r="B629" t="s">
        <v>172</v>
      </c>
      <c r="C629" t="s">
        <v>5189</v>
      </c>
      <c r="D629">
        <v>2022</v>
      </c>
      <c r="E629">
        <v>3</v>
      </c>
      <c r="F629">
        <v>22</v>
      </c>
      <c r="G629" s="1">
        <v>0.64642361111111113</v>
      </c>
      <c r="H629" t="s">
        <v>39</v>
      </c>
      <c r="I629" t="s">
        <v>43</v>
      </c>
      <c r="J629">
        <v>4427</v>
      </c>
      <c r="K629" t="s">
        <v>5191</v>
      </c>
      <c r="L629" t="s">
        <v>42</v>
      </c>
      <c r="M629" t="s">
        <v>43</v>
      </c>
      <c r="O629" t="s">
        <v>44</v>
      </c>
      <c r="P629" t="s">
        <v>45</v>
      </c>
      <c r="Q629">
        <v>1</v>
      </c>
      <c r="S629">
        <v>0</v>
      </c>
      <c r="T629" t="s">
        <v>332</v>
      </c>
      <c r="U629">
        <v>8126</v>
      </c>
      <c r="V629" t="s">
        <v>3062</v>
      </c>
      <c r="W629" t="s">
        <v>3063</v>
      </c>
      <c r="X629" t="s">
        <v>49</v>
      </c>
      <c r="Y629" t="s">
        <v>5192</v>
      </c>
      <c r="Z629" t="s">
        <v>5193</v>
      </c>
      <c r="AA629" t="s">
        <v>659</v>
      </c>
      <c r="AB629" t="str">
        <f>VLOOKUP(Table1[[#This Row],[เจ้าหน้าที่]],List!A:E,2,FALSE)</f>
        <v>Network</v>
      </c>
      <c r="AC629" t="str">
        <f>VLOOKUP(Table1[[#This Row],[เจ้าหน้าที่]],List!A:E,3,FALSE)</f>
        <v>CRA</v>
      </c>
      <c r="AD629" t="str">
        <f>VLOOKUP(Table1[[#This Row],[เจ้าหน้าที่]],List!A:E,4,FALSE)</f>
        <v>Second Tier</v>
      </c>
      <c r="AE629" t="str">
        <f>VLOOKUP(Table1[[#This Row],[เจ้าหน้าที่]],List!A:E,5,FALSE)</f>
        <v>Second Tier</v>
      </c>
      <c r="AF629" t="s">
        <v>53</v>
      </c>
      <c r="AG629" t="s">
        <v>54</v>
      </c>
      <c r="AH629" t="s">
        <v>1498</v>
      </c>
      <c r="AI629" t="s">
        <v>5194</v>
      </c>
      <c r="AJ629" t="s">
        <v>4066</v>
      </c>
      <c r="AL629" t="s">
        <v>43</v>
      </c>
      <c r="AM629" t="s">
        <v>58</v>
      </c>
      <c r="AN629" t="s">
        <v>42</v>
      </c>
      <c r="AO629" t="s">
        <v>5189</v>
      </c>
      <c r="AP629" t="s">
        <v>45</v>
      </c>
    </row>
    <row r="630" spans="1:42" x14ac:dyDescent="0.2">
      <c r="A630" t="s">
        <v>35</v>
      </c>
      <c r="B630" t="s">
        <v>535</v>
      </c>
      <c r="C630" t="s">
        <v>5195</v>
      </c>
      <c r="D630">
        <v>2022</v>
      </c>
      <c r="E630">
        <v>3</v>
      </c>
      <c r="F630">
        <v>22</v>
      </c>
      <c r="G630" s="1">
        <v>0.64708333333333334</v>
      </c>
      <c r="H630" t="s">
        <v>39</v>
      </c>
      <c r="I630" t="s">
        <v>5197</v>
      </c>
      <c r="J630">
        <v>4428</v>
      </c>
      <c r="K630" t="s">
        <v>5198</v>
      </c>
      <c r="L630" t="s">
        <v>42</v>
      </c>
      <c r="M630" t="s">
        <v>43</v>
      </c>
      <c r="O630" t="s">
        <v>44</v>
      </c>
      <c r="P630" t="s">
        <v>45</v>
      </c>
      <c r="Q630">
        <v>1</v>
      </c>
      <c r="R630" t="s">
        <v>668</v>
      </c>
      <c r="S630">
        <v>0</v>
      </c>
      <c r="T630" t="s">
        <v>45</v>
      </c>
      <c r="U630">
        <v>6825</v>
      </c>
      <c r="V630" t="s">
        <v>3402</v>
      </c>
      <c r="W630" t="s">
        <v>3403</v>
      </c>
      <c r="X630" t="s">
        <v>49</v>
      </c>
      <c r="Y630" t="s">
        <v>5199</v>
      </c>
      <c r="Z630" t="s">
        <v>5195</v>
      </c>
      <c r="AA630" t="s">
        <v>543</v>
      </c>
      <c r="AB630" t="str">
        <f>VLOOKUP(Table1[[#This Row],[เจ้าหน้าที่]],List!A:E,2,FALSE)</f>
        <v>E-sarabun</v>
      </c>
      <c r="AC630" t="str">
        <f>VLOOKUP(Table1[[#This Row],[เจ้าหน้าที่]],List!A:E,3,FALSE)</f>
        <v>CRA</v>
      </c>
      <c r="AD630" t="str">
        <f>VLOOKUP(Table1[[#This Row],[เจ้าหน้าที่]],List!A:E,4,FALSE)</f>
        <v>Second Tier</v>
      </c>
      <c r="AE630" t="str">
        <f>VLOOKUP(Table1[[#This Row],[เจ้าหน้าที่]],List!A:E,5,FALSE)</f>
        <v>Second Tier</v>
      </c>
      <c r="AF630" t="s">
        <v>53</v>
      </c>
      <c r="AG630" t="s">
        <v>54</v>
      </c>
      <c r="AH630" t="s">
        <v>544</v>
      </c>
      <c r="AI630" t="s">
        <v>5200</v>
      </c>
      <c r="AJ630" t="s">
        <v>844</v>
      </c>
      <c r="AL630" t="s">
        <v>43</v>
      </c>
      <c r="AM630" t="s">
        <v>58</v>
      </c>
      <c r="AN630" t="s">
        <v>42</v>
      </c>
      <c r="AO630" t="s">
        <v>5195</v>
      </c>
      <c r="AP630" t="s">
        <v>45</v>
      </c>
    </row>
    <row r="631" spans="1:42" x14ac:dyDescent="0.2">
      <c r="A631" t="s">
        <v>35</v>
      </c>
      <c r="B631" t="s">
        <v>284</v>
      </c>
      <c r="C631" t="s">
        <v>5201</v>
      </c>
      <c r="D631">
        <v>2022</v>
      </c>
      <c r="E631">
        <v>3</v>
      </c>
      <c r="F631">
        <v>22</v>
      </c>
      <c r="G631" s="1">
        <v>0.65241898148148147</v>
      </c>
      <c r="H631" t="s">
        <v>39</v>
      </c>
      <c r="I631" t="s">
        <v>43</v>
      </c>
      <c r="J631">
        <v>4429</v>
      </c>
      <c r="K631" t="s">
        <v>5203</v>
      </c>
      <c r="L631" t="s">
        <v>42</v>
      </c>
      <c r="M631" t="s">
        <v>43</v>
      </c>
      <c r="O631" t="s">
        <v>44</v>
      </c>
      <c r="P631" t="s">
        <v>45</v>
      </c>
      <c r="Q631">
        <v>1</v>
      </c>
      <c r="R631" t="s">
        <v>289</v>
      </c>
      <c r="S631">
        <v>0</v>
      </c>
      <c r="T631" t="s">
        <v>332</v>
      </c>
      <c r="U631">
        <v>6477</v>
      </c>
      <c r="V631" t="s">
        <v>5204</v>
      </c>
      <c r="W631" t="s">
        <v>5205</v>
      </c>
      <c r="X631" t="s">
        <v>66</v>
      </c>
      <c r="Y631" t="s">
        <v>5206</v>
      </c>
      <c r="Z631" t="s">
        <v>5207</v>
      </c>
      <c r="AA631" t="s">
        <v>69</v>
      </c>
      <c r="AB631" t="str">
        <f>VLOOKUP(Table1[[#This Row],[เจ้าหน้าที่]],List!A:E,2,FALSE)</f>
        <v>IT Support</v>
      </c>
      <c r="AC631" t="str">
        <f>VLOOKUP(Table1[[#This Row],[เจ้าหน้าที่]],List!A:E,3,FALSE)</f>
        <v>Point IT</v>
      </c>
      <c r="AD631" t="str">
        <f>VLOOKUP(Table1[[#This Row],[เจ้าหน้าที่]],List!A:E,4,FALSE)</f>
        <v>Second Tier</v>
      </c>
      <c r="AE631" t="str">
        <f>VLOOKUP(Table1[[#This Row],[เจ้าหน้าที่]],List!A:E,5,FALSE)</f>
        <v>Onsite</v>
      </c>
      <c r="AF631" t="s">
        <v>53</v>
      </c>
      <c r="AG631" t="s">
        <v>54</v>
      </c>
      <c r="AH631" t="s">
        <v>117</v>
      </c>
      <c r="AI631" t="s">
        <v>5208</v>
      </c>
      <c r="AJ631" t="s">
        <v>702</v>
      </c>
      <c r="AL631" t="s">
        <v>43</v>
      </c>
      <c r="AM631" t="s">
        <v>58</v>
      </c>
      <c r="AN631" t="s">
        <v>42</v>
      </c>
      <c r="AO631" t="s">
        <v>5201</v>
      </c>
      <c r="AP631" t="s">
        <v>45</v>
      </c>
    </row>
    <row r="632" spans="1:42" x14ac:dyDescent="0.2">
      <c r="A632" t="s">
        <v>35</v>
      </c>
      <c r="B632" t="s">
        <v>172</v>
      </c>
      <c r="C632" t="s">
        <v>7720</v>
      </c>
      <c r="D632">
        <v>2022</v>
      </c>
      <c r="E632">
        <v>3</v>
      </c>
      <c r="F632">
        <v>30</v>
      </c>
      <c r="G632" s="1">
        <v>0.57447916666666665</v>
      </c>
      <c r="H632" t="s">
        <v>39</v>
      </c>
      <c r="I632" t="s">
        <v>7722</v>
      </c>
      <c r="J632">
        <v>4818</v>
      </c>
      <c r="K632" t="s">
        <v>7723</v>
      </c>
      <c r="L632" t="s">
        <v>42</v>
      </c>
      <c r="M632" t="s">
        <v>43</v>
      </c>
      <c r="O632" t="s">
        <v>44</v>
      </c>
      <c r="P632" t="s">
        <v>45</v>
      </c>
      <c r="Q632">
        <v>1</v>
      </c>
      <c r="S632">
        <v>0</v>
      </c>
      <c r="T632" t="s">
        <v>45</v>
      </c>
      <c r="U632">
        <v>642175520</v>
      </c>
      <c r="V632" t="s">
        <v>6620</v>
      </c>
      <c r="W632" t="s">
        <v>6621</v>
      </c>
      <c r="X632" t="s">
        <v>49</v>
      </c>
      <c r="Y632" t="s">
        <v>7724</v>
      </c>
      <c r="Z632" t="s">
        <v>7720</v>
      </c>
      <c r="AA632" t="s">
        <v>5866</v>
      </c>
      <c r="AB632" t="str">
        <f>VLOOKUP(Table1[[#This Row],[เจ้าหน้าที่]],List!A:E,2,FALSE)</f>
        <v>Application Support</v>
      </c>
      <c r="AC632" t="str">
        <f>VLOOKUP(Table1[[#This Row],[เจ้าหน้าที่]],List!A:E,3,FALSE)</f>
        <v>CRA</v>
      </c>
      <c r="AD632" t="str">
        <f>VLOOKUP(Table1[[#This Row],[เจ้าหน้าที่]],List!A:E,4,FALSE)</f>
        <v>Second Tier</v>
      </c>
      <c r="AE632" t="str">
        <f>VLOOKUP(Table1[[#This Row],[เจ้าหน้าที่]],List!A:E,5,FALSE)</f>
        <v>Second Tier</v>
      </c>
      <c r="AF632" t="s">
        <v>53</v>
      </c>
      <c r="AG632" t="s">
        <v>54</v>
      </c>
      <c r="AH632" t="s">
        <v>5966</v>
      </c>
      <c r="AI632" t="s">
        <v>7163</v>
      </c>
      <c r="AJ632" t="s">
        <v>2210</v>
      </c>
      <c r="AL632" t="s">
        <v>43</v>
      </c>
      <c r="AM632" t="s">
        <v>58</v>
      </c>
      <c r="AN632" t="s">
        <v>42</v>
      </c>
      <c r="AO632" t="s">
        <v>7720</v>
      </c>
      <c r="AP632" t="s">
        <v>45</v>
      </c>
    </row>
    <row r="633" spans="1:42" x14ac:dyDescent="0.2">
      <c r="A633" t="s">
        <v>35</v>
      </c>
      <c r="B633" t="s">
        <v>59</v>
      </c>
      <c r="C633" t="s">
        <v>5216</v>
      </c>
      <c r="D633">
        <v>2022</v>
      </c>
      <c r="E633">
        <v>3</v>
      </c>
      <c r="F633">
        <v>22</v>
      </c>
      <c r="G633" s="1">
        <v>0.90082175925925922</v>
      </c>
      <c r="H633" t="s">
        <v>39</v>
      </c>
      <c r="I633" t="s">
        <v>5218</v>
      </c>
      <c r="J633">
        <v>4431</v>
      </c>
      <c r="K633" t="s">
        <v>5219</v>
      </c>
      <c r="L633" t="s">
        <v>5220</v>
      </c>
      <c r="M633" t="s">
        <v>66</v>
      </c>
      <c r="N633" t="s">
        <v>5221</v>
      </c>
      <c r="O633" t="s">
        <v>44</v>
      </c>
      <c r="P633" t="s">
        <v>45</v>
      </c>
      <c r="Q633">
        <v>1</v>
      </c>
      <c r="R633" t="s">
        <v>221</v>
      </c>
      <c r="S633">
        <v>1</v>
      </c>
      <c r="T633" t="s">
        <v>332</v>
      </c>
      <c r="U633">
        <v>9991</v>
      </c>
      <c r="V633" t="s">
        <v>2208</v>
      </c>
      <c r="W633" t="s">
        <v>634</v>
      </c>
      <c r="X633" t="s">
        <v>49</v>
      </c>
      <c r="Y633" t="s">
        <v>5222</v>
      </c>
      <c r="Z633" t="s">
        <v>5223</v>
      </c>
      <c r="AA633" t="s">
        <v>493</v>
      </c>
      <c r="AB633" t="str">
        <f>VLOOKUP(Table1[[#This Row],[เจ้าหน้าที่]],List!A:E,2,FALSE)</f>
        <v>Application Support</v>
      </c>
      <c r="AC633" t="str">
        <f>VLOOKUP(Table1[[#This Row],[เจ้าหน้าที่]],List!A:E,3,FALSE)</f>
        <v>CRA</v>
      </c>
      <c r="AD633" t="str">
        <f>VLOOKUP(Table1[[#This Row],[เจ้าหน้าที่]],List!A:E,4,FALSE)</f>
        <v>Second Tier</v>
      </c>
      <c r="AE633" t="str">
        <f>VLOOKUP(Table1[[#This Row],[เจ้าหน้าที่]],List!A:E,5,FALSE)</f>
        <v>Second Tier</v>
      </c>
      <c r="AF633" t="s">
        <v>53</v>
      </c>
      <c r="AG633" t="s">
        <v>54</v>
      </c>
      <c r="AH633" t="s">
        <v>978</v>
      </c>
      <c r="AI633" t="s">
        <v>2209</v>
      </c>
      <c r="AJ633" t="s">
        <v>2210</v>
      </c>
      <c r="AL633" t="s">
        <v>43</v>
      </c>
      <c r="AM633" t="s">
        <v>58</v>
      </c>
      <c r="AN633" t="s">
        <v>42</v>
      </c>
      <c r="AO633" t="s">
        <v>5216</v>
      </c>
      <c r="AP633" t="s">
        <v>45</v>
      </c>
    </row>
    <row r="634" spans="1:42" x14ac:dyDescent="0.2">
      <c r="A634" t="s">
        <v>35</v>
      </c>
      <c r="B634" t="s">
        <v>172</v>
      </c>
      <c r="C634" t="s">
        <v>5224</v>
      </c>
      <c r="D634">
        <v>2022</v>
      </c>
      <c r="E634">
        <v>3</v>
      </c>
      <c r="F634">
        <v>22</v>
      </c>
      <c r="G634" s="1">
        <v>0.97614583333333327</v>
      </c>
      <c r="H634" t="s">
        <v>39</v>
      </c>
      <c r="I634" t="s">
        <v>5226</v>
      </c>
      <c r="J634">
        <v>4432</v>
      </c>
      <c r="K634" t="s">
        <v>5227</v>
      </c>
      <c r="L634" t="s">
        <v>42</v>
      </c>
      <c r="M634" t="s">
        <v>43</v>
      </c>
      <c r="O634" t="s">
        <v>44</v>
      </c>
      <c r="P634" t="s">
        <v>332</v>
      </c>
      <c r="Q634">
        <v>1</v>
      </c>
      <c r="S634">
        <v>0</v>
      </c>
      <c r="T634" t="s">
        <v>332</v>
      </c>
      <c r="U634">
        <v>8126</v>
      </c>
      <c r="V634" t="s">
        <v>5228</v>
      </c>
      <c r="W634" t="s">
        <v>5229</v>
      </c>
      <c r="X634" t="s">
        <v>49</v>
      </c>
      <c r="Y634" t="s">
        <v>1025</v>
      </c>
      <c r="Z634" t="s">
        <v>5230</v>
      </c>
      <c r="AA634" t="s">
        <v>659</v>
      </c>
      <c r="AB634" t="str">
        <f>VLOOKUP(Table1[[#This Row],[เจ้าหน้าที่]],List!A:E,2,FALSE)</f>
        <v>Network</v>
      </c>
      <c r="AC634" t="str">
        <f>VLOOKUP(Table1[[#This Row],[เจ้าหน้าที่]],List!A:E,3,FALSE)</f>
        <v>CRA</v>
      </c>
      <c r="AD634" t="str">
        <f>VLOOKUP(Table1[[#This Row],[เจ้าหน้าที่]],List!A:E,4,FALSE)</f>
        <v>Second Tier</v>
      </c>
      <c r="AE634" t="str">
        <f>VLOOKUP(Table1[[#This Row],[เจ้าหน้าที่]],List!A:E,5,FALSE)</f>
        <v>Second Tier</v>
      </c>
      <c r="AF634" t="s">
        <v>2101</v>
      </c>
      <c r="AG634" t="s">
        <v>54</v>
      </c>
      <c r="AH634" t="s">
        <v>1498</v>
      </c>
      <c r="AI634" t="s">
        <v>5231</v>
      </c>
      <c r="AJ634" t="s">
        <v>4066</v>
      </c>
      <c r="AL634" t="s">
        <v>43</v>
      </c>
      <c r="AM634" t="s">
        <v>58</v>
      </c>
      <c r="AN634" t="s">
        <v>42</v>
      </c>
      <c r="AO634" t="s">
        <v>5232</v>
      </c>
      <c r="AP634" t="s">
        <v>5233</v>
      </c>
    </row>
    <row r="635" spans="1:42" x14ac:dyDescent="0.2">
      <c r="A635" t="s">
        <v>35</v>
      </c>
      <c r="B635" t="s">
        <v>172</v>
      </c>
      <c r="C635" t="s">
        <v>7725</v>
      </c>
      <c r="D635">
        <v>2022</v>
      </c>
      <c r="E635">
        <v>3</v>
      </c>
      <c r="F635">
        <v>30</v>
      </c>
      <c r="G635" s="1">
        <v>0.5783449074074074</v>
      </c>
      <c r="H635" t="s">
        <v>39</v>
      </c>
      <c r="I635" t="s">
        <v>7727</v>
      </c>
      <c r="J635">
        <v>4819</v>
      </c>
      <c r="K635" t="s">
        <v>7728</v>
      </c>
      <c r="L635" t="s">
        <v>42</v>
      </c>
      <c r="M635" t="s">
        <v>43</v>
      </c>
      <c r="O635" t="s">
        <v>44</v>
      </c>
      <c r="P635" t="s">
        <v>45</v>
      </c>
      <c r="Q635">
        <v>1</v>
      </c>
      <c r="S635">
        <v>0</v>
      </c>
      <c r="T635" t="s">
        <v>45</v>
      </c>
      <c r="U635">
        <v>642175520</v>
      </c>
      <c r="V635" t="s">
        <v>6620</v>
      </c>
      <c r="W635" t="s">
        <v>6621</v>
      </c>
      <c r="X635" t="s">
        <v>49</v>
      </c>
      <c r="Y635" t="s">
        <v>7729</v>
      </c>
      <c r="Z635" t="s">
        <v>7725</v>
      </c>
      <c r="AA635" t="s">
        <v>5866</v>
      </c>
      <c r="AB635" t="str">
        <f>VLOOKUP(Table1[[#This Row],[เจ้าหน้าที่]],List!A:E,2,FALSE)</f>
        <v>Application Support</v>
      </c>
      <c r="AC635" t="str">
        <f>VLOOKUP(Table1[[#This Row],[เจ้าหน้าที่]],List!A:E,3,FALSE)</f>
        <v>CRA</v>
      </c>
      <c r="AD635" t="str">
        <f>VLOOKUP(Table1[[#This Row],[เจ้าหน้าที่]],List!A:E,4,FALSE)</f>
        <v>Second Tier</v>
      </c>
      <c r="AE635" t="str">
        <f>VLOOKUP(Table1[[#This Row],[เจ้าหน้าที่]],List!A:E,5,FALSE)</f>
        <v>Second Tier</v>
      </c>
      <c r="AF635" t="s">
        <v>53</v>
      </c>
      <c r="AG635" t="s">
        <v>54</v>
      </c>
      <c r="AH635" t="s">
        <v>5966</v>
      </c>
      <c r="AI635" t="s">
        <v>7163</v>
      </c>
      <c r="AJ635" t="s">
        <v>2210</v>
      </c>
      <c r="AL635" t="s">
        <v>43</v>
      </c>
      <c r="AM635" t="s">
        <v>58</v>
      </c>
      <c r="AN635" t="s">
        <v>42</v>
      </c>
      <c r="AO635" t="s">
        <v>7725</v>
      </c>
      <c r="AP635" t="s">
        <v>45</v>
      </c>
    </row>
    <row r="636" spans="1:42" x14ac:dyDescent="0.2">
      <c r="A636" t="s">
        <v>35</v>
      </c>
      <c r="B636" t="s">
        <v>823</v>
      </c>
      <c r="C636" t="s">
        <v>5241</v>
      </c>
      <c r="D636">
        <v>2022</v>
      </c>
      <c r="E636">
        <v>3</v>
      </c>
      <c r="F636">
        <v>23</v>
      </c>
      <c r="G636" s="1">
        <v>0.34098379629629627</v>
      </c>
      <c r="H636" t="s">
        <v>39</v>
      </c>
      <c r="I636" t="s">
        <v>5243</v>
      </c>
      <c r="J636">
        <v>4434</v>
      </c>
      <c r="K636" t="s">
        <v>5244</v>
      </c>
      <c r="L636" t="s">
        <v>42</v>
      </c>
      <c r="M636" t="s">
        <v>43</v>
      </c>
      <c r="O636" t="s">
        <v>44</v>
      </c>
      <c r="P636" t="s">
        <v>45</v>
      </c>
      <c r="Q636">
        <v>1</v>
      </c>
      <c r="R636" t="s">
        <v>297</v>
      </c>
      <c r="S636">
        <v>0</v>
      </c>
      <c r="T636" t="s">
        <v>45</v>
      </c>
      <c r="U636">
        <v>6965</v>
      </c>
      <c r="V636" t="s">
        <v>5245</v>
      </c>
      <c r="W636" t="s">
        <v>5246</v>
      </c>
      <c r="X636" t="s">
        <v>49</v>
      </c>
      <c r="Y636" t="s">
        <v>5247</v>
      </c>
      <c r="Z636" t="s">
        <v>5248</v>
      </c>
      <c r="AA636" t="s">
        <v>2033</v>
      </c>
      <c r="AB636" t="str">
        <f>VLOOKUP(Table1[[#This Row],[เจ้าหน้าที่]],List!A:E,2,FALSE)</f>
        <v>IT Support</v>
      </c>
      <c r="AC636" t="str">
        <f>VLOOKUP(Table1[[#This Row],[เจ้าหน้าที่]],List!A:E,3,FALSE)</f>
        <v>Point IT</v>
      </c>
      <c r="AD636" t="str">
        <f>VLOOKUP(Table1[[#This Row],[เจ้าหน้าที่]],List!A:E,4,FALSE)</f>
        <v>Second Tier</v>
      </c>
      <c r="AE636" t="str">
        <f>VLOOKUP(Table1[[#This Row],[เจ้าหน้าที่]],List!A:E,5,FALSE)</f>
        <v>Onsite</v>
      </c>
      <c r="AF636" t="s">
        <v>53</v>
      </c>
      <c r="AG636" t="s">
        <v>54</v>
      </c>
      <c r="AH636" t="s">
        <v>2936</v>
      </c>
      <c r="AI636" t="s">
        <v>5249</v>
      </c>
      <c r="AJ636" t="s">
        <v>5250</v>
      </c>
      <c r="AL636" t="s">
        <v>43</v>
      </c>
      <c r="AM636" t="s">
        <v>86</v>
      </c>
      <c r="AN636" t="s">
        <v>42</v>
      </c>
      <c r="AO636" t="s">
        <v>5241</v>
      </c>
      <c r="AP636" t="s">
        <v>45</v>
      </c>
    </row>
    <row r="637" spans="1:42" x14ac:dyDescent="0.2">
      <c r="A637" t="s">
        <v>35</v>
      </c>
      <c r="B637" t="s">
        <v>120</v>
      </c>
      <c r="C637" t="s">
        <v>5251</v>
      </c>
      <c r="D637">
        <v>2022</v>
      </c>
      <c r="E637">
        <v>3</v>
      </c>
      <c r="F637">
        <v>23</v>
      </c>
      <c r="G637" s="1">
        <v>0.35447916666666668</v>
      </c>
      <c r="H637" t="s">
        <v>39</v>
      </c>
      <c r="I637" t="s">
        <v>4487</v>
      </c>
      <c r="J637">
        <v>4435</v>
      </c>
      <c r="K637" t="s">
        <v>5253</v>
      </c>
      <c r="L637" t="s">
        <v>42</v>
      </c>
      <c r="M637" t="s">
        <v>43</v>
      </c>
      <c r="O637" t="s">
        <v>44</v>
      </c>
      <c r="P637" t="s">
        <v>45</v>
      </c>
      <c r="Q637">
        <v>1</v>
      </c>
      <c r="R637" t="s">
        <v>125</v>
      </c>
      <c r="S637">
        <v>0</v>
      </c>
      <c r="T637" t="s">
        <v>45</v>
      </c>
      <c r="U637">
        <v>5708</v>
      </c>
      <c r="V637" t="s">
        <v>2468</v>
      </c>
      <c r="W637" t="s">
        <v>2469</v>
      </c>
      <c r="X637" t="s">
        <v>49</v>
      </c>
      <c r="Y637" t="s">
        <v>5254</v>
      </c>
      <c r="Z637" t="s">
        <v>5255</v>
      </c>
      <c r="AA637" t="s">
        <v>52</v>
      </c>
      <c r="AB637" t="str">
        <f>VLOOKUP(Table1[[#This Row],[เจ้าหน้าที่]],List!A:E,2,FALSE)</f>
        <v>IT Support</v>
      </c>
      <c r="AC637" t="str">
        <f>VLOOKUP(Table1[[#This Row],[เจ้าหน้าที่]],List!A:E,3,FALSE)</f>
        <v>Point IT</v>
      </c>
      <c r="AD637" t="str">
        <f>VLOOKUP(Table1[[#This Row],[เจ้าหน้าที่]],List!A:E,4,FALSE)</f>
        <v>Frist Tier</v>
      </c>
      <c r="AE637" t="str">
        <f>VLOOKUP(Table1[[#This Row],[เจ้าหน้าที่]],List!A:E,5,FALSE)</f>
        <v>Frist Tier</v>
      </c>
      <c r="AF637" t="s">
        <v>53</v>
      </c>
      <c r="AG637" t="s">
        <v>54</v>
      </c>
      <c r="AH637" t="s">
        <v>130</v>
      </c>
      <c r="AI637" t="s">
        <v>5256</v>
      </c>
      <c r="AJ637" t="s">
        <v>4492</v>
      </c>
      <c r="AL637" t="s">
        <v>43</v>
      </c>
      <c r="AM637" t="s">
        <v>86</v>
      </c>
      <c r="AN637" t="s">
        <v>42</v>
      </c>
      <c r="AO637" t="s">
        <v>5251</v>
      </c>
      <c r="AP637" t="s">
        <v>45</v>
      </c>
    </row>
    <row r="638" spans="1:42" x14ac:dyDescent="0.2">
      <c r="A638" t="s">
        <v>35</v>
      </c>
      <c r="B638" t="s">
        <v>172</v>
      </c>
      <c r="C638" t="s">
        <v>7740</v>
      </c>
      <c r="D638">
        <v>2022</v>
      </c>
      <c r="E638">
        <v>3</v>
      </c>
      <c r="F638">
        <v>30</v>
      </c>
      <c r="G638" s="1">
        <v>0.5883680555555556</v>
      </c>
      <c r="H638" t="s">
        <v>39</v>
      </c>
      <c r="I638" t="s">
        <v>7742</v>
      </c>
      <c r="J638">
        <v>4821</v>
      </c>
      <c r="K638" t="s">
        <v>7743</v>
      </c>
      <c r="L638" t="s">
        <v>42</v>
      </c>
      <c r="M638" t="s">
        <v>43</v>
      </c>
      <c r="O638" t="s">
        <v>44</v>
      </c>
      <c r="P638" t="s">
        <v>45</v>
      </c>
      <c r="Q638">
        <v>1</v>
      </c>
      <c r="S638">
        <v>0</v>
      </c>
      <c r="T638" t="s">
        <v>45</v>
      </c>
      <c r="U638">
        <v>642175520</v>
      </c>
      <c r="V638" t="s">
        <v>6620</v>
      </c>
      <c r="W638" t="s">
        <v>6621</v>
      </c>
      <c r="X638" t="s">
        <v>49</v>
      </c>
      <c r="Y638" t="s">
        <v>7744</v>
      </c>
      <c r="Z638" t="s">
        <v>7740</v>
      </c>
      <c r="AA638" t="s">
        <v>5866</v>
      </c>
      <c r="AB638" t="str">
        <f>VLOOKUP(Table1[[#This Row],[เจ้าหน้าที่]],List!A:E,2,FALSE)</f>
        <v>Application Support</v>
      </c>
      <c r="AC638" t="str">
        <f>VLOOKUP(Table1[[#This Row],[เจ้าหน้าที่]],List!A:E,3,FALSE)</f>
        <v>CRA</v>
      </c>
      <c r="AD638" t="str">
        <f>VLOOKUP(Table1[[#This Row],[เจ้าหน้าที่]],List!A:E,4,FALSE)</f>
        <v>Second Tier</v>
      </c>
      <c r="AE638" t="str">
        <f>VLOOKUP(Table1[[#This Row],[เจ้าหน้าที่]],List!A:E,5,FALSE)</f>
        <v>Second Tier</v>
      </c>
      <c r="AF638" t="s">
        <v>53</v>
      </c>
      <c r="AG638" t="s">
        <v>54</v>
      </c>
      <c r="AH638" t="s">
        <v>5966</v>
      </c>
      <c r="AI638" t="s">
        <v>7163</v>
      </c>
      <c r="AJ638" t="s">
        <v>2210</v>
      </c>
      <c r="AL638" t="s">
        <v>43</v>
      </c>
      <c r="AM638" t="s">
        <v>58</v>
      </c>
      <c r="AN638" t="s">
        <v>42</v>
      </c>
      <c r="AO638" t="s">
        <v>7740</v>
      </c>
      <c r="AP638" t="s">
        <v>45</v>
      </c>
    </row>
    <row r="639" spans="1:42" x14ac:dyDescent="0.2">
      <c r="A639" t="s">
        <v>35</v>
      </c>
      <c r="B639" t="s">
        <v>172</v>
      </c>
      <c r="C639" t="s">
        <v>7770</v>
      </c>
      <c r="D639">
        <v>2022</v>
      </c>
      <c r="E639">
        <v>3</v>
      </c>
      <c r="F639">
        <v>30</v>
      </c>
      <c r="G639" s="1">
        <v>0.62046296296296299</v>
      </c>
      <c r="H639" t="s">
        <v>39</v>
      </c>
      <c r="I639" t="s">
        <v>7772</v>
      </c>
      <c r="J639">
        <v>4827</v>
      </c>
      <c r="K639" t="s">
        <v>7773</v>
      </c>
      <c r="L639" t="s">
        <v>42</v>
      </c>
      <c r="M639" t="s">
        <v>43</v>
      </c>
      <c r="O639" t="s">
        <v>44</v>
      </c>
      <c r="P639" t="s">
        <v>45</v>
      </c>
      <c r="Q639">
        <v>1</v>
      </c>
      <c r="S639">
        <v>0</v>
      </c>
      <c r="T639" t="s">
        <v>45</v>
      </c>
      <c r="U639">
        <v>642175520</v>
      </c>
      <c r="V639" t="s">
        <v>6620</v>
      </c>
      <c r="W639" t="s">
        <v>6621</v>
      </c>
      <c r="X639" t="s">
        <v>49</v>
      </c>
      <c r="Y639" t="s">
        <v>7774</v>
      </c>
      <c r="Z639" t="s">
        <v>7770</v>
      </c>
      <c r="AA639" t="s">
        <v>5866</v>
      </c>
      <c r="AB639" t="str">
        <f>VLOOKUP(Table1[[#This Row],[เจ้าหน้าที่]],List!A:E,2,FALSE)</f>
        <v>Application Support</v>
      </c>
      <c r="AC639" t="str">
        <f>VLOOKUP(Table1[[#This Row],[เจ้าหน้าที่]],List!A:E,3,FALSE)</f>
        <v>CRA</v>
      </c>
      <c r="AD639" t="str">
        <f>VLOOKUP(Table1[[#This Row],[เจ้าหน้าที่]],List!A:E,4,FALSE)</f>
        <v>Second Tier</v>
      </c>
      <c r="AE639" t="str">
        <f>VLOOKUP(Table1[[#This Row],[เจ้าหน้าที่]],List!A:E,5,FALSE)</f>
        <v>Second Tier</v>
      </c>
      <c r="AF639" t="s">
        <v>53</v>
      </c>
      <c r="AG639" t="s">
        <v>54</v>
      </c>
      <c r="AH639" t="s">
        <v>5966</v>
      </c>
      <c r="AI639" t="s">
        <v>7163</v>
      </c>
      <c r="AJ639" t="s">
        <v>2210</v>
      </c>
      <c r="AL639" t="s">
        <v>43</v>
      </c>
      <c r="AM639" t="s">
        <v>58</v>
      </c>
      <c r="AN639" t="s">
        <v>42</v>
      </c>
      <c r="AO639" t="s">
        <v>7770</v>
      </c>
      <c r="AP639" t="s">
        <v>45</v>
      </c>
    </row>
    <row r="640" spans="1:42" x14ac:dyDescent="0.2">
      <c r="A640" t="s">
        <v>35</v>
      </c>
      <c r="B640" t="s">
        <v>59</v>
      </c>
      <c r="C640" t="s">
        <v>5269</v>
      </c>
      <c r="D640">
        <v>2022</v>
      </c>
      <c r="E640">
        <v>3</v>
      </c>
      <c r="F640">
        <v>23</v>
      </c>
      <c r="G640" s="1">
        <v>0.37166666666666665</v>
      </c>
      <c r="H640" t="s">
        <v>39</v>
      </c>
      <c r="I640" t="s">
        <v>5271</v>
      </c>
      <c r="J640">
        <v>4438</v>
      </c>
      <c r="K640" t="s">
        <v>5272</v>
      </c>
      <c r="L640" t="s">
        <v>42</v>
      </c>
      <c r="M640" t="s">
        <v>43</v>
      </c>
      <c r="O640" t="s">
        <v>44</v>
      </c>
      <c r="P640" t="s">
        <v>45</v>
      </c>
      <c r="Q640">
        <v>1</v>
      </c>
      <c r="R640" t="s">
        <v>46</v>
      </c>
      <c r="S640">
        <v>0</v>
      </c>
      <c r="T640" t="s">
        <v>45</v>
      </c>
      <c r="U640">
        <v>6141</v>
      </c>
      <c r="V640" t="s">
        <v>1163</v>
      </c>
      <c r="W640" t="s">
        <v>1164</v>
      </c>
      <c r="X640" t="s">
        <v>49</v>
      </c>
      <c r="Y640" t="s">
        <v>5273</v>
      </c>
      <c r="Z640" t="s">
        <v>5274</v>
      </c>
      <c r="AA640" t="s">
        <v>69</v>
      </c>
      <c r="AB640" t="str">
        <f>VLOOKUP(Table1[[#This Row],[เจ้าหน้าที่]],List!A:E,2,FALSE)</f>
        <v>IT Support</v>
      </c>
      <c r="AC640" t="str">
        <f>VLOOKUP(Table1[[#This Row],[เจ้าหน้าที่]],List!A:E,3,FALSE)</f>
        <v>Point IT</v>
      </c>
      <c r="AD640" t="str">
        <f>VLOOKUP(Table1[[#This Row],[เจ้าหน้าที่]],List!A:E,4,FALSE)</f>
        <v>Second Tier</v>
      </c>
      <c r="AE640" t="str">
        <f>VLOOKUP(Table1[[#This Row],[เจ้าหน้าที่]],List!A:E,5,FALSE)</f>
        <v>Onsite</v>
      </c>
      <c r="AF640" t="s">
        <v>53</v>
      </c>
      <c r="AG640" t="s">
        <v>54</v>
      </c>
      <c r="AH640" t="s">
        <v>1711</v>
      </c>
      <c r="AI640" t="s">
        <v>5275</v>
      </c>
      <c r="AJ640" t="s">
        <v>1167</v>
      </c>
      <c r="AL640" t="s">
        <v>43</v>
      </c>
      <c r="AM640" t="s">
        <v>58</v>
      </c>
      <c r="AN640" t="s">
        <v>42</v>
      </c>
      <c r="AO640" t="s">
        <v>5269</v>
      </c>
      <c r="AP640" t="s">
        <v>45</v>
      </c>
    </row>
    <row r="641" spans="1:42" x14ac:dyDescent="0.2">
      <c r="A641" t="s">
        <v>35</v>
      </c>
      <c r="B641" t="s">
        <v>74</v>
      </c>
      <c r="C641" t="s">
        <v>5276</v>
      </c>
      <c r="D641">
        <v>2022</v>
      </c>
      <c r="E641">
        <v>3</v>
      </c>
      <c r="F641">
        <v>23</v>
      </c>
      <c r="G641" s="1">
        <v>0.38196759259259255</v>
      </c>
      <c r="H641" t="s">
        <v>39</v>
      </c>
      <c r="I641" t="s">
        <v>5278</v>
      </c>
      <c r="J641">
        <v>4439</v>
      </c>
      <c r="K641" t="s">
        <v>5279</v>
      </c>
      <c r="L641" t="s">
        <v>42</v>
      </c>
      <c r="M641" t="s">
        <v>43</v>
      </c>
      <c r="O641" t="s">
        <v>44</v>
      </c>
      <c r="P641" t="s">
        <v>45</v>
      </c>
      <c r="Q641">
        <v>1</v>
      </c>
      <c r="R641" t="s">
        <v>46</v>
      </c>
      <c r="S641">
        <v>0</v>
      </c>
      <c r="T641" t="s">
        <v>45</v>
      </c>
      <c r="U641">
        <v>3201</v>
      </c>
      <c r="V641" t="s">
        <v>4480</v>
      </c>
      <c r="W641" t="s">
        <v>4481</v>
      </c>
      <c r="X641" t="s">
        <v>49</v>
      </c>
      <c r="Y641" t="s">
        <v>5280</v>
      </c>
      <c r="Z641" t="s">
        <v>5276</v>
      </c>
      <c r="AA641" t="s">
        <v>140</v>
      </c>
      <c r="AB641" t="str">
        <f>VLOOKUP(Table1[[#This Row],[เจ้าหน้าที่]],List!A:E,2,FALSE)</f>
        <v>IT Support</v>
      </c>
      <c r="AC641" t="str">
        <f>VLOOKUP(Table1[[#This Row],[เจ้าหน้าที่]],List!A:E,3,FALSE)</f>
        <v>Point IT</v>
      </c>
      <c r="AD641" t="str">
        <f>VLOOKUP(Table1[[#This Row],[เจ้าหน้าที่]],List!A:E,4,FALSE)</f>
        <v>Frist Tier</v>
      </c>
      <c r="AE641" t="str">
        <f>VLOOKUP(Table1[[#This Row],[เจ้าหน้าที่]],List!A:E,5,FALSE)</f>
        <v>Frist Tier</v>
      </c>
      <c r="AF641" t="s">
        <v>53</v>
      </c>
      <c r="AG641" t="s">
        <v>54</v>
      </c>
      <c r="AH641" t="s">
        <v>700</v>
      </c>
      <c r="AI641" t="s">
        <v>5281</v>
      </c>
      <c r="AJ641" t="s">
        <v>4484</v>
      </c>
      <c r="AL641" t="s">
        <v>43</v>
      </c>
      <c r="AM641" t="s">
        <v>86</v>
      </c>
      <c r="AN641" t="s">
        <v>42</v>
      </c>
      <c r="AO641" t="s">
        <v>5276</v>
      </c>
      <c r="AP641" t="s">
        <v>45</v>
      </c>
    </row>
    <row r="642" spans="1:42" x14ac:dyDescent="0.2">
      <c r="A642" t="s">
        <v>35</v>
      </c>
      <c r="B642" t="s">
        <v>172</v>
      </c>
      <c r="C642" t="s">
        <v>7841</v>
      </c>
      <c r="D642">
        <v>2022</v>
      </c>
      <c r="E642">
        <v>3</v>
      </c>
      <c r="F642">
        <v>31</v>
      </c>
      <c r="G642" s="1">
        <v>0.34499999999999997</v>
      </c>
      <c r="H642" t="s">
        <v>39</v>
      </c>
      <c r="I642" t="s">
        <v>7843</v>
      </c>
      <c r="J642">
        <v>4837</v>
      </c>
      <c r="K642" t="s">
        <v>7844</v>
      </c>
      <c r="L642" t="s">
        <v>42</v>
      </c>
      <c r="M642" t="s">
        <v>43</v>
      </c>
      <c r="O642" t="s">
        <v>44</v>
      </c>
      <c r="P642" t="s">
        <v>45</v>
      </c>
      <c r="Q642">
        <v>1</v>
      </c>
      <c r="S642">
        <v>0</v>
      </c>
      <c r="T642" t="s">
        <v>45</v>
      </c>
      <c r="U642">
        <v>642175520</v>
      </c>
      <c r="V642" t="s">
        <v>6620</v>
      </c>
      <c r="W642" t="s">
        <v>6621</v>
      </c>
      <c r="X642" t="s">
        <v>49</v>
      </c>
      <c r="Y642" t="s">
        <v>7845</v>
      </c>
      <c r="Z642" t="s">
        <v>7841</v>
      </c>
      <c r="AA642" t="s">
        <v>5866</v>
      </c>
      <c r="AB642" t="str">
        <f>VLOOKUP(Table1[[#This Row],[เจ้าหน้าที่]],List!A:E,2,FALSE)</f>
        <v>Application Support</v>
      </c>
      <c r="AC642" t="str">
        <f>VLOOKUP(Table1[[#This Row],[เจ้าหน้าที่]],List!A:E,3,FALSE)</f>
        <v>CRA</v>
      </c>
      <c r="AD642" t="str">
        <f>VLOOKUP(Table1[[#This Row],[เจ้าหน้าที่]],List!A:E,4,FALSE)</f>
        <v>Second Tier</v>
      </c>
      <c r="AE642" t="str">
        <f>VLOOKUP(Table1[[#This Row],[เจ้าหน้าที่]],List!A:E,5,FALSE)</f>
        <v>Second Tier</v>
      </c>
      <c r="AF642" t="s">
        <v>53</v>
      </c>
      <c r="AG642" t="s">
        <v>54</v>
      </c>
      <c r="AH642" t="s">
        <v>5966</v>
      </c>
      <c r="AI642" t="s">
        <v>7163</v>
      </c>
      <c r="AJ642" t="s">
        <v>2210</v>
      </c>
      <c r="AL642" t="s">
        <v>43</v>
      </c>
      <c r="AM642" t="s">
        <v>58</v>
      </c>
      <c r="AN642" t="s">
        <v>42</v>
      </c>
      <c r="AO642" t="s">
        <v>7841</v>
      </c>
      <c r="AP642" t="s">
        <v>45</v>
      </c>
    </row>
    <row r="643" spans="1:42" x14ac:dyDescent="0.2">
      <c r="A643" t="s">
        <v>35</v>
      </c>
      <c r="B643" t="s">
        <v>356</v>
      </c>
      <c r="C643" t="s">
        <v>5291</v>
      </c>
      <c r="D643">
        <v>2022</v>
      </c>
      <c r="E643">
        <v>3</v>
      </c>
      <c r="F643">
        <v>23</v>
      </c>
      <c r="G643" s="1">
        <v>0.38953703703703701</v>
      </c>
      <c r="H643" t="s">
        <v>39</v>
      </c>
      <c r="I643" t="s">
        <v>5293</v>
      </c>
      <c r="J643">
        <v>4441</v>
      </c>
      <c r="K643" t="s">
        <v>5294</v>
      </c>
      <c r="L643" t="s">
        <v>42</v>
      </c>
      <c r="M643" t="s">
        <v>43</v>
      </c>
      <c r="O643" t="s">
        <v>44</v>
      </c>
      <c r="P643" t="s">
        <v>45</v>
      </c>
      <c r="Q643">
        <v>1</v>
      </c>
      <c r="R643" t="s">
        <v>297</v>
      </c>
      <c r="S643">
        <v>0</v>
      </c>
      <c r="T643" t="s">
        <v>45</v>
      </c>
      <c r="U643">
        <v>8812</v>
      </c>
      <c r="V643" t="s">
        <v>481</v>
      </c>
      <c r="W643" t="s">
        <v>482</v>
      </c>
      <c r="X643" t="s">
        <v>49</v>
      </c>
      <c r="Y643" t="s">
        <v>5295</v>
      </c>
      <c r="Z643" t="s">
        <v>5296</v>
      </c>
      <c r="AA643" t="s">
        <v>355</v>
      </c>
      <c r="AB643" t="str">
        <f>VLOOKUP(Table1[[#This Row],[เจ้าหน้าที่]],List!A:E,2,FALSE)</f>
        <v>PC Team</v>
      </c>
      <c r="AC643" t="str">
        <f>VLOOKUP(Table1[[#This Row],[เจ้าหน้าที่]],List!A:E,3,FALSE)</f>
        <v>7Sense (Lenovo)</v>
      </c>
      <c r="AD643" t="str">
        <f>VLOOKUP(Table1[[#This Row],[เจ้าหน้าที่]],List!A:E,4,FALSE)</f>
        <v>Second Tier</v>
      </c>
      <c r="AE643" t="str">
        <f>VLOOKUP(Table1[[#This Row],[เจ้าหน้าที่]],List!A:E,5,FALSE)</f>
        <v>Onsite</v>
      </c>
      <c r="AF643" t="s">
        <v>53</v>
      </c>
      <c r="AG643" t="s">
        <v>54</v>
      </c>
      <c r="AH643" t="s">
        <v>1295</v>
      </c>
      <c r="AI643" t="s">
        <v>5297</v>
      </c>
      <c r="AJ643" t="s">
        <v>162</v>
      </c>
      <c r="AL643" t="s">
        <v>43</v>
      </c>
      <c r="AM643" t="s">
        <v>86</v>
      </c>
      <c r="AN643" t="s">
        <v>42</v>
      </c>
      <c r="AO643" t="s">
        <v>5291</v>
      </c>
      <c r="AP643" t="s">
        <v>45</v>
      </c>
    </row>
    <row r="644" spans="1:42" x14ac:dyDescent="0.2">
      <c r="A644" t="s">
        <v>35</v>
      </c>
      <c r="B644" t="s">
        <v>535</v>
      </c>
      <c r="C644" t="s">
        <v>5298</v>
      </c>
      <c r="D644">
        <v>2022</v>
      </c>
      <c r="E644">
        <v>3</v>
      </c>
      <c r="F644">
        <v>23</v>
      </c>
      <c r="G644" s="1">
        <v>0.39502314814814815</v>
      </c>
      <c r="H644" t="s">
        <v>39</v>
      </c>
      <c r="I644" t="s">
        <v>43</v>
      </c>
      <c r="J644">
        <v>4442</v>
      </c>
      <c r="K644" t="s">
        <v>5300</v>
      </c>
      <c r="L644" t="s">
        <v>42</v>
      </c>
      <c r="M644" t="s">
        <v>43</v>
      </c>
      <c r="O644" t="s">
        <v>44</v>
      </c>
      <c r="P644" t="s">
        <v>45</v>
      </c>
      <c r="Q644">
        <v>1</v>
      </c>
      <c r="R644" t="s">
        <v>668</v>
      </c>
      <c r="S644">
        <v>0</v>
      </c>
      <c r="T644" t="s">
        <v>332</v>
      </c>
      <c r="U644">
        <v>8225</v>
      </c>
      <c r="V644" t="s">
        <v>5301</v>
      </c>
      <c r="W644" t="s">
        <v>5302</v>
      </c>
      <c r="X644" t="s">
        <v>49</v>
      </c>
      <c r="Y644" t="s">
        <v>5303</v>
      </c>
      <c r="Z644" t="s">
        <v>5298</v>
      </c>
      <c r="AA644" t="s">
        <v>543</v>
      </c>
      <c r="AB644" t="str">
        <f>VLOOKUP(Table1[[#This Row],[เจ้าหน้าที่]],List!A:E,2,FALSE)</f>
        <v>E-sarabun</v>
      </c>
      <c r="AC644" t="str">
        <f>VLOOKUP(Table1[[#This Row],[เจ้าหน้าที่]],List!A:E,3,FALSE)</f>
        <v>CRA</v>
      </c>
      <c r="AD644" t="str">
        <f>VLOOKUP(Table1[[#This Row],[เจ้าหน้าที่]],List!A:E,4,FALSE)</f>
        <v>Second Tier</v>
      </c>
      <c r="AE644" t="str">
        <f>VLOOKUP(Table1[[#This Row],[เจ้าหน้าที่]],List!A:E,5,FALSE)</f>
        <v>Second Tier</v>
      </c>
      <c r="AF644" t="s">
        <v>53</v>
      </c>
      <c r="AG644" t="s">
        <v>54</v>
      </c>
      <c r="AH644" t="s">
        <v>544</v>
      </c>
      <c r="AI644" t="s">
        <v>5304</v>
      </c>
      <c r="AJ644" t="s">
        <v>162</v>
      </c>
      <c r="AL644" t="s">
        <v>43</v>
      </c>
      <c r="AM644" t="s">
        <v>58</v>
      </c>
      <c r="AN644" t="s">
        <v>42</v>
      </c>
      <c r="AO644" t="s">
        <v>5298</v>
      </c>
      <c r="AP644" t="s">
        <v>45</v>
      </c>
    </row>
    <row r="645" spans="1:42" x14ac:dyDescent="0.2">
      <c r="A645" t="s">
        <v>35</v>
      </c>
      <c r="D645">
        <v>2022</v>
      </c>
      <c r="E645">
        <v>3</v>
      </c>
      <c r="F645">
        <v>23</v>
      </c>
      <c r="G645" s="1">
        <v>0.39833333333333337</v>
      </c>
      <c r="I645" t="s">
        <v>5306</v>
      </c>
      <c r="J645">
        <v>4443</v>
      </c>
      <c r="K645" t="s">
        <v>5307</v>
      </c>
      <c r="L645" t="s">
        <v>42</v>
      </c>
      <c r="M645" t="s">
        <v>43</v>
      </c>
      <c r="O645" t="s">
        <v>44</v>
      </c>
      <c r="P645" t="s">
        <v>45</v>
      </c>
      <c r="Q645">
        <v>2</v>
      </c>
      <c r="S645">
        <v>0</v>
      </c>
      <c r="T645" t="s">
        <v>45</v>
      </c>
      <c r="U645">
        <v>813980442</v>
      </c>
      <c r="V645" t="s">
        <v>5308</v>
      </c>
      <c r="W645" t="s">
        <v>5309</v>
      </c>
      <c r="X645" t="s">
        <v>43</v>
      </c>
      <c r="AA645" t="s">
        <v>659</v>
      </c>
      <c r="AB645" t="str">
        <f>VLOOKUP(Table1[[#This Row],[เจ้าหน้าที่]],List!A:E,2,FALSE)</f>
        <v>Network</v>
      </c>
      <c r="AC645" t="str">
        <f>VLOOKUP(Table1[[#This Row],[เจ้าหน้าที่]],List!A:E,3,FALSE)</f>
        <v>CRA</v>
      </c>
      <c r="AD645" t="str">
        <f>VLOOKUP(Table1[[#This Row],[เจ้าหน้าที่]],List!A:E,4,FALSE)</f>
        <v>Second Tier</v>
      </c>
      <c r="AE645" t="str">
        <f>VLOOKUP(Table1[[#This Row],[เจ้าหน้าที่]],List!A:E,5,FALSE)</f>
        <v>Second Tier</v>
      </c>
      <c r="AF645" t="s">
        <v>53</v>
      </c>
      <c r="AG645" t="s">
        <v>782</v>
      </c>
      <c r="AI645" t="s">
        <v>5310</v>
      </c>
      <c r="AL645" t="s">
        <v>43</v>
      </c>
      <c r="AM645" t="s">
        <v>86</v>
      </c>
      <c r="AN645" t="s">
        <v>42</v>
      </c>
      <c r="AO645" t="s">
        <v>5311</v>
      </c>
      <c r="AP645" t="s">
        <v>45</v>
      </c>
    </row>
    <row r="646" spans="1:42" x14ac:dyDescent="0.2">
      <c r="A646" t="s">
        <v>35</v>
      </c>
      <c r="B646" t="s">
        <v>59</v>
      </c>
      <c r="C646" t="s">
        <v>5312</v>
      </c>
      <c r="D646">
        <v>2022</v>
      </c>
      <c r="E646">
        <v>3</v>
      </c>
      <c r="F646">
        <v>23</v>
      </c>
      <c r="G646" s="1">
        <v>0.41582175925925924</v>
      </c>
      <c r="H646" t="s">
        <v>39</v>
      </c>
      <c r="I646" t="s">
        <v>5314</v>
      </c>
      <c r="J646">
        <v>4444</v>
      </c>
      <c r="K646" t="s">
        <v>5315</v>
      </c>
      <c r="L646" t="s">
        <v>42</v>
      </c>
      <c r="M646" t="s">
        <v>43</v>
      </c>
      <c r="O646" t="s">
        <v>44</v>
      </c>
      <c r="P646" t="s">
        <v>45</v>
      </c>
      <c r="Q646">
        <v>1</v>
      </c>
      <c r="R646" t="s">
        <v>168</v>
      </c>
      <c r="S646">
        <v>0</v>
      </c>
      <c r="T646" t="s">
        <v>45</v>
      </c>
      <c r="U646">
        <v>6023</v>
      </c>
      <c r="V646" t="s">
        <v>5316</v>
      </c>
      <c r="W646" t="s">
        <v>5317</v>
      </c>
      <c r="X646" t="s">
        <v>49</v>
      </c>
      <c r="Y646" t="s">
        <v>5318</v>
      </c>
      <c r="Z646" t="s">
        <v>5319</v>
      </c>
      <c r="AA646" t="s">
        <v>493</v>
      </c>
      <c r="AB646" t="str">
        <f>VLOOKUP(Table1[[#This Row],[เจ้าหน้าที่]],List!A:E,2,FALSE)</f>
        <v>Application Support</v>
      </c>
      <c r="AC646" t="str">
        <f>VLOOKUP(Table1[[#This Row],[เจ้าหน้าที่]],List!A:E,3,FALSE)</f>
        <v>CRA</v>
      </c>
      <c r="AD646" t="str">
        <f>VLOOKUP(Table1[[#This Row],[เจ้าหน้าที่]],List!A:E,4,FALSE)</f>
        <v>Second Tier</v>
      </c>
      <c r="AE646" t="str">
        <f>VLOOKUP(Table1[[#This Row],[เจ้าหน้าที่]],List!A:E,5,FALSE)</f>
        <v>Second Tier</v>
      </c>
      <c r="AF646" t="s">
        <v>53</v>
      </c>
      <c r="AG646" t="s">
        <v>54</v>
      </c>
      <c r="AH646" t="s">
        <v>238</v>
      </c>
      <c r="AI646" t="s">
        <v>1567</v>
      </c>
      <c r="AJ646" t="s">
        <v>757</v>
      </c>
      <c r="AL646" t="s">
        <v>43</v>
      </c>
      <c r="AM646" t="s">
        <v>58</v>
      </c>
      <c r="AN646" t="s">
        <v>42</v>
      </c>
      <c r="AO646" t="s">
        <v>5312</v>
      </c>
      <c r="AP646" t="s">
        <v>45</v>
      </c>
    </row>
    <row r="647" spans="1:42" x14ac:dyDescent="0.2">
      <c r="A647" t="s">
        <v>35</v>
      </c>
      <c r="B647" t="s">
        <v>172</v>
      </c>
      <c r="C647" t="s">
        <v>7846</v>
      </c>
      <c r="D647">
        <v>2022</v>
      </c>
      <c r="E647">
        <v>3</v>
      </c>
      <c r="F647">
        <v>31</v>
      </c>
      <c r="G647" s="1">
        <v>0.34943287037037035</v>
      </c>
      <c r="H647" t="s">
        <v>39</v>
      </c>
      <c r="I647" t="s">
        <v>7848</v>
      </c>
      <c r="J647">
        <v>4838</v>
      </c>
      <c r="K647" t="s">
        <v>7849</v>
      </c>
      <c r="L647" t="s">
        <v>42</v>
      </c>
      <c r="M647" t="s">
        <v>43</v>
      </c>
      <c r="O647" t="s">
        <v>44</v>
      </c>
      <c r="P647" t="s">
        <v>45</v>
      </c>
      <c r="Q647">
        <v>1</v>
      </c>
      <c r="S647">
        <v>0</v>
      </c>
      <c r="T647" t="s">
        <v>45</v>
      </c>
      <c r="U647">
        <v>642175520</v>
      </c>
      <c r="V647" t="s">
        <v>6620</v>
      </c>
      <c r="W647" t="s">
        <v>6621</v>
      </c>
      <c r="X647" t="s">
        <v>49</v>
      </c>
      <c r="Y647" t="s">
        <v>7850</v>
      </c>
      <c r="Z647" t="s">
        <v>7846</v>
      </c>
      <c r="AA647" t="s">
        <v>5866</v>
      </c>
      <c r="AB647" t="str">
        <f>VLOOKUP(Table1[[#This Row],[เจ้าหน้าที่]],List!A:E,2,FALSE)</f>
        <v>Application Support</v>
      </c>
      <c r="AC647" t="str">
        <f>VLOOKUP(Table1[[#This Row],[เจ้าหน้าที่]],List!A:E,3,FALSE)</f>
        <v>CRA</v>
      </c>
      <c r="AD647" t="str">
        <f>VLOOKUP(Table1[[#This Row],[เจ้าหน้าที่]],List!A:E,4,FALSE)</f>
        <v>Second Tier</v>
      </c>
      <c r="AE647" t="str">
        <f>VLOOKUP(Table1[[#This Row],[เจ้าหน้าที่]],List!A:E,5,FALSE)</f>
        <v>Second Tier</v>
      </c>
      <c r="AF647" t="s">
        <v>53</v>
      </c>
      <c r="AG647" t="s">
        <v>54</v>
      </c>
      <c r="AH647" t="s">
        <v>5966</v>
      </c>
      <c r="AI647" t="s">
        <v>6666</v>
      </c>
      <c r="AJ647" t="s">
        <v>2210</v>
      </c>
      <c r="AL647" t="s">
        <v>43</v>
      </c>
      <c r="AM647" t="s">
        <v>58</v>
      </c>
      <c r="AN647" t="s">
        <v>42</v>
      </c>
      <c r="AO647" t="s">
        <v>7846</v>
      </c>
      <c r="AP647" t="s">
        <v>45</v>
      </c>
    </row>
    <row r="648" spans="1:42" x14ac:dyDescent="0.2">
      <c r="A648" t="s">
        <v>35</v>
      </c>
      <c r="B648" t="s">
        <v>59</v>
      </c>
      <c r="C648" t="s">
        <v>5328</v>
      </c>
      <c r="D648">
        <v>2022</v>
      </c>
      <c r="E648">
        <v>3</v>
      </c>
      <c r="F648">
        <v>23</v>
      </c>
      <c r="G648" s="1">
        <v>0.42172453703703705</v>
      </c>
      <c r="H648" t="s">
        <v>39</v>
      </c>
      <c r="I648" t="s">
        <v>5330</v>
      </c>
      <c r="J648">
        <v>4446</v>
      </c>
      <c r="K648" t="s">
        <v>5331</v>
      </c>
      <c r="L648" t="s">
        <v>42</v>
      </c>
      <c r="M648" t="s">
        <v>43</v>
      </c>
      <c r="O648" t="s">
        <v>44</v>
      </c>
      <c r="P648" t="s">
        <v>45</v>
      </c>
      <c r="Q648">
        <v>1</v>
      </c>
      <c r="R648" t="s">
        <v>46</v>
      </c>
      <c r="S648">
        <v>0</v>
      </c>
      <c r="T648" t="s">
        <v>45</v>
      </c>
      <c r="U648">
        <v>6141</v>
      </c>
      <c r="V648" t="s">
        <v>1163</v>
      </c>
      <c r="W648" t="s">
        <v>1164</v>
      </c>
      <c r="X648" t="s">
        <v>49</v>
      </c>
      <c r="Y648" t="s">
        <v>5332</v>
      </c>
      <c r="Z648" t="s">
        <v>5333</v>
      </c>
      <c r="AA648" t="s">
        <v>69</v>
      </c>
      <c r="AB648" t="str">
        <f>VLOOKUP(Table1[[#This Row],[เจ้าหน้าที่]],List!A:E,2,FALSE)</f>
        <v>IT Support</v>
      </c>
      <c r="AC648" t="str">
        <f>VLOOKUP(Table1[[#This Row],[เจ้าหน้าที่]],List!A:E,3,FALSE)</f>
        <v>Point IT</v>
      </c>
      <c r="AD648" t="str">
        <f>VLOOKUP(Table1[[#This Row],[เจ้าหน้าที่]],List!A:E,4,FALSE)</f>
        <v>Second Tier</v>
      </c>
      <c r="AE648" t="str">
        <f>VLOOKUP(Table1[[#This Row],[เจ้าหน้าที่]],List!A:E,5,FALSE)</f>
        <v>Onsite</v>
      </c>
      <c r="AF648" t="s">
        <v>53</v>
      </c>
      <c r="AG648" t="s">
        <v>54</v>
      </c>
      <c r="AH648" t="s">
        <v>978</v>
      </c>
      <c r="AI648" t="s">
        <v>5334</v>
      </c>
      <c r="AJ648" t="s">
        <v>1167</v>
      </c>
      <c r="AL648" t="s">
        <v>43</v>
      </c>
      <c r="AM648" t="s">
        <v>86</v>
      </c>
      <c r="AN648" t="s">
        <v>42</v>
      </c>
      <c r="AO648" t="s">
        <v>5328</v>
      </c>
      <c r="AP648" t="s">
        <v>45</v>
      </c>
    </row>
    <row r="649" spans="1:42" x14ac:dyDescent="0.2">
      <c r="A649" t="s">
        <v>35</v>
      </c>
      <c r="B649" t="s">
        <v>172</v>
      </c>
      <c r="C649" t="s">
        <v>7879</v>
      </c>
      <c r="D649">
        <v>2022</v>
      </c>
      <c r="E649">
        <v>3</v>
      </c>
      <c r="F649">
        <v>31</v>
      </c>
      <c r="G649" s="1">
        <v>0.36854166666666671</v>
      </c>
      <c r="H649" t="s">
        <v>39</v>
      </c>
      <c r="I649" t="s">
        <v>7881</v>
      </c>
      <c r="J649">
        <v>4843</v>
      </c>
      <c r="K649" t="s">
        <v>7882</v>
      </c>
      <c r="L649" t="s">
        <v>42</v>
      </c>
      <c r="M649" t="s">
        <v>43</v>
      </c>
      <c r="O649" t="s">
        <v>44</v>
      </c>
      <c r="P649" t="s">
        <v>45</v>
      </c>
      <c r="Q649">
        <v>1</v>
      </c>
      <c r="S649">
        <v>0</v>
      </c>
      <c r="T649" t="s">
        <v>45</v>
      </c>
      <c r="U649">
        <v>642175520</v>
      </c>
      <c r="V649" t="s">
        <v>6620</v>
      </c>
      <c r="W649" t="s">
        <v>6621</v>
      </c>
      <c r="X649" t="s">
        <v>49</v>
      </c>
      <c r="Y649" t="s">
        <v>7883</v>
      </c>
      <c r="Z649" t="s">
        <v>7879</v>
      </c>
      <c r="AA649" t="s">
        <v>5866</v>
      </c>
      <c r="AB649" t="str">
        <f>VLOOKUP(Table1[[#This Row],[เจ้าหน้าที่]],List!A:E,2,FALSE)</f>
        <v>Application Support</v>
      </c>
      <c r="AC649" t="str">
        <f>VLOOKUP(Table1[[#This Row],[เจ้าหน้าที่]],List!A:E,3,FALSE)</f>
        <v>CRA</v>
      </c>
      <c r="AD649" t="str">
        <f>VLOOKUP(Table1[[#This Row],[เจ้าหน้าที่]],List!A:E,4,FALSE)</f>
        <v>Second Tier</v>
      </c>
      <c r="AE649" t="str">
        <f>VLOOKUP(Table1[[#This Row],[เจ้าหน้าที่]],List!A:E,5,FALSE)</f>
        <v>Second Tier</v>
      </c>
      <c r="AF649" t="s">
        <v>53</v>
      </c>
      <c r="AG649" t="s">
        <v>54</v>
      </c>
      <c r="AH649" t="s">
        <v>5966</v>
      </c>
      <c r="AI649" t="s">
        <v>6666</v>
      </c>
      <c r="AJ649" t="s">
        <v>2210</v>
      </c>
      <c r="AL649" t="s">
        <v>43</v>
      </c>
      <c r="AM649" t="s">
        <v>86</v>
      </c>
      <c r="AN649" t="s">
        <v>42</v>
      </c>
      <c r="AO649" t="s">
        <v>7879</v>
      </c>
      <c r="AP649" t="s">
        <v>45</v>
      </c>
    </row>
    <row r="650" spans="1:42" x14ac:dyDescent="0.2">
      <c r="A650" t="s">
        <v>35</v>
      </c>
      <c r="B650" t="s">
        <v>5345</v>
      </c>
      <c r="C650" t="s">
        <v>5346</v>
      </c>
      <c r="D650">
        <v>2022</v>
      </c>
      <c r="E650">
        <v>3</v>
      </c>
      <c r="F650">
        <v>23</v>
      </c>
      <c r="G650" s="1">
        <v>0.42348379629629629</v>
      </c>
      <c r="H650" t="s">
        <v>39</v>
      </c>
      <c r="I650" t="s">
        <v>5348</v>
      </c>
      <c r="J650">
        <v>4448</v>
      </c>
      <c r="K650" t="s">
        <v>5349</v>
      </c>
      <c r="L650" t="s">
        <v>42</v>
      </c>
      <c r="M650" t="s">
        <v>43</v>
      </c>
      <c r="O650" t="s">
        <v>44</v>
      </c>
      <c r="P650" t="s">
        <v>45</v>
      </c>
      <c r="Q650">
        <v>1</v>
      </c>
      <c r="R650" t="s">
        <v>168</v>
      </c>
      <c r="S650">
        <v>0</v>
      </c>
      <c r="T650" t="s">
        <v>45</v>
      </c>
      <c r="U650">
        <v>646961928</v>
      </c>
      <c r="V650" t="s">
        <v>5350</v>
      </c>
      <c r="W650" t="s">
        <v>5351</v>
      </c>
      <c r="X650" t="s">
        <v>49</v>
      </c>
      <c r="Y650" t="s">
        <v>5352</v>
      </c>
      <c r="Z650" t="s">
        <v>5346</v>
      </c>
      <c r="AA650" t="s">
        <v>140</v>
      </c>
      <c r="AB650" t="str">
        <f>VLOOKUP(Table1[[#This Row],[เจ้าหน้าที่]],List!A:E,2,FALSE)</f>
        <v>IT Support</v>
      </c>
      <c r="AC650" t="str">
        <f>VLOOKUP(Table1[[#This Row],[เจ้าหน้าที่]],List!A:E,3,FALSE)</f>
        <v>Point IT</v>
      </c>
      <c r="AD650" t="str">
        <f>VLOOKUP(Table1[[#This Row],[เจ้าหน้าที่]],List!A:E,4,FALSE)</f>
        <v>Frist Tier</v>
      </c>
      <c r="AE650" t="str">
        <f>VLOOKUP(Table1[[#This Row],[เจ้าหน้าที่]],List!A:E,5,FALSE)</f>
        <v>Frist Tier</v>
      </c>
      <c r="AF650" t="s">
        <v>53</v>
      </c>
      <c r="AG650" t="s">
        <v>54</v>
      </c>
      <c r="AH650" t="s">
        <v>5353</v>
      </c>
      <c r="AI650" t="s">
        <v>5354</v>
      </c>
      <c r="AJ650" t="s">
        <v>844</v>
      </c>
      <c r="AK650" t="s">
        <v>107</v>
      </c>
      <c r="AL650" t="s">
        <v>43</v>
      </c>
      <c r="AM650" t="s">
        <v>58</v>
      </c>
      <c r="AN650" t="s">
        <v>42</v>
      </c>
      <c r="AO650" t="s">
        <v>5355</v>
      </c>
      <c r="AP650" t="s">
        <v>45</v>
      </c>
    </row>
    <row r="651" spans="1:42" x14ac:dyDescent="0.2">
      <c r="A651" t="s">
        <v>35</v>
      </c>
      <c r="B651" t="s">
        <v>535</v>
      </c>
      <c r="C651" t="s">
        <v>5356</v>
      </c>
      <c r="D651">
        <v>2022</v>
      </c>
      <c r="E651">
        <v>3</v>
      </c>
      <c r="F651">
        <v>23</v>
      </c>
      <c r="G651" s="1">
        <v>0.43900462962962966</v>
      </c>
      <c r="H651" t="s">
        <v>39</v>
      </c>
      <c r="I651" t="s">
        <v>43</v>
      </c>
      <c r="J651">
        <v>4449</v>
      </c>
      <c r="K651" t="s">
        <v>5358</v>
      </c>
      <c r="L651" t="s">
        <v>42</v>
      </c>
      <c r="M651" t="s">
        <v>43</v>
      </c>
      <c r="O651" t="s">
        <v>44</v>
      </c>
      <c r="P651" t="s">
        <v>45</v>
      </c>
      <c r="Q651">
        <v>1</v>
      </c>
      <c r="R651" t="s">
        <v>668</v>
      </c>
      <c r="S651">
        <v>0</v>
      </c>
      <c r="T651" t="s">
        <v>332</v>
      </c>
      <c r="U651">
        <v>6784</v>
      </c>
      <c r="V651" t="s">
        <v>1678</v>
      </c>
      <c r="W651" t="s">
        <v>1679</v>
      </c>
      <c r="X651" t="s">
        <v>49</v>
      </c>
      <c r="Y651" t="s">
        <v>5359</v>
      </c>
      <c r="Z651" t="s">
        <v>5356</v>
      </c>
      <c r="AA651" t="s">
        <v>543</v>
      </c>
      <c r="AB651" t="str">
        <f>VLOOKUP(Table1[[#This Row],[เจ้าหน้าที่]],List!A:E,2,FALSE)</f>
        <v>E-sarabun</v>
      </c>
      <c r="AC651" t="str">
        <f>VLOOKUP(Table1[[#This Row],[เจ้าหน้าที่]],List!A:E,3,FALSE)</f>
        <v>CRA</v>
      </c>
      <c r="AD651" t="str">
        <f>VLOOKUP(Table1[[#This Row],[เจ้าหน้าที่]],List!A:E,4,FALSE)</f>
        <v>Second Tier</v>
      </c>
      <c r="AE651" t="str">
        <f>VLOOKUP(Table1[[#This Row],[เจ้าหน้าที่]],List!A:E,5,FALSE)</f>
        <v>Second Tier</v>
      </c>
      <c r="AF651" t="s">
        <v>53</v>
      </c>
      <c r="AG651" t="s">
        <v>54</v>
      </c>
      <c r="AH651" t="s">
        <v>544</v>
      </c>
      <c r="AI651" t="s">
        <v>5360</v>
      </c>
      <c r="AJ651" t="s">
        <v>1683</v>
      </c>
      <c r="AL651" t="s">
        <v>43</v>
      </c>
      <c r="AM651" t="s">
        <v>58</v>
      </c>
      <c r="AN651" t="s">
        <v>42</v>
      </c>
      <c r="AO651" t="s">
        <v>5356</v>
      </c>
      <c r="AP651" t="s">
        <v>45</v>
      </c>
    </row>
    <row r="652" spans="1:42" x14ac:dyDescent="0.2">
      <c r="A652" t="s">
        <v>35</v>
      </c>
      <c r="B652" t="s">
        <v>36</v>
      </c>
      <c r="C652" t="s">
        <v>5361</v>
      </c>
      <c r="D652">
        <v>2022</v>
      </c>
      <c r="E652">
        <v>3</v>
      </c>
      <c r="F652">
        <v>23</v>
      </c>
      <c r="G652" s="1">
        <v>0.44730324074074074</v>
      </c>
      <c r="H652" t="s">
        <v>39</v>
      </c>
      <c r="I652" t="s">
        <v>5363</v>
      </c>
      <c r="J652">
        <v>4450</v>
      </c>
      <c r="K652" t="s">
        <v>5364</v>
      </c>
      <c r="L652" t="s">
        <v>42</v>
      </c>
      <c r="M652" t="s">
        <v>43</v>
      </c>
      <c r="O652" t="s">
        <v>44</v>
      </c>
      <c r="P652" t="s">
        <v>45</v>
      </c>
      <c r="Q652">
        <v>1</v>
      </c>
      <c r="R652" t="s">
        <v>46</v>
      </c>
      <c r="S652">
        <v>0</v>
      </c>
      <c r="T652" t="s">
        <v>45</v>
      </c>
      <c r="U652">
        <v>5817</v>
      </c>
      <c r="V652" t="s">
        <v>126</v>
      </c>
      <c r="W652" t="s">
        <v>127</v>
      </c>
      <c r="X652" t="s">
        <v>49</v>
      </c>
      <c r="Y652" t="s">
        <v>5365</v>
      </c>
      <c r="Z652" t="s">
        <v>5366</v>
      </c>
      <c r="AA652" t="s">
        <v>69</v>
      </c>
      <c r="AB652" t="str">
        <f>VLOOKUP(Table1[[#This Row],[เจ้าหน้าที่]],List!A:E,2,FALSE)</f>
        <v>IT Support</v>
      </c>
      <c r="AC652" t="str">
        <f>VLOOKUP(Table1[[#This Row],[เจ้าหน้าที่]],List!A:E,3,FALSE)</f>
        <v>Point IT</v>
      </c>
      <c r="AD652" t="str">
        <f>VLOOKUP(Table1[[#This Row],[เจ้าหน้าที่]],List!A:E,4,FALSE)</f>
        <v>Second Tier</v>
      </c>
      <c r="AE652" t="str">
        <f>VLOOKUP(Table1[[#This Row],[เจ้าหน้าที่]],List!A:E,5,FALSE)</f>
        <v>Onsite</v>
      </c>
      <c r="AF652" t="s">
        <v>53</v>
      </c>
      <c r="AG652" t="s">
        <v>54</v>
      </c>
      <c r="AH652" t="s">
        <v>55</v>
      </c>
      <c r="AI652" t="s">
        <v>4990</v>
      </c>
      <c r="AJ652" t="s">
        <v>618</v>
      </c>
      <c r="AL652" t="s">
        <v>43</v>
      </c>
      <c r="AM652" t="s">
        <v>86</v>
      </c>
      <c r="AN652" t="s">
        <v>42</v>
      </c>
      <c r="AO652" t="s">
        <v>5361</v>
      </c>
      <c r="AP652" t="s">
        <v>45</v>
      </c>
    </row>
    <row r="653" spans="1:42" x14ac:dyDescent="0.2">
      <c r="A653" t="s">
        <v>35</v>
      </c>
      <c r="B653" t="s">
        <v>172</v>
      </c>
      <c r="C653" t="s">
        <v>7894</v>
      </c>
      <c r="D653">
        <v>2022</v>
      </c>
      <c r="E653">
        <v>3</v>
      </c>
      <c r="F653">
        <v>31</v>
      </c>
      <c r="G653" s="1">
        <v>0.38005787037037037</v>
      </c>
      <c r="H653" t="s">
        <v>39</v>
      </c>
      <c r="I653" t="s">
        <v>7896</v>
      </c>
      <c r="J653">
        <v>4845</v>
      </c>
      <c r="K653" t="s">
        <v>7897</v>
      </c>
      <c r="L653" t="s">
        <v>42</v>
      </c>
      <c r="M653" t="s">
        <v>43</v>
      </c>
      <c r="O653" t="s">
        <v>44</v>
      </c>
      <c r="P653" t="s">
        <v>45</v>
      </c>
      <c r="Q653">
        <v>1</v>
      </c>
      <c r="S653">
        <v>0</v>
      </c>
      <c r="T653" t="s">
        <v>45</v>
      </c>
      <c r="U653">
        <v>642175520</v>
      </c>
      <c r="V653" t="s">
        <v>6620</v>
      </c>
      <c r="W653" t="s">
        <v>6621</v>
      </c>
      <c r="X653" t="s">
        <v>49</v>
      </c>
      <c r="Y653" t="s">
        <v>7898</v>
      </c>
      <c r="Z653" t="s">
        <v>7894</v>
      </c>
      <c r="AA653" t="s">
        <v>5866</v>
      </c>
      <c r="AB653" t="str">
        <f>VLOOKUP(Table1[[#This Row],[เจ้าหน้าที่]],List!A:E,2,FALSE)</f>
        <v>Application Support</v>
      </c>
      <c r="AC653" t="str">
        <f>VLOOKUP(Table1[[#This Row],[เจ้าหน้าที่]],List!A:E,3,FALSE)</f>
        <v>CRA</v>
      </c>
      <c r="AD653" t="str">
        <f>VLOOKUP(Table1[[#This Row],[เจ้าหน้าที่]],List!A:E,4,FALSE)</f>
        <v>Second Tier</v>
      </c>
      <c r="AE653" t="str">
        <f>VLOOKUP(Table1[[#This Row],[เจ้าหน้าที่]],List!A:E,5,FALSE)</f>
        <v>Second Tier</v>
      </c>
      <c r="AF653" t="s">
        <v>53</v>
      </c>
      <c r="AG653" t="s">
        <v>54</v>
      </c>
      <c r="AH653" t="s">
        <v>5966</v>
      </c>
      <c r="AI653" t="s">
        <v>7163</v>
      </c>
      <c r="AJ653" t="s">
        <v>2210</v>
      </c>
      <c r="AL653" t="s">
        <v>43</v>
      </c>
      <c r="AM653" t="s">
        <v>86</v>
      </c>
      <c r="AN653" t="s">
        <v>42</v>
      </c>
      <c r="AO653" t="s">
        <v>7894</v>
      </c>
      <c r="AP653" t="s">
        <v>45</v>
      </c>
    </row>
    <row r="654" spans="1:42" x14ac:dyDescent="0.2">
      <c r="A654" t="s">
        <v>35</v>
      </c>
      <c r="B654" t="s">
        <v>172</v>
      </c>
      <c r="C654" t="s">
        <v>7918</v>
      </c>
      <c r="D654">
        <v>2022</v>
      </c>
      <c r="E654">
        <v>3</v>
      </c>
      <c r="F654">
        <v>31</v>
      </c>
      <c r="G654" s="1">
        <v>0.39785879629629628</v>
      </c>
      <c r="H654" t="s">
        <v>39</v>
      </c>
      <c r="I654" t="s">
        <v>7920</v>
      </c>
      <c r="J654">
        <v>4849</v>
      </c>
      <c r="K654" t="s">
        <v>7921</v>
      </c>
      <c r="L654" t="s">
        <v>42</v>
      </c>
      <c r="M654" t="s">
        <v>43</v>
      </c>
      <c r="O654" t="s">
        <v>44</v>
      </c>
      <c r="P654" t="s">
        <v>45</v>
      </c>
      <c r="Q654">
        <v>1</v>
      </c>
      <c r="S654">
        <v>0</v>
      </c>
      <c r="T654" t="s">
        <v>45</v>
      </c>
      <c r="U654">
        <v>642175520</v>
      </c>
      <c r="V654" t="s">
        <v>6620</v>
      </c>
      <c r="W654" t="s">
        <v>6621</v>
      </c>
      <c r="X654" t="s">
        <v>49</v>
      </c>
      <c r="Y654" t="s">
        <v>7922</v>
      </c>
      <c r="Z654" t="s">
        <v>7918</v>
      </c>
      <c r="AA654" t="s">
        <v>5866</v>
      </c>
      <c r="AB654" t="str">
        <f>VLOOKUP(Table1[[#This Row],[เจ้าหน้าที่]],List!A:E,2,FALSE)</f>
        <v>Application Support</v>
      </c>
      <c r="AC654" t="str">
        <f>VLOOKUP(Table1[[#This Row],[เจ้าหน้าที่]],List!A:E,3,FALSE)</f>
        <v>CRA</v>
      </c>
      <c r="AD654" t="str">
        <f>VLOOKUP(Table1[[#This Row],[เจ้าหน้าที่]],List!A:E,4,FALSE)</f>
        <v>Second Tier</v>
      </c>
      <c r="AE654" t="str">
        <f>VLOOKUP(Table1[[#This Row],[เจ้าหน้าที่]],List!A:E,5,FALSE)</f>
        <v>Second Tier</v>
      </c>
      <c r="AF654" t="s">
        <v>53</v>
      </c>
      <c r="AG654" t="s">
        <v>54</v>
      </c>
      <c r="AH654" t="s">
        <v>5966</v>
      </c>
      <c r="AI654" t="s">
        <v>6655</v>
      </c>
      <c r="AJ654" t="s">
        <v>2210</v>
      </c>
      <c r="AL654" t="s">
        <v>43</v>
      </c>
      <c r="AM654" t="s">
        <v>86</v>
      </c>
      <c r="AN654" t="s">
        <v>42</v>
      </c>
      <c r="AO654" t="s">
        <v>7918</v>
      </c>
      <c r="AP654" t="s">
        <v>45</v>
      </c>
    </row>
    <row r="655" spans="1:42" x14ac:dyDescent="0.2">
      <c r="A655" t="s">
        <v>35</v>
      </c>
      <c r="B655" t="s">
        <v>535</v>
      </c>
      <c r="C655" t="s">
        <v>5382</v>
      </c>
      <c r="D655">
        <v>2022</v>
      </c>
      <c r="E655">
        <v>3</v>
      </c>
      <c r="F655">
        <v>23</v>
      </c>
      <c r="G655" s="1">
        <v>0.47792824074074075</v>
      </c>
      <c r="H655" t="s">
        <v>39</v>
      </c>
      <c r="I655" t="s">
        <v>43</v>
      </c>
      <c r="J655">
        <v>4453</v>
      </c>
      <c r="K655" t="s">
        <v>5384</v>
      </c>
      <c r="L655" t="s">
        <v>42</v>
      </c>
      <c r="M655" t="s">
        <v>43</v>
      </c>
      <c r="O655" t="s">
        <v>44</v>
      </c>
      <c r="P655" t="s">
        <v>45</v>
      </c>
      <c r="Q655">
        <v>1</v>
      </c>
      <c r="R655" t="s">
        <v>46</v>
      </c>
      <c r="S655">
        <v>0</v>
      </c>
      <c r="T655" t="s">
        <v>332</v>
      </c>
      <c r="U655">
        <v>8225</v>
      </c>
      <c r="V655" t="s">
        <v>5385</v>
      </c>
      <c r="W655" t="s">
        <v>5386</v>
      </c>
      <c r="X655" t="s">
        <v>49</v>
      </c>
      <c r="Y655" t="s">
        <v>5387</v>
      </c>
      <c r="Z655" t="s">
        <v>5382</v>
      </c>
      <c r="AA655" t="s">
        <v>543</v>
      </c>
      <c r="AB655" t="str">
        <f>VLOOKUP(Table1[[#This Row],[เจ้าหน้าที่]],List!A:E,2,FALSE)</f>
        <v>E-sarabun</v>
      </c>
      <c r="AC655" t="str">
        <f>VLOOKUP(Table1[[#This Row],[เจ้าหน้าที่]],List!A:E,3,FALSE)</f>
        <v>CRA</v>
      </c>
      <c r="AD655" t="str">
        <f>VLOOKUP(Table1[[#This Row],[เจ้าหน้าที่]],List!A:E,4,FALSE)</f>
        <v>Second Tier</v>
      </c>
      <c r="AE655" t="str">
        <f>VLOOKUP(Table1[[#This Row],[เจ้าหน้าที่]],List!A:E,5,FALSE)</f>
        <v>Second Tier</v>
      </c>
      <c r="AF655" t="s">
        <v>53</v>
      </c>
      <c r="AG655" t="s">
        <v>54</v>
      </c>
      <c r="AH655" t="s">
        <v>544</v>
      </c>
      <c r="AI655" t="s">
        <v>5388</v>
      </c>
      <c r="AJ655" t="s">
        <v>162</v>
      </c>
      <c r="AL655" t="s">
        <v>43</v>
      </c>
      <c r="AM655" t="s">
        <v>58</v>
      </c>
      <c r="AN655" t="s">
        <v>42</v>
      </c>
      <c r="AO655" t="s">
        <v>5382</v>
      </c>
      <c r="AP655" t="s">
        <v>45</v>
      </c>
    </row>
    <row r="656" spans="1:42" x14ac:dyDescent="0.2">
      <c r="A656" t="s">
        <v>35</v>
      </c>
      <c r="B656" t="s">
        <v>132</v>
      </c>
      <c r="C656" t="s">
        <v>5389</v>
      </c>
      <c r="D656">
        <v>2022</v>
      </c>
      <c r="E656">
        <v>3</v>
      </c>
      <c r="F656">
        <v>23</v>
      </c>
      <c r="G656" s="1">
        <v>0.4914930555555555</v>
      </c>
      <c r="H656" t="s">
        <v>39</v>
      </c>
      <c r="I656" t="s">
        <v>5391</v>
      </c>
      <c r="J656">
        <v>4454</v>
      </c>
      <c r="K656" t="s">
        <v>5392</v>
      </c>
      <c r="L656" t="s">
        <v>42</v>
      </c>
      <c r="M656" t="s">
        <v>43</v>
      </c>
      <c r="O656" t="s">
        <v>44</v>
      </c>
      <c r="P656" t="s">
        <v>45</v>
      </c>
      <c r="Q656">
        <v>1</v>
      </c>
      <c r="R656" t="s">
        <v>46</v>
      </c>
      <c r="S656">
        <v>0</v>
      </c>
      <c r="T656" t="s">
        <v>45</v>
      </c>
      <c r="U656">
        <v>6363</v>
      </c>
      <c r="V656" t="s">
        <v>1940</v>
      </c>
      <c r="W656" t="s">
        <v>1941</v>
      </c>
      <c r="X656" t="s">
        <v>49</v>
      </c>
      <c r="Y656" t="s">
        <v>5393</v>
      </c>
      <c r="Z656" t="s">
        <v>5394</v>
      </c>
      <c r="AA656" t="s">
        <v>659</v>
      </c>
      <c r="AB656" t="str">
        <f>VLOOKUP(Table1[[#This Row],[เจ้าหน้าที่]],List!A:E,2,FALSE)</f>
        <v>Network</v>
      </c>
      <c r="AC656" t="str">
        <f>VLOOKUP(Table1[[#This Row],[เจ้าหน้าที่]],List!A:E,3,FALSE)</f>
        <v>CRA</v>
      </c>
      <c r="AD656" t="str">
        <f>VLOOKUP(Table1[[#This Row],[เจ้าหน้าที่]],List!A:E,4,FALSE)</f>
        <v>Second Tier</v>
      </c>
      <c r="AE656" t="str">
        <f>VLOOKUP(Table1[[#This Row],[เจ้าหน้าที่]],List!A:E,5,FALSE)</f>
        <v>Second Tier</v>
      </c>
      <c r="AF656" t="s">
        <v>302</v>
      </c>
      <c r="AG656" t="s">
        <v>54</v>
      </c>
      <c r="AH656" t="s">
        <v>1046</v>
      </c>
      <c r="AI656" t="s">
        <v>5395</v>
      </c>
      <c r="AJ656" t="s">
        <v>85</v>
      </c>
      <c r="AL656" t="s">
        <v>43</v>
      </c>
      <c r="AM656" t="s">
        <v>58</v>
      </c>
      <c r="AN656" t="s">
        <v>42</v>
      </c>
      <c r="AO656" t="s">
        <v>5389</v>
      </c>
      <c r="AP656" t="s">
        <v>45</v>
      </c>
    </row>
    <row r="657" spans="1:42" x14ac:dyDescent="0.2">
      <c r="A657" t="s">
        <v>35</v>
      </c>
      <c r="B657" t="s">
        <v>59</v>
      </c>
      <c r="C657" t="s">
        <v>5396</v>
      </c>
      <c r="D657">
        <v>2022</v>
      </c>
      <c r="E657">
        <v>3</v>
      </c>
      <c r="F657">
        <v>23</v>
      </c>
      <c r="G657" s="1">
        <v>0.49359953703703702</v>
      </c>
      <c r="H657" t="s">
        <v>39</v>
      </c>
      <c r="I657" t="s">
        <v>5398</v>
      </c>
      <c r="J657">
        <v>4455</v>
      </c>
      <c r="K657" t="s">
        <v>5399</v>
      </c>
      <c r="L657" t="s">
        <v>42</v>
      </c>
      <c r="M657" t="s">
        <v>43</v>
      </c>
      <c r="O657" t="s">
        <v>44</v>
      </c>
      <c r="P657" t="s">
        <v>45</v>
      </c>
      <c r="Q657">
        <v>1</v>
      </c>
      <c r="R657" t="s">
        <v>46</v>
      </c>
      <c r="S657">
        <v>0</v>
      </c>
      <c r="T657" t="s">
        <v>45</v>
      </c>
      <c r="U657">
        <v>813435414</v>
      </c>
      <c r="V657" t="s">
        <v>177</v>
      </c>
      <c r="W657" t="s">
        <v>178</v>
      </c>
      <c r="X657" t="s">
        <v>49</v>
      </c>
      <c r="Y657" t="s">
        <v>5400</v>
      </c>
      <c r="Z657" t="s">
        <v>5401</v>
      </c>
      <c r="AA657" t="s">
        <v>69</v>
      </c>
      <c r="AB657" t="str">
        <f>VLOOKUP(Table1[[#This Row],[เจ้าหน้าที่]],List!A:E,2,FALSE)</f>
        <v>IT Support</v>
      </c>
      <c r="AC657" t="str">
        <f>VLOOKUP(Table1[[#This Row],[เจ้าหน้าที่]],List!A:E,3,FALSE)</f>
        <v>Point IT</v>
      </c>
      <c r="AD657" t="str">
        <f>VLOOKUP(Table1[[#This Row],[เจ้าหน้าที่]],List!A:E,4,FALSE)</f>
        <v>Second Tier</v>
      </c>
      <c r="AE657" t="str">
        <f>VLOOKUP(Table1[[#This Row],[เจ้าหน้าที่]],List!A:E,5,FALSE)</f>
        <v>Onsite</v>
      </c>
      <c r="AF657" t="s">
        <v>53</v>
      </c>
      <c r="AG657" t="s">
        <v>54</v>
      </c>
      <c r="AH657" t="s">
        <v>978</v>
      </c>
      <c r="AI657" t="s">
        <v>5402</v>
      </c>
      <c r="AJ657" t="s">
        <v>4484</v>
      </c>
      <c r="AL657" t="s">
        <v>43</v>
      </c>
      <c r="AM657" t="s">
        <v>86</v>
      </c>
      <c r="AN657" t="s">
        <v>42</v>
      </c>
      <c r="AO657" t="s">
        <v>5396</v>
      </c>
      <c r="AP657" t="s">
        <v>45</v>
      </c>
    </row>
    <row r="658" spans="1:42" x14ac:dyDescent="0.2">
      <c r="A658" t="s">
        <v>35</v>
      </c>
      <c r="B658" t="s">
        <v>74</v>
      </c>
      <c r="C658" t="s">
        <v>5403</v>
      </c>
      <c r="D658">
        <v>2022</v>
      </c>
      <c r="E658">
        <v>3</v>
      </c>
      <c r="F658">
        <v>23</v>
      </c>
      <c r="G658" s="1">
        <v>0.51269675925925928</v>
      </c>
      <c r="H658" t="s">
        <v>39</v>
      </c>
      <c r="I658" t="s">
        <v>5405</v>
      </c>
      <c r="J658">
        <v>4456</v>
      </c>
      <c r="K658" t="s">
        <v>5406</v>
      </c>
      <c r="L658" t="s">
        <v>5407</v>
      </c>
      <c r="M658" t="s">
        <v>49</v>
      </c>
      <c r="N658" t="s">
        <v>5408</v>
      </c>
      <c r="O658" t="s">
        <v>44</v>
      </c>
      <c r="P658" t="s">
        <v>45</v>
      </c>
      <c r="Q658">
        <v>1</v>
      </c>
      <c r="R658" t="s">
        <v>46</v>
      </c>
      <c r="S658">
        <v>1</v>
      </c>
      <c r="T658" t="s">
        <v>45</v>
      </c>
      <c r="U658">
        <v>5728</v>
      </c>
      <c r="V658" t="s">
        <v>4677</v>
      </c>
      <c r="W658" t="s">
        <v>4678</v>
      </c>
      <c r="X658" t="s">
        <v>49</v>
      </c>
      <c r="Y658" t="s">
        <v>5409</v>
      </c>
      <c r="Z658" t="s">
        <v>5410</v>
      </c>
      <c r="AA658" t="s">
        <v>341</v>
      </c>
      <c r="AB658" t="str">
        <f>VLOOKUP(Table1[[#This Row],[เจ้าหน้าที่]],List!A:E,2,FALSE)</f>
        <v>Application Support</v>
      </c>
      <c r="AC658" t="str">
        <f>VLOOKUP(Table1[[#This Row],[เจ้าหน้าที่]],List!A:E,3,FALSE)</f>
        <v>CRA</v>
      </c>
      <c r="AD658" t="str">
        <f>VLOOKUP(Table1[[#This Row],[เจ้าหน้าที่]],List!A:E,4,FALSE)</f>
        <v>Second Tier</v>
      </c>
      <c r="AE658" t="str">
        <f>VLOOKUP(Table1[[#This Row],[เจ้าหน้าที่]],List!A:E,5,FALSE)</f>
        <v>Second Tier</v>
      </c>
      <c r="AF658" t="s">
        <v>53</v>
      </c>
      <c r="AG658" t="s">
        <v>54</v>
      </c>
      <c r="AH658" t="s">
        <v>533</v>
      </c>
      <c r="AI658" t="s">
        <v>5405</v>
      </c>
      <c r="AJ658" t="s">
        <v>57</v>
      </c>
      <c r="AL658" t="s">
        <v>43</v>
      </c>
      <c r="AM658" t="s">
        <v>58</v>
      </c>
      <c r="AN658" t="s">
        <v>42</v>
      </c>
      <c r="AO658" t="s">
        <v>5411</v>
      </c>
      <c r="AP658" t="s">
        <v>45</v>
      </c>
    </row>
    <row r="659" spans="1:42" x14ac:dyDescent="0.2">
      <c r="A659" t="s">
        <v>35</v>
      </c>
      <c r="B659" t="s">
        <v>172</v>
      </c>
      <c r="C659" t="s">
        <v>7930</v>
      </c>
      <c r="D659">
        <v>2022</v>
      </c>
      <c r="E659">
        <v>3</v>
      </c>
      <c r="F659">
        <v>31</v>
      </c>
      <c r="G659" s="1">
        <v>0.40965277777777781</v>
      </c>
      <c r="H659" t="s">
        <v>39</v>
      </c>
      <c r="I659" t="s">
        <v>7932</v>
      </c>
      <c r="J659">
        <v>4851</v>
      </c>
      <c r="K659" t="s">
        <v>7933</v>
      </c>
      <c r="L659" t="s">
        <v>42</v>
      </c>
      <c r="M659" t="s">
        <v>43</v>
      </c>
      <c r="O659" t="s">
        <v>44</v>
      </c>
      <c r="P659" t="s">
        <v>45</v>
      </c>
      <c r="Q659">
        <v>1</v>
      </c>
      <c r="S659">
        <v>0</v>
      </c>
      <c r="T659" t="s">
        <v>45</v>
      </c>
      <c r="U659">
        <v>642175520</v>
      </c>
      <c r="V659" t="s">
        <v>6620</v>
      </c>
      <c r="W659" t="s">
        <v>6621</v>
      </c>
      <c r="X659" t="s">
        <v>49</v>
      </c>
      <c r="Y659" t="s">
        <v>7934</v>
      </c>
      <c r="Z659" t="s">
        <v>7930</v>
      </c>
      <c r="AA659" t="s">
        <v>5866</v>
      </c>
      <c r="AB659" t="str">
        <f>VLOOKUP(Table1[[#This Row],[เจ้าหน้าที่]],List!A:E,2,FALSE)</f>
        <v>Application Support</v>
      </c>
      <c r="AC659" t="str">
        <f>VLOOKUP(Table1[[#This Row],[เจ้าหน้าที่]],List!A:E,3,FALSE)</f>
        <v>CRA</v>
      </c>
      <c r="AD659" t="str">
        <f>VLOOKUP(Table1[[#This Row],[เจ้าหน้าที่]],List!A:E,4,FALSE)</f>
        <v>Second Tier</v>
      </c>
      <c r="AE659" t="str">
        <f>VLOOKUP(Table1[[#This Row],[เจ้าหน้าที่]],List!A:E,5,FALSE)</f>
        <v>Second Tier</v>
      </c>
      <c r="AF659" t="s">
        <v>53</v>
      </c>
      <c r="AG659" t="s">
        <v>54</v>
      </c>
      <c r="AH659" t="s">
        <v>5966</v>
      </c>
      <c r="AI659" t="s">
        <v>7036</v>
      </c>
      <c r="AJ659" t="s">
        <v>2210</v>
      </c>
      <c r="AL659" t="s">
        <v>43</v>
      </c>
      <c r="AM659" t="s">
        <v>58</v>
      </c>
      <c r="AN659" t="s">
        <v>42</v>
      </c>
      <c r="AO659" t="s">
        <v>7930</v>
      </c>
      <c r="AP659" t="s">
        <v>45</v>
      </c>
    </row>
    <row r="660" spans="1:42" x14ac:dyDescent="0.2">
      <c r="A660" t="s">
        <v>35</v>
      </c>
      <c r="B660" t="s">
        <v>74</v>
      </c>
      <c r="C660" t="s">
        <v>5419</v>
      </c>
      <c r="D660">
        <v>2022</v>
      </c>
      <c r="E660">
        <v>3</v>
      </c>
      <c r="F660">
        <v>23</v>
      </c>
      <c r="G660" s="1">
        <v>0.57071759259259258</v>
      </c>
      <c r="H660" t="s">
        <v>39</v>
      </c>
      <c r="I660" t="s">
        <v>5421</v>
      </c>
      <c r="J660">
        <v>4458</v>
      </c>
      <c r="K660" t="s">
        <v>5422</v>
      </c>
      <c r="L660" t="s">
        <v>42</v>
      </c>
      <c r="M660" t="s">
        <v>43</v>
      </c>
      <c r="O660" t="s">
        <v>44</v>
      </c>
      <c r="P660" t="s">
        <v>45</v>
      </c>
      <c r="Q660">
        <v>1</v>
      </c>
      <c r="R660" t="s">
        <v>46</v>
      </c>
      <c r="S660">
        <v>0</v>
      </c>
      <c r="T660" t="s">
        <v>45</v>
      </c>
      <c r="U660">
        <v>5728</v>
      </c>
      <c r="V660" t="s">
        <v>4677</v>
      </c>
      <c r="W660" t="s">
        <v>4678</v>
      </c>
      <c r="X660" t="s">
        <v>49</v>
      </c>
      <c r="Y660" t="s">
        <v>5423</v>
      </c>
      <c r="Z660" t="s">
        <v>5419</v>
      </c>
      <c r="AA660" t="s">
        <v>341</v>
      </c>
      <c r="AB660" t="str">
        <f>VLOOKUP(Table1[[#This Row],[เจ้าหน้าที่]],List!A:E,2,FALSE)</f>
        <v>Application Support</v>
      </c>
      <c r="AC660" t="str">
        <f>VLOOKUP(Table1[[#This Row],[เจ้าหน้าที่]],List!A:E,3,FALSE)</f>
        <v>CRA</v>
      </c>
      <c r="AD660" t="str">
        <f>VLOOKUP(Table1[[#This Row],[เจ้าหน้าที่]],List!A:E,4,FALSE)</f>
        <v>Second Tier</v>
      </c>
      <c r="AE660" t="str">
        <f>VLOOKUP(Table1[[#This Row],[เจ้าหน้าที่]],List!A:E,5,FALSE)</f>
        <v>Second Tier</v>
      </c>
      <c r="AF660" t="s">
        <v>53</v>
      </c>
      <c r="AG660" t="s">
        <v>54</v>
      </c>
      <c r="AH660" t="s">
        <v>533</v>
      </c>
      <c r="AI660" t="s">
        <v>5421</v>
      </c>
      <c r="AJ660" t="s">
        <v>57</v>
      </c>
      <c r="AL660" t="s">
        <v>43</v>
      </c>
      <c r="AM660" t="s">
        <v>86</v>
      </c>
      <c r="AN660" t="s">
        <v>42</v>
      </c>
      <c r="AO660" t="s">
        <v>5419</v>
      </c>
      <c r="AP660" t="s">
        <v>45</v>
      </c>
    </row>
    <row r="661" spans="1:42" x14ac:dyDescent="0.2">
      <c r="A661" t="s">
        <v>35</v>
      </c>
      <c r="B661" t="s">
        <v>36</v>
      </c>
      <c r="C661" t="s">
        <v>5424</v>
      </c>
      <c r="D661">
        <v>2022</v>
      </c>
      <c r="E661">
        <v>3</v>
      </c>
      <c r="F661">
        <v>23</v>
      </c>
      <c r="G661" s="1">
        <v>0.58094907407407403</v>
      </c>
      <c r="H661" t="s">
        <v>39</v>
      </c>
      <c r="I661" t="s">
        <v>5426</v>
      </c>
      <c r="J661">
        <v>4459</v>
      </c>
      <c r="K661" t="s">
        <v>5427</v>
      </c>
      <c r="L661" t="s">
        <v>42</v>
      </c>
      <c r="M661" t="s">
        <v>43</v>
      </c>
      <c r="O661" t="s">
        <v>44</v>
      </c>
      <c r="P661" t="s">
        <v>45</v>
      </c>
      <c r="Q661">
        <v>1</v>
      </c>
      <c r="R661" t="s">
        <v>46</v>
      </c>
      <c r="S661">
        <v>0</v>
      </c>
      <c r="T661" t="s">
        <v>45</v>
      </c>
      <c r="U661">
        <v>8692</v>
      </c>
      <c r="V661" t="s">
        <v>3448</v>
      </c>
      <c r="W661" t="s">
        <v>3449</v>
      </c>
      <c r="X661" t="s">
        <v>49</v>
      </c>
      <c r="Y661" t="s">
        <v>5428</v>
      </c>
      <c r="Z661" t="s">
        <v>5429</v>
      </c>
      <c r="AA661" t="s">
        <v>69</v>
      </c>
      <c r="AB661" t="str">
        <f>VLOOKUP(Table1[[#This Row],[เจ้าหน้าที่]],List!A:E,2,FALSE)</f>
        <v>IT Support</v>
      </c>
      <c r="AC661" t="str">
        <f>VLOOKUP(Table1[[#This Row],[เจ้าหน้าที่]],List!A:E,3,FALSE)</f>
        <v>Point IT</v>
      </c>
      <c r="AD661" t="str">
        <f>VLOOKUP(Table1[[#This Row],[เจ้าหน้าที่]],List!A:E,4,FALSE)</f>
        <v>Second Tier</v>
      </c>
      <c r="AE661" t="str">
        <f>VLOOKUP(Table1[[#This Row],[เจ้าหน้าที่]],List!A:E,5,FALSE)</f>
        <v>Onsite</v>
      </c>
      <c r="AF661" t="s">
        <v>53</v>
      </c>
      <c r="AG661" t="s">
        <v>54</v>
      </c>
      <c r="AH661" t="s">
        <v>55</v>
      </c>
      <c r="AI661" t="s">
        <v>5430</v>
      </c>
      <c r="AJ661" t="s">
        <v>607</v>
      </c>
      <c r="AL661" t="s">
        <v>43</v>
      </c>
      <c r="AM661" t="s">
        <v>58</v>
      </c>
      <c r="AN661" t="s">
        <v>42</v>
      </c>
      <c r="AO661" t="s">
        <v>5424</v>
      </c>
      <c r="AP661" t="s">
        <v>45</v>
      </c>
    </row>
    <row r="662" spans="1:42" x14ac:dyDescent="0.2">
      <c r="A662" t="s">
        <v>35</v>
      </c>
      <c r="B662" t="s">
        <v>172</v>
      </c>
      <c r="C662" t="s">
        <v>7959</v>
      </c>
      <c r="D662">
        <v>2022</v>
      </c>
      <c r="E662">
        <v>3</v>
      </c>
      <c r="F662">
        <v>31</v>
      </c>
      <c r="G662" s="1">
        <v>0.43945601851851851</v>
      </c>
      <c r="H662" t="s">
        <v>39</v>
      </c>
      <c r="I662" t="s">
        <v>7961</v>
      </c>
      <c r="J662">
        <v>4856</v>
      </c>
      <c r="K662" t="s">
        <v>7962</v>
      </c>
      <c r="L662" t="s">
        <v>42</v>
      </c>
      <c r="M662" t="s">
        <v>43</v>
      </c>
      <c r="O662" t="s">
        <v>44</v>
      </c>
      <c r="P662" t="s">
        <v>45</v>
      </c>
      <c r="Q662">
        <v>1</v>
      </c>
      <c r="S662">
        <v>0</v>
      </c>
      <c r="T662" t="s">
        <v>45</v>
      </c>
      <c r="U662">
        <v>642175520</v>
      </c>
      <c r="V662" t="s">
        <v>6620</v>
      </c>
      <c r="W662" t="s">
        <v>6621</v>
      </c>
      <c r="X662" t="s">
        <v>49</v>
      </c>
      <c r="Y662" t="s">
        <v>7963</v>
      </c>
      <c r="Z662" t="s">
        <v>7959</v>
      </c>
      <c r="AA662" t="s">
        <v>5866</v>
      </c>
      <c r="AB662" t="str">
        <f>VLOOKUP(Table1[[#This Row],[เจ้าหน้าที่]],List!A:E,2,FALSE)</f>
        <v>Application Support</v>
      </c>
      <c r="AC662" t="str">
        <f>VLOOKUP(Table1[[#This Row],[เจ้าหน้าที่]],List!A:E,3,FALSE)</f>
        <v>CRA</v>
      </c>
      <c r="AD662" t="str">
        <f>VLOOKUP(Table1[[#This Row],[เจ้าหน้าที่]],List!A:E,4,FALSE)</f>
        <v>Second Tier</v>
      </c>
      <c r="AE662" t="str">
        <f>VLOOKUP(Table1[[#This Row],[เจ้าหน้าที่]],List!A:E,5,FALSE)</f>
        <v>Second Tier</v>
      </c>
      <c r="AF662" t="s">
        <v>53</v>
      </c>
      <c r="AG662" t="s">
        <v>54</v>
      </c>
      <c r="AH662" t="s">
        <v>5966</v>
      </c>
      <c r="AI662" t="s">
        <v>7163</v>
      </c>
      <c r="AJ662" t="s">
        <v>2210</v>
      </c>
      <c r="AL662" t="s">
        <v>43</v>
      </c>
      <c r="AM662" t="s">
        <v>58</v>
      </c>
      <c r="AN662" t="s">
        <v>42</v>
      </c>
      <c r="AO662" t="s">
        <v>7959</v>
      </c>
      <c r="AP662" t="s">
        <v>45</v>
      </c>
    </row>
    <row r="663" spans="1:42" x14ac:dyDescent="0.2">
      <c r="A663" t="s">
        <v>35</v>
      </c>
      <c r="D663">
        <v>2022</v>
      </c>
      <c r="E663">
        <v>3</v>
      </c>
      <c r="F663">
        <v>23</v>
      </c>
      <c r="G663" s="1">
        <v>0.60913194444444441</v>
      </c>
      <c r="H663" t="s">
        <v>2098</v>
      </c>
      <c r="I663" t="s">
        <v>5440</v>
      </c>
      <c r="J663">
        <v>4461</v>
      </c>
      <c r="K663" t="s">
        <v>5441</v>
      </c>
      <c r="L663" t="s">
        <v>42</v>
      </c>
      <c r="M663" t="s">
        <v>43</v>
      </c>
      <c r="O663" t="s">
        <v>44</v>
      </c>
      <c r="P663" t="s">
        <v>45</v>
      </c>
      <c r="Q663">
        <v>1</v>
      </c>
      <c r="S663">
        <v>0</v>
      </c>
      <c r="T663" t="s">
        <v>332</v>
      </c>
      <c r="U663">
        <v>6690</v>
      </c>
      <c r="V663" t="s">
        <v>2077</v>
      </c>
      <c r="W663" t="s">
        <v>2078</v>
      </c>
      <c r="X663" t="s">
        <v>43</v>
      </c>
      <c r="AA663" t="s">
        <v>341</v>
      </c>
      <c r="AB663" t="str">
        <f>VLOOKUP(Table1[[#This Row],[เจ้าหน้าที่]],List!A:E,2,FALSE)</f>
        <v>Application Support</v>
      </c>
      <c r="AC663" t="str">
        <f>VLOOKUP(Table1[[#This Row],[เจ้าหน้าที่]],List!A:E,3,FALSE)</f>
        <v>CRA</v>
      </c>
      <c r="AD663" t="str">
        <f>VLOOKUP(Table1[[#This Row],[เจ้าหน้าที่]],List!A:E,4,FALSE)</f>
        <v>Second Tier</v>
      </c>
      <c r="AE663" t="str">
        <f>VLOOKUP(Table1[[#This Row],[เจ้าหน้าที่]],List!A:E,5,FALSE)</f>
        <v>Second Tier</v>
      </c>
      <c r="AF663" t="s">
        <v>2101</v>
      </c>
      <c r="AG663" t="s">
        <v>342</v>
      </c>
      <c r="AI663" t="s">
        <v>5442</v>
      </c>
      <c r="AJ663" t="s">
        <v>844</v>
      </c>
      <c r="AL663" t="s">
        <v>43</v>
      </c>
      <c r="AM663" t="s">
        <v>58</v>
      </c>
      <c r="AN663" t="s">
        <v>42</v>
      </c>
      <c r="AO663" t="s">
        <v>5443</v>
      </c>
      <c r="AP663" t="s">
        <v>45</v>
      </c>
    </row>
    <row r="664" spans="1:42" x14ac:dyDescent="0.2">
      <c r="A664" t="s">
        <v>35</v>
      </c>
      <c r="B664" t="s">
        <v>132</v>
      </c>
      <c r="C664" t="s">
        <v>5444</v>
      </c>
      <c r="D664">
        <v>2022</v>
      </c>
      <c r="E664">
        <v>3</v>
      </c>
      <c r="F664">
        <v>23</v>
      </c>
      <c r="G664" s="1">
        <v>0.61075231481481485</v>
      </c>
      <c r="H664" t="s">
        <v>39</v>
      </c>
      <c r="I664" t="s">
        <v>5446</v>
      </c>
      <c r="J664">
        <v>4462</v>
      </c>
      <c r="K664" t="s">
        <v>5447</v>
      </c>
      <c r="L664" t="s">
        <v>42</v>
      </c>
      <c r="M664" t="s">
        <v>43</v>
      </c>
      <c r="O664" t="s">
        <v>44</v>
      </c>
      <c r="P664" t="s">
        <v>45</v>
      </c>
      <c r="Q664">
        <v>1</v>
      </c>
      <c r="R664" t="s">
        <v>46</v>
      </c>
      <c r="S664">
        <v>0</v>
      </c>
      <c r="T664" t="s">
        <v>45</v>
      </c>
      <c r="U664">
        <v>6453</v>
      </c>
      <c r="V664" t="s">
        <v>298</v>
      </c>
      <c r="W664" t="s">
        <v>299</v>
      </c>
      <c r="X664" t="s">
        <v>49</v>
      </c>
      <c r="Y664" t="s">
        <v>2067</v>
      </c>
      <c r="Z664" t="s">
        <v>5448</v>
      </c>
      <c r="AA664" t="s">
        <v>659</v>
      </c>
      <c r="AB664" t="str">
        <f>VLOOKUP(Table1[[#This Row],[เจ้าหน้าที่]],List!A:E,2,FALSE)</f>
        <v>Network</v>
      </c>
      <c r="AC664" t="str">
        <f>VLOOKUP(Table1[[#This Row],[เจ้าหน้าที่]],List!A:E,3,FALSE)</f>
        <v>CRA</v>
      </c>
      <c r="AD664" t="str">
        <f>VLOOKUP(Table1[[#This Row],[เจ้าหน้าที่]],List!A:E,4,FALSE)</f>
        <v>Second Tier</v>
      </c>
      <c r="AE664" t="str">
        <f>VLOOKUP(Table1[[#This Row],[เจ้าหน้าที่]],List!A:E,5,FALSE)</f>
        <v>Second Tier</v>
      </c>
      <c r="AF664" t="s">
        <v>53</v>
      </c>
      <c r="AG664" t="s">
        <v>54</v>
      </c>
      <c r="AH664" t="s">
        <v>3074</v>
      </c>
      <c r="AI664" t="s">
        <v>5449</v>
      </c>
      <c r="AJ664" t="s">
        <v>304</v>
      </c>
      <c r="AL664" t="s">
        <v>43</v>
      </c>
      <c r="AM664" t="s">
        <v>86</v>
      </c>
      <c r="AN664" t="s">
        <v>42</v>
      </c>
      <c r="AO664" t="s">
        <v>5444</v>
      </c>
      <c r="AP664" t="s">
        <v>45</v>
      </c>
    </row>
    <row r="665" spans="1:42" x14ac:dyDescent="0.2">
      <c r="A665" t="s">
        <v>35</v>
      </c>
      <c r="B665" t="s">
        <v>36</v>
      </c>
      <c r="C665" t="s">
        <v>5450</v>
      </c>
      <c r="D665">
        <v>2022</v>
      </c>
      <c r="E665">
        <v>3</v>
      </c>
      <c r="F665">
        <v>23</v>
      </c>
      <c r="G665" s="1">
        <v>0.61249999999999993</v>
      </c>
      <c r="H665" t="s">
        <v>39</v>
      </c>
      <c r="I665" t="s">
        <v>5452</v>
      </c>
      <c r="J665">
        <v>4463</v>
      </c>
      <c r="K665" t="s">
        <v>5453</v>
      </c>
      <c r="L665" t="s">
        <v>42</v>
      </c>
      <c r="M665" t="s">
        <v>43</v>
      </c>
      <c r="O665" t="s">
        <v>44</v>
      </c>
      <c r="P665" t="s">
        <v>45</v>
      </c>
      <c r="Q665">
        <v>1</v>
      </c>
      <c r="R665" t="s">
        <v>46</v>
      </c>
      <c r="S665">
        <v>0</v>
      </c>
      <c r="T665" t="s">
        <v>45</v>
      </c>
      <c r="U665">
        <v>8658</v>
      </c>
      <c r="V665" t="s">
        <v>2769</v>
      </c>
      <c r="W665" t="s">
        <v>2770</v>
      </c>
      <c r="X665" t="s">
        <v>49</v>
      </c>
      <c r="Y665" t="s">
        <v>5454</v>
      </c>
      <c r="Z665" t="s">
        <v>5450</v>
      </c>
      <c r="AA665" t="s">
        <v>140</v>
      </c>
      <c r="AB665" t="str">
        <f>VLOOKUP(Table1[[#This Row],[เจ้าหน้าที่]],List!A:E,2,FALSE)</f>
        <v>IT Support</v>
      </c>
      <c r="AC665" t="str">
        <f>VLOOKUP(Table1[[#This Row],[เจ้าหน้าที่]],List!A:E,3,FALSE)</f>
        <v>Point IT</v>
      </c>
      <c r="AD665" t="str">
        <f>VLOOKUP(Table1[[#This Row],[เจ้าหน้าที่]],List!A:E,4,FALSE)</f>
        <v>Frist Tier</v>
      </c>
      <c r="AE665" t="str">
        <f>VLOOKUP(Table1[[#This Row],[เจ้าหน้าที่]],List!A:E,5,FALSE)</f>
        <v>Frist Tier</v>
      </c>
      <c r="AF665" t="s">
        <v>53</v>
      </c>
      <c r="AG665" t="s">
        <v>54</v>
      </c>
      <c r="AH665" t="s">
        <v>55</v>
      </c>
      <c r="AI665" t="s">
        <v>5455</v>
      </c>
      <c r="AJ665" t="s">
        <v>2870</v>
      </c>
      <c r="AL665" t="s">
        <v>43</v>
      </c>
      <c r="AM665" t="s">
        <v>58</v>
      </c>
      <c r="AN665" t="s">
        <v>42</v>
      </c>
      <c r="AO665" t="s">
        <v>5450</v>
      </c>
      <c r="AP665" t="s">
        <v>45</v>
      </c>
    </row>
    <row r="666" spans="1:42" x14ac:dyDescent="0.2">
      <c r="A666" t="s">
        <v>35</v>
      </c>
      <c r="B666" t="s">
        <v>172</v>
      </c>
      <c r="C666" t="s">
        <v>7989</v>
      </c>
      <c r="D666">
        <v>2022</v>
      </c>
      <c r="E666">
        <v>3</v>
      </c>
      <c r="F666">
        <v>31</v>
      </c>
      <c r="G666" s="1">
        <v>0.46026620370370369</v>
      </c>
      <c r="H666" t="s">
        <v>39</v>
      </c>
      <c r="I666" t="s">
        <v>7991</v>
      </c>
      <c r="J666">
        <v>4860</v>
      </c>
      <c r="K666" t="s">
        <v>7992</v>
      </c>
      <c r="L666" t="s">
        <v>42</v>
      </c>
      <c r="M666" t="s">
        <v>43</v>
      </c>
      <c r="O666" t="s">
        <v>44</v>
      </c>
      <c r="P666" t="s">
        <v>45</v>
      </c>
      <c r="Q666">
        <v>1</v>
      </c>
      <c r="S666">
        <v>0</v>
      </c>
      <c r="T666" t="s">
        <v>45</v>
      </c>
      <c r="U666">
        <v>642175520</v>
      </c>
      <c r="V666" t="s">
        <v>6620</v>
      </c>
      <c r="W666" t="s">
        <v>6621</v>
      </c>
      <c r="X666" t="s">
        <v>49</v>
      </c>
      <c r="Y666" t="s">
        <v>7993</v>
      </c>
      <c r="Z666" t="s">
        <v>7989</v>
      </c>
      <c r="AA666" t="s">
        <v>5866</v>
      </c>
      <c r="AB666" t="str">
        <f>VLOOKUP(Table1[[#This Row],[เจ้าหน้าที่]],List!A:E,2,FALSE)</f>
        <v>Application Support</v>
      </c>
      <c r="AC666" t="str">
        <f>VLOOKUP(Table1[[#This Row],[เจ้าหน้าที่]],List!A:E,3,FALSE)</f>
        <v>CRA</v>
      </c>
      <c r="AD666" t="str">
        <f>VLOOKUP(Table1[[#This Row],[เจ้าหน้าที่]],List!A:E,4,FALSE)</f>
        <v>Second Tier</v>
      </c>
      <c r="AE666" t="str">
        <f>VLOOKUP(Table1[[#This Row],[เจ้าหน้าที่]],List!A:E,5,FALSE)</f>
        <v>Second Tier</v>
      </c>
      <c r="AF666" t="s">
        <v>53</v>
      </c>
      <c r="AG666" t="s">
        <v>54</v>
      </c>
      <c r="AH666" t="s">
        <v>5966</v>
      </c>
      <c r="AI666" t="s">
        <v>6655</v>
      </c>
      <c r="AJ666" t="s">
        <v>2210</v>
      </c>
      <c r="AL666" t="s">
        <v>43</v>
      </c>
      <c r="AM666" t="s">
        <v>58</v>
      </c>
      <c r="AN666" t="s">
        <v>42</v>
      </c>
      <c r="AO666" t="s">
        <v>7989</v>
      </c>
      <c r="AP666" t="s">
        <v>45</v>
      </c>
    </row>
    <row r="667" spans="1:42" x14ac:dyDescent="0.2">
      <c r="A667" t="s">
        <v>35</v>
      </c>
      <c r="B667" t="s">
        <v>535</v>
      </c>
      <c r="C667" t="s">
        <v>5462</v>
      </c>
      <c r="D667">
        <v>2022</v>
      </c>
      <c r="E667">
        <v>3</v>
      </c>
      <c r="F667">
        <v>23</v>
      </c>
      <c r="G667" s="1">
        <v>0.62758101851851855</v>
      </c>
      <c r="I667" t="s">
        <v>5464</v>
      </c>
      <c r="J667">
        <v>4465</v>
      </c>
      <c r="K667" t="s">
        <v>5465</v>
      </c>
      <c r="L667" t="s">
        <v>42</v>
      </c>
      <c r="M667" t="s">
        <v>43</v>
      </c>
      <c r="O667" t="s">
        <v>44</v>
      </c>
      <c r="P667" t="s">
        <v>45</v>
      </c>
      <c r="Q667">
        <v>1</v>
      </c>
      <c r="R667" t="s">
        <v>668</v>
      </c>
      <c r="S667">
        <v>0</v>
      </c>
      <c r="T667" t="s">
        <v>45</v>
      </c>
      <c r="U667">
        <v>6821</v>
      </c>
      <c r="V667" t="s">
        <v>4505</v>
      </c>
      <c r="W667" t="s">
        <v>4506</v>
      </c>
      <c r="X667" t="s">
        <v>49</v>
      </c>
      <c r="Y667" t="s">
        <v>5466</v>
      </c>
      <c r="Z667" t="s">
        <v>5462</v>
      </c>
      <c r="AA667" t="s">
        <v>543</v>
      </c>
      <c r="AB667" t="str">
        <f>VLOOKUP(Table1[[#This Row],[เจ้าหน้าที่]],List!A:E,2,FALSE)</f>
        <v>E-sarabun</v>
      </c>
      <c r="AC667" t="str">
        <f>VLOOKUP(Table1[[#This Row],[เจ้าหน้าที่]],List!A:E,3,FALSE)</f>
        <v>CRA</v>
      </c>
      <c r="AD667" t="str">
        <f>VLOOKUP(Table1[[#This Row],[เจ้าหน้าที่]],List!A:E,4,FALSE)</f>
        <v>Second Tier</v>
      </c>
      <c r="AE667" t="str">
        <f>VLOOKUP(Table1[[#This Row],[เจ้าหน้าที่]],List!A:E,5,FALSE)</f>
        <v>Second Tier</v>
      </c>
      <c r="AF667" t="s">
        <v>53</v>
      </c>
      <c r="AG667" t="s">
        <v>54</v>
      </c>
      <c r="AH667" t="s">
        <v>544</v>
      </c>
      <c r="AI667" t="s">
        <v>5467</v>
      </c>
      <c r="AL667" t="s">
        <v>43</v>
      </c>
      <c r="AM667" t="s">
        <v>86</v>
      </c>
      <c r="AN667" t="s">
        <v>42</v>
      </c>
      <c r="AO667" t="s">
        <v>5462</v>
      </c>
      <c r="AP667" t="s">
        <v>45</v>
      </c>
    </row>
    <row r="668" spans="1:42" x14ac:dyDescent="0.2">
      <c r="A668" t="s">
        <v>35</v>
      </c>
      <c r="B668" t="s">
        <v>172</v>
      </c>
      <c r="C668" t="s">
        <v>8003</v>
      </c>
      <c r="D668">
        <v>2022</v>
      </c>
      <c r="E668">
        <v>3</v>
      </c>
      <c r="F668">
        <v>31</v>
      </c>
      <c r="G668" s="1">
        <v>0.46494212962962966</v>
      </c>
      <c r="H668" t="s">
        <v>39</v>
      </c>
      <c r="I668">
        <v>1650900093130</v>
      </c>
      <c r="J668">
        <v>4862</v>
      </c>
      <c r="K668" t="s">
        <v>8005</v>
      </c>
      <c r="L668" t="s">
        <v>42</v>
      </c>
      <c r="M668" t="s">
        <v>43</v>
      </c>
      <c r="O668" t="s">
        <v>44</v>
      </c>
      <c r="P668" t="s">
        <v>45</v>
      </c>
      <c r="Q668">
        <v>1</v>
      </c>
      <c r="S668">
        <v>0</v>
      </c>
      <c r="T668" t="s">
        <v>45</v>
      </c>
      <c r="U668">
        <v>642175520</v>
      </c>
      <c r="V668" t="s">
        <v>6620</v>
      </c>
      <c r="W668" t="s">
        <v>6621</v>
      </c>
      <c r="X668" t="s">
        <v>49</v>
      </c>
      <c r="Y668" t="s">
        <v>8006</v>
      </c>
      <c r="Z668" t="s">
        <v>8003</v>
      </c>
      <c r="AA668" t="s">
        <v>5866</v>
      </c>
      <c r="AB668" t="str">
        <f>VLOOKUP(Table1[[#This Row],[เจ้าหน้าที่]],List!A:E,2,FALSE)</f>
        <v>Application Support</v>
      </c>
      <c r="AC668" t="str">
        <f>VLOOKUP(Table1[[#This Row],[เจ้าหน้าที่]],List!A:E,3,FALSE)</f>
        <v>CRA</v>
      </c>
      <c r="AD668" t="str">
        <f>VLOOKUP(Table1[[#This Row],[เจ้าหน้าที่]],List!A:E,4,FALSE)</f>
        <v>Second Tier</v>
      </c>
      <c r="AE668" t="str">
        <f>VLOOKUP(Table1[[#This Row],[เจ้าหน้าที่]],List!A:E,5,FALSE)</f>
        <v>Second Tier</v>
      </c>
      <c r="AF668" t="s">
        <v>53</v>
      </c>
      <c r="AG668" t="s">
        <v>54</v>
      </c>
      <c r="AH668" t="s">
        <v>5966</v>
      </c>
      <c r="AI668" t="s">
        <v>6655</v>
      </c>
      <c r="AJ668" t="s">
        <v>2210</v>
      </c>
      <c r="AL668" t="s">
        <v>43</v>
      </c>
      <c r="AM668" t="s">
        <v>58</v>
      </c>
      <c r="AN668" t="s">
        <v>42</v>
      </c>
      <c r="AO668" t="s">
        <v>8003</v>
      </c>
      <c r="AP668" t="s">
        <v>45</v>
      </c>
    </row>
    <row r="669" spans="1:42" x14ac:dyDescent="0.2">
      <c r="A669" t="s">
        <v>35</v>
      </c>
      <c r="B669" t="s">
        <v>823</v>
      </c>
      <c r="C669" t="s">
        <v>5476</v>
      </c>
      <c r="D669">
        <v>2022</v>
      </c>
      <c r="E669">
        <v>3</v>
      </c>
      <c r="F669">
        <v>23</v>
      </c>
      <c r="G669" s="1">
        <v>0.63591435185185186</v>
      </c>
      <c r="H669" t="s">
        <v>39</v>
      </c>
      <c r="I669" t="s">
        <v>5478</v>
      </c>
      <c r="J669">
        <v>4467</v>
      </c>
      <c r="K669" t="s">
        <v>5479</v>
      </c>
      <c r="L669" t="s">
        <v>42</v>
      </c>
      <c r="M669" t="s">
        <v>43</v>
      </c>
      <c r="O669" t="s">
        <v>44</v>
      </c>
      <c r="P669" t="s">
        <v>5233</v>
      </c>
      <c r="Q669">
        <v>1</v>
      </c>
      <c r="R669" t="s">
        <v>297</v>
      </c>
      <c r="S669">
        <v>0</v>
      </c>
      <c r="T669" t="s">
        <v>5480</v>
      </c>
      <c r="U669">
        <v>8888</v>
      </c>
      <c r="V669" t="s">
        <v>5481</v>
      </c>
      <c r="W669" t="s">
        <v>649</v>
      </c>
      <c r="X669" t="s">
        <v>49</v>
      </c>
      <c r="Y669" t="s">
        <v>5482</v>
      </c>
      <c r="Z669" t="s">
        <v>5483</v>
      </c>
      <c r="AA669" t="s">
        <v>52</v>
      </c>
      <c r="AB669" t="str">
        <f>VLOOKUP(Table1[[#This Row],[เจ้าหน้าที่]],List!A:E,2,FALSE)</f>
        <v>IT Support</v>
      </c>
      <c r="AC669" t="str">
        <f>VLOOKUP(Table1[[#This Row],[เจ้าหน้าที่]],List!A:E,3,FALSE)</f>
        <v>Point IT</v>
      </c>
      <c r="AD669" t="str">
        <f>VLOOKUP(Table1[[#This Row],[เจ้าหน้าที่]],List!A:E,4,FALSE)</f>
        <v>Frist Tier</v>
      </c>
      <c r="AE669" t="str">
        <f>VLOOKUP(Table1[[#This Row],[เจ้าหน้าที่]],List!A:E,5,FALSE)</f>
        <v>Frist Tier</v>
      </c>
      <c r="AF669" t="s">
        <v>302</v>
      </c>
      <c r="AG669" t="s">
        <v>54</v>
      </c>
      <c r="AH669" t="s">
        <v>2936</v>
      </c>
      <c r="AI669" t="s">
        <v>5484</v>
      </c>
      <c r="AJ669" t="s">
        <v>880</v>
      </c>
      <c r="AL669" t="s">
        <v>43</v>
      </c>
      <c r="AM669" t="s">
        <v>86</v>
      </c>
      <c r="AN669" t="s">
        <v>42</v>
      </c>
      <c r="AO669" t="s">
        <v>5476</v>
      </c>
      <c r="AP669" t="s">
        <v>5233</v>
      </c>
    </row>
    <row r="670" spans="1:42" x14ac:dyDescent="0.2">
      <c r="A670" t="s">
        <v>35</v>
      </c>
      <c r="D670">
        <v>2022</v>
      </c>
      <c r="E670">
        <v>3</v>
      </c>
      <c r="F670">
        <v>23</v>
      </c>
      <c r="G670" s="1">
        <v>0.63976851851851857</v>
      </c>
      <c r="I670" t="s">
        <v>5486</v>
      </c>
      <c r="J670">
        <v>4468</v>
      </c>
      <c r="K670" t="s">
        <v>5487</v>
      </c>
      <c r="L670" t="s">
        <v>42</v>
      </c>
      <c r="M670" t="s">
        <v>43</v>
      </c>
      <c r="O670" t="s">
        <v>44</v>
      </c>
      <c r="P670" t="s">
        <v>45</v>
      </c>
      <c r="Q670">
        <v>1</v>
      </c>
      <c r="S670">
        <v>0</v>
      </c>
      <c r="T670" t="s">
        <v>332</v>
      </c>
      <c r="U670">
        <v>1110</v>
      </c>
      <c r="V670" t="s">
        <v>5488</v>
      </c>
      <c r="W670" t="s">
        <v>5489</v>
      </c>
      <c r="X670" t="s">
        <v>43</v>
      </c>
      <c r="AA670" t="s">
        <v>341</v>
      </c>
      <c r="AB670" t="str">
        <f>VLOOKUP(Table1[[#This Row],[เจ้าหน้าที่]],List!A:E,2,FALSE)</f>
        <v>Application Support</v>
      </c>
      <c r="AC670" t="str">
        <f>VLOOKUP(Table1[[#This Row],[เจ้าหน้าที่]],List!A:E,3,FALSE)</f>
        <v>CRA</v>
      </c>
      <c r="AD670" t="str">
        <f>VLOOKUP(Table1[[#This Row],[เจ้าหน้าที่]],List!A:E,4,FALSE)</f>
        <v>Second Tier</v>
      </c>
      <c r="AE670" t="str">
        <f>VLOOKUP(Table1[[#This Row],[เจ้าหน้าที่]],List!A:E,5,FALSE)</f>
        <v>Second Tier</v>
      </c>
      <c r="AF670" t="s">
        <v>2101</v>
      </c>
      <c r="AG670" t="s">
        <v>342</v>
      </c>
      <c r="AI670" t="s">
        <v>5490</v>
      </c>
      <c r="AJ670" t="s">
        <v>5491</v>
      </c>
      <c r="AL670" t="s">
        <v>43</v>
      </c>
      <c r="AM670" t="s">
        <v>58</v>
      </c>
      <c r="AN670" t="s">
        <v>42</v>
      </c>
      <c r="AO670" t="s">
        <v>5492</v>
      </c>
      <c r="AP670" t="s">
        <v>45</v>
      </c>
    </row>
    <row r="671" spans="1:42" x14ac:dyDescent="0.2">
      <c r="A671" t="s">
        <v>35</v>
      </c>
      <c r="B671" t="s">
        <v>535</v>
      </c>
      <c r="C671" t="s">
        <v>5493</v>
      </c>
      <c r="D671">
        <v>2022</v>
      </c>
      <c r="E671">
        <v>3</v>
      </c>
      <c r="F671">
        <v>23</v>
      </c>
      <c r="G671" s="1">
        <v>0.66491898148148143</v>
      </c>
      <c r="H671" t="s">
        <v>39</v>
      </c>
      <c r="I671" t="s">
        <v>43</v>
      </c>
      <c r="J671">
        <v>4469</v>
      </c>
      <c r="K671" t="s">
        <v>5495</v>
      </c>
      <c r="L671" t="s">
        <v>5496</v>
      </c>
      <c r="M671" t="s">
        <v>49</v>
      </c>
      <c r="N671" t="s">
        <v>5497</v>
      </c>
      <c r="O671" t="s">
        <v>44</v>
      </c>
      <c r="P671" t="s">
        <v>45</v>
      </c>
      <c r="Q671">
        <v>3</v>
      </c>
      <c r="R671" t="s">
        <v>46</v>
      </c>
      <c r="S671">
        <v>3</v>
      </c>
      <c r="T671" t="s">
        <v>332</v>
      </c>
      <c r="U671">
        <v>950525332</v>
      </c>
      <c r="V671" t="s">
        <v>5498</v>
      </c>
      <c r="W671" t="s">
        <v>5499</v>
      </c>
      <c r="X671" t="s">
        <v>49</v>
      </c>
      <c r="Y671" t="s">
        <v>5500</v>
      </c>
      <c r="Z671" t="s">
        <v>5493</v>
      </c>
      <c r="AA671" t="s">
        <v>543</v>
      </c>
      <c r="AB671" t="str">
        <f>VLOOKUP(Table1[[#This Row],[เจ้าหน้าที่]],List!A:E,2,FALSE)</f>
        <v>E-sarabun</v>
      </c>
      <c r="AC671" t="str">
        <f>VLOOKUP(Table1[[#This Row],[เจ้าหน้าที่]],List!A:E,3,FALSE)</f>
        <v>CRA</v>
      </c>
      <c r="AD671" t="str">
        <f>VLOOKUP(Table1[[#This Row],[เจ้าหน้าที่]],List!A:E,4,FALSE)</f>
        <v>Second Tier</v>
      </c>
      <c r="AE671" t="str">
        <f>VLOOKUP(Table1[[#This Row],[เจ้าหน้าที่]],List!A:E,5,FALSE)</f>
        <v>Second Tier</v>
      </c>
      <c r="AF671" t="s">
        <v>53</v>
      </c>
      <c r="AG671" t="s">
        <v>54</v>
      </c>
      <c r="AH671" t="s">
        <v>544</v>
      </c>
      <c r="AI671" t="s">
        <v>5501</v>
      </c>
      <c r="AJ671" t="s">
        <v>2915</v>
      </c>
      <c r="AK671" t="s">
        <v>240</v>
      </c>
      <c r="AL671" t="s">
        <v>43</v>
      </c>
      <c r="AM671" t="s">
        <v>58</v>
      </c>
      <c r="AN671" t="s">
        <v>42</v>
      </c>
      <c r="AO671" t="s">
        <v>5502</v>
      </c>
      <c r="AP671" t="s">
        <v>45</v>
      </c>
    </row>
    <row r="672" spans="1:42" x14ac:dyDescent="0.2">
      <c r="A672" t="s">
        <v>35</v>
      </c>
      <c r="B672" t="s">
        <v>535</v>
      </c>
      <c r="C672" t="s">
        <v>5503</v>
      </c>
      <c r="D672">
        <v>2022</v>
      </c>
      <c r="E672">
        <v>3</v>
      </c>
      <c r="F672">
        <v>23</v>
      </c>
      <c r="G672" s="1">
        <v>0.66531249999999997</v>
      </c>
      <c r="H672" t="s">
        <v>39</v>
      </c>
      <c r="I672" t="s">
        <v>43</v>
      </c>
      <c r="J672">
        <v>4470</v>
      </c>
      <c r="K672" t="s">
        <v>5505</v>
      </c>
      <c r="L672" t="s">
        <v>42</v>
      </c>
      <c r="M672" t="s">
        <v>43</v>
      </c>
      <c r="O672" t="s">
        <v>44</v>
      </c>
      <c r="P672" t="s">
        <v>45</v>
      </c>
      <c r="Q672">
        <v>1</v>
      </c>
      <c r="R672" t="s">
        <v>46</v>
      </c>
      <c r="S672">
        <v>0</v>
      </c>
      <c r="T672" t="s">
        <v>332</v>
      </c>
      <c r="U672">
        <v>642171908</v>
      </c>
      <c r="V672" t="s">
        <v>3422</v>
      </c>
      <c r="W672" t="s">
        <v>3423</v>
      </c>
      <c r="X672" t="s">
        <v>49</v>
      </c>
      <c r="Y672" t="s">
        <v>5506</v>
      </c>
      <c r="Z672" t="s">
        <v>5503</v>
      </c>
      <c r="AA672" t="s">
        <v>543</v>
      </c>
      <c r="AB672" t="str">
        <f>VLOOKUP(Table1[[#This Row],[เจ้าหน้าที่]],List!A:E,2,FALSE)</f>
        <v>E-sarabun</v>
      </c>
      <c r="AC672" t="str">
        <f>VLOOKUP(Table1[[#This Row],[เจ้าหน้าที่]],List!A:E,3,FALSE)</f>
        <v>CRA</v>
      </c>
      <c r="AD672" t="str">
        <f>VLOOKUP(Table1[[#This Row],[เจ้าหน้าที่]],List!A:E,4,FALSE)</f>
        <v>Second Tier</v>
      </c>
      <c r="AE672" t="str">
        <f>VLOOKUP(Table1[[#This Row],[เจ้าหน้าที่]],List!A:E,5,FALSE)</f>
        <v>Second Tier</v>
      </c>
      <c r="AF672" t="s">
        <v>53</v>
      </c>
      <c r="AG672" t="s">
        <v>54</v>
      </c>
      <c r="AH672" t="s">
        <v>544</v>
      </c>
      <c r="AI672" t="s">
        <v>3425</v>
      </c>
      <c r="AJ672" t="s">
        <v>3416</v>
      </c>
      <c r="AL672" t="s">
        <v>43</v>
      </c>
      <c r="AM672" t="s">
        <v>58</v>
      </c>
      <c r="AN672" t="s">
        <v>42</v>
      </c>
      <c r="AO672" t="s">
        <v>5503</v>
      </c>
      <c r="AP672" t="s">
        <v>45</v>
      </c>
    </row>
    <row r="673" spans="1:42" x14ac:dyDescent="0.2">
      <c r="A673" t="s">
        <v>35</v>
      </c>
      <c r="B673" t="s">
        <v>59</v>
      </c>
      <c r="C673" t="s">
        <v>5507</v>
      </c>
      <c r="D673">
        <v>2022</v>
      </c>
      <c r="E673">
        <v>3</v>
      </c>
      <c r="F673">
        <v>23</v>
      </c>
      <c r="G673" s="1">
        <v>0.66730324074074077</v>
      </c>
      <c r="H673" t="s">
        <v>39</v>
      </c>
      <c r="I673" t="s">
        <v>5509</v>
      </c>
      <c r="J673">
        <v>4471</v>
      </c>
      <c r="K673" t="s">
        <v>5510</v>
      </c>
      <c r="L673" t="s">
        <v>42</v>
      </c>
      <c r="M673" t="s">
        <v>43</v>
      </c>
      <c r="O673" t="s">
        <v>44</v>
      </c>
      <c r="P673" t="s">
        <v>45</v>
      </c>
      <c r="Q673">
        <v>1</v>
      </c>
      <c r="R673" t="s">
        <v>168</v>
      </c>
      <c r="S673">
        <v>0</v>
      </c>
      <c r="T673" t="s">
        <v>45</v>
      </c>
      <c r="U673">
        <v>809569382</v>
      </c>
      <c r="V673" t="s">
        <v>5511</v>
      </c>
      <c r="W673" t="s">
        <v>5512</v>
      </c>
      <c r="X673" t="s">
        <v>49</v>
      </c>
      <c r="Y673" t="s">
        <v>5513</v>
      </c>
      <c r="Z673" t="s">
        <v>5514</v>
      </c>
      <c r="AA673" t="s">
        <v>493</v>
      </c>
      <c r="AB673" t="str">
        <f>VLOOKUP(Table1[[#This Row],[เจ้าหน้าที่]],List!A:E,2,FALSE)</f>
        <v>Application Support</v>
      </c>
      <c r="AC673" t="str">
        <f>VLOOKUP(Table1[[#This Row],[เจ้าหน้าที่]],List!A:E,3,FALSE)</f>
        <v>CRA</v>
      </c>
      <c r="AD673" t="str">
        <f>VLOOKUP(Table1[[#This Row],[เจ้าหน้าที่]],List!A:E,4,FALSE)</f>
        <v>Second Tier</v>
      </c>
      <c r="AE673" t="str">
        <f>VLOOKUP(Table1[[#This Row],[เจ้าหน้าที่]],List!A:E,5,FALSE)</f>
        <v>Second Tier</v>
      </c>
      <c r="AF673" t="s">
        <v>53</v>
      </c>
      <c r="AG673" t="s">
        <v>54</v>
      </c>
      <c r="AH673" t="s">
        <v>238</v>
      </c>
      <c r="AI673" t="s">
        <v>5509</v>
      </c>
      <c r="AJ673" t="s">
        <v>1599</v>
      </c>
      <c r="AL673" t="s">
        <v>43</v>
      </c>
      <c r="AM673" t="s">
        <v>58</v>
      </c>
      <c r="AN673" t="s">
        <v>42</v>
      </c>
      <c r="AO673" t="s">
        <v>5507</v>
      </c>
      <c r="AP673" t="s">
        <v>45</v>
      </c>
    </row>
    <row r="674" spans="1:42" x14ac:dyDescent="0.2">
      <c r="A674" t="s">
        <v>35</v>
      </c>
      <c r="B674" t="s">
        <v>284</v>
      </c>
      <c r="C674" t="s">
        <v>5515</v>
      </c>
      <c r="D674">
        <v>2022</v>
      </c>
      <c r="E674">
        <v>3</v>
      </c>
      <c r="F674">
        <v>23</v>
      </c>
      <c r="G674" s="1">
        <v>0.75675925925925924</v>
      </c>
      <c r="H674" t="s">
        <v>39</v>
      </c>
      <c r="I674" t="s">
        <v>5517</v>
      </c>
      <c r="J674">
        <v>4472</v>
      </c>
      <c r="K674" t="s">
        <v>5518</v>
      </c>
      <c r="L674" t="s">
        <v>42</v>
      </c>
      <c r="M674" t="s">
        <v>43</v>
      </c>
      <c r="O674" t="s">
        <v>44</v>
      </c>
      <c r="P674" t="s">
        <v>45</v>
      </c>
      <c r="Q674">
        <v>1</v>
      </c>
      <c r="R674" t="s">
        <v>289</v>
      </c>
      <c r="S674">
        <v>0</v>
      </c>
      <c r="T674" t="s">
        <v>45</v>
      </c>
      <c r="U674">
        <v>8888</v>
      </c>
      <c r="V674" t="s">
        <v>1205</v>
      </c>
      <c r="W674" t="s">
        <v>626</v>
      </c>
      <c r="X674" t="s">
        <v>49</v>
      </c>
      <c r="Y674" t="s">
        <v>5519</v>
      </c>
      <c r="Z674" t="s">
        <v>5520</v>
      </c>
      <c r="AA674" t="s">
        <v>250</v>
      </c>
      <c r="AB674" t="str">
        <f>VLOOKUP(Table1[[#This Row],[เจ้าหน้าที่]],List!A:E,2,FALSE)</f>
        <v>IT Support</v>
      </c>
      <c r="AC674" t="str">
        <f>VLOOKUP(Table1[[#This Row],[เจ้าหน้าที่]],List!A:E,3,FALSE)</f>
        <v>CRA</v>
      </c>
      <c r="AD674" t="str">
        <f>VLOOKUP(Table1[[#This Row],[เจ้าหน้าที่]],List!A:E,4,FALSE)</f>
        <v>Second Tier</v>
      </c>
      <c r="AE674" t="str">
        <f>VLOOKUP(Table1[[#This Row],[เจ้าหน้าที่]],List!A:E,5,FALSE)</f>
        <v>Onsite</v>
      </c>
      <c r="AF674" t="s">
        <v>302</v>
      </c>
      <c r="AG674" t="s">
        <v>54</v>
      </c>
      <c r="AH674" t="s">
        <v>1295</v>
      </c>
      <c r="AI674" t="s">
        <v>5521</v>
      </c>
      <c r="AJ674" t="s">
        <v>2244</v>
      </c>
      <c r="AL674" t="s">
        <v>43</v>
      </c>
      <c r="AM674" t="s">
        <v>58</v>
      </c>
      <c r="AN674" t="s">
        <v>42</v>
      </c>
      <c r="AO674" t="s">
        <v>5515</v>
      </c>
      <c r="AP674" t="s">
        <v>45</v>
      </c>
    </row>
    <row r="675" spans="1:42" x14ac:dyDescent="0.2">
      <c r="A675" t="s">
        <v>35</v>
      </c>
      <c r="B675" t="s">
        <v>59</v>
      </c>
      <c r="C675" t="s">
        <v>5522</v>
      </c>
      <c r="D675">
        <v>2022</v>
      </c>
      <c r="E675">
        <v>3</v>
      </c>
      <c r="F675">
        <v>23</v>
      </c>
      <c r="G675" s="1">
        <v>0.86087962962962961</v>
      </c>
      <c r="H675" t="s">
        <v>39</v>
      </c>
      <c r="I675" t="s">
        <v>5524</v>
      </c>
      <c r="J675">
        <v>4473</v>
      </c>
      <c r="K675" t="s">
        <v>5525</v>
      </c>
      <c r="L675" t="s">
        <v>42</v>
      </c>
      <c r="M675" t="s">
        <v>43</v>
      </c>
      <c r="O675" t="s">
        <v>44</v>
      </c>
      <c r="P675" t="s">
        <v>45</v>
      </c>
      <c r="Q675">
        <v>1</v>
      </c>
      <c r="R675" t="s">
        <v>168</v>
      </c>
      <c r="S675">
        <v>0</v>
      </c>
      <c r="T675" t="s">
        <v>332</v>
      </c>
      <c r="U675">
        <v>6741</v>
      </c>
      <c r="V675" t="s">
        <v>2165</v>
      </c>
      <c r="W675" t="s">
        <v>2166</v>
      </c>
      <c r="X675" t="s">
        <v>49</v>
      </c>
      <c r="Y675" t="s">
        <v>5526</v>
      </c>
      <c r="Z675" t="s">
        <v>5527</v>
      </c>
      <c r="AA675" t="s">
        <v>250</v>
      </c>
      <c r="AB675" t="str">
        <f>VLOOKUP(Table1[[#This Row],[เจ้าหน้าที่]],List!A:E,2,FALSE)</f>
        <v>IT Support</v>
      </c>
      <c r="AC675" t="str">
        <f>VLOOKUP(Table1[[#This Row],[เจ้าหน้าที่]],List!A:E,3,FALSE)</f>
        <v>CRA</v>
      </c>
      <c r="AD675" t="str">
        <f>VLOOKUP(Table1[[#This Row],[เจ้าหน้าที่]],List!A:E,4,FALSE)</f>
        <v>Second Tier</v>
      </c>
      <c r="AE675" t="str">
        <f>VLOOKUP(Table1[[#This Row],[เจ้าหน้าที่]],List!A:E,5,FALSE)</f>
        <v>Onsite</v>
      </c>
      <c r="AF675" t="s">
        <v>2101</v>
      </c>
      <c r="AG675" t="s">
        <v>54</v>
      </c>
      <c r="AH675" t="s">
        <v>783</v>
      </c>
      <c r="AI675" t="s">
        <v>5528</v>
      </c>
      <c r="AJ675" t="s">
        <v>327</v>
      </c>
      <c r="AL675" t="s">
        <v>43</v>
      </c>
      <c r="AM675" t="s">
        <v>58</v>
      </c>
      <c r="AN675" t="s">
        <v>42</v>
      </c>
      <c r="AO675" t="s">
        <v>5522</v>
      </c>
      <c r="AP675" t="s">
        <v>45</v>
      </c>
    </row>
    <row r="676" spans="1:42" x14ac:dyDescent="0.2">
      <c r="A676" t="s">
        <v>35</v>
      </c>
      <c r="B676" t="s">
        <v>172</v>
      </c>
      <c r="C676" t="s">
        <v>5529</v>
      </c>
      <c r="D676">
        <v>2022</v>
      </c>
      <c r="E676">
        <v>3</v>
      </c>
      <c r="F676">
        <v>24</v>
      </c>
      <c r="G676" s="1">
        <v>0.34534722222222225</v>
      </c>
      <c r="H676" t="s">
        <v>39</v>
      </c>
      <c r="I676" t="s">
        <v>5531</v>
      </c>
      <c r="J676">
        <v>4474</v>
      </c>
      <c r="K676" t="s">
        <v>5532</v>
      </c>
      <c r="L676" t="s">
        <v>42</v>
      </c>
      <c r="M676" t="s">
        <v>43</v>
      </c>
      <c r="O676" t="s">
        <v>44</v>
      </c>
      <c r="P676" t="s">
        <v>45</v>
      </c>
      <c r="Q676">
        <v>1</v>
      </c>
      <c r="S676">
        <v>0</v>
      </c>
      <c r="T676" t="s">
        <v>45</v>
      </c>
      <c r="U676">
        <v>6260</v>
      </c>
      <c r="V676" t="s">
        <v>5533</v>
      </c>
      <c r="W676" t="s">
        <v>5534</v>
      </c>
      <c r="X676" t="s">
        <v>49</v>
      </c>
      <c r="Y676" t="s">
        <v>5535</v>
      </c>
      <c r="Z676" t="s">
        <v>5529</v>
      </c>
      <c r="AA676" t="s">
        <v>140</v>
      </c>
      <c r="AB676" t="str">
        <f>VLOOKUP(Table1[[#This Row],[เจ้าหน้าที่]],List!A:E,2,FALSE)</f>
        <v>IT Support</v>
      </c>
      <c r="AC676" t="str">
        <f>VLOOKUP(Table1[[#This Row],[เจ้าหน้าที่]],List!A:E,3,FALSE)</f>
        <v>Point IT</v>
      </c>
      <c r="AD676" t="str">
        <f>VLOOKUP(Table1[[#This Row],[เจ้าหน้าที่]],List!A:E,4,FALSE)</f>
        <v>Frist Tier</v>
      </c>
      <c r="AE676" t="str">
        <f>VLOOKUP(Table1[[#This Row],[เจ้าหน้าที่]],List!A:E,5,FALSE)</f>
        <v>Frist Tier</v>
      </c>
      <c r="AF676" t="s">
        <v>53</v>
      </c>
      <c r="AG676" t="s">
        <v>54</v>
      </c>
      <c r="AH676" t="s">
        <v>181</v>
      </c>
      <c r="AI676" t="s">
        <v>5536</v>
      </c>
      <c r="AJ676" t="s">
        <v>96</v>
      </c>
      <c r="AL676" t="s">
        <v>43</v>
      </c>
      <c r="AM676" t="s">
        <v>58</v>
      </c>
      <c r="AN676" t="s">
        <v>42</v>
      </c>
      <c r="AO676" t="s">
        <v>5529</v>
      </c>
      <c r="AP676" t="s">
        <v>45</v>
      </c>
    </row>
    <row r="677" spans="1:42" x14ac:dyDescent="0.2">
      <c r="A677" t="s">
        <v>35</v>
      </c>
      <c r="B677" t="s">
        <v>284</v>
      </c>
      <c r="D677">
        <v>2022</v>
      </c>
      <c r="E677">
        <v>3</v>
      </c>
      <c r="F677">
        <v>24</v>
      </c>
      <c r="G677" s="1">
        <v>0.34917824074074072</v>
      </c>
      <c r="H677" t="s">
        <v>39</v>
      </c>
      <c r="I677" t="s">
        <v>43</v>
      </c>
      <c r="J677">
        <v>4475</v>
      </c>
      <c r="K677" t="s">
        <v>5538</v>
      </c>
      <c r="L677" t="s">
        <v>42</v>
      </c>
      <c r="M677" t="s">
        <v>43</v>
      </c>
      <c r="O677" t="s">
        <v>44</v>
      </c>
      <c r="P677" t="s">
        <v>45</v>
      </c>
      <c r="Q677">
        <v>1</v>
      </c>
      <c r="R677" t="s">
        <v>289</v>
      </c>
      <c r="S677">
        <v>0</v>
      </c>
      <c r="T677" t="s">
        <v>332</v>
      </c>
      <c r="U677">
        <v>6524</v>
      </c>
      <c r="V677" t="s">
        <v>5539</v>
      </c>
      <c r="W677" t="s">
        <v>5540</v>
      </c>
      <c r="X677" t="s">
        <v>43</v>
      </c>
      <c r="AA677" t="s">
        <v>626</v>
      </c>
      <c r="AB677" t="str">
        <f>VLOOKUP(Table1[[#This Row],[เจ้าหน้าที่]],List!A:E,2,FALSE)</f>
        <v>IT Support</v>
      </c>
      <c r="AC677" t="str">
        <f>VLOOKUP(Table1[[#This Row],[เจ้าหน้าที่]],List!A:E,3,FALSE)</f>
        <v>CRA</v>
      </c>
      <c r="AD677" t="str">
        <f>VLOOKUP(Table1[[#This Row],[เจ้าหน้าที่]],List!A:E,4,FALSE)</f>
        <v>Second Tier</v>
      </c>
      <c r="AE677" t="str">
        <f>VLOOKUP(Table1[[#This Row],[เจ้าหน้าที่]],List!A:E,5,FALSE)</f>
        <v>Onsite</v>
      </c>
      <c r="AF677" t="s">
        <v>53</v>
      </c>
      <c r="AG677" t="s">
        <v>342</v>
      </c>
      <c r="AH677" t="s">
        <v>804</v>
      </c>
      <c r="AI677" t="s">
        <v>5541</v>
      </c>
      <c r="AJ677" t="s">
        <v>5542</v>
      </c>
      <c r="AL677" t="s">
        <v>43</v>
      </c>
      <c r="AM677" t="s">
        <v>58</v>
      </c>
      <c r="AN677" t="s">
        <v>42</v>
      </c>
      <c r="AO677" t="s">
        <v>5543</v>
      </c>
      <c r="AP677" t="s">
        <v>45</v>
      </c>
    </row>
    <row r="678" spans="1:42" x14ac:dyDescent="0.2">
      <c r="A678" t="s">
        <v>35</v>
      </c>
      <c r="B678" t="s">
        <v>172</v>
      </c>
      <c r="C678" t="s">
        <v>8062</v>
      </c>
      <c r="D678">
        <v>2022</v>
      </c>
      <c r="E678">
        <v>3</v>
      </c>
      <c r="F678">
        <v>31</v>
      </c>
      <c r="G678" s="1">
        <v>0.49177083333333332</v>
      </c>
      <c r="H678" t="s">
        <v>39</v>
      </c>
      <c r="I678" t="s">
        <v>8064</v>
      </c>
      <c r="J678">
        <v>4871</v>
      </c>
      <c r="K678" t="s">
        <v>8065</v>
      </c>
      <c r="L678" t="s">
        <v>42</v>
      </c>
      <c r="M678" t="s">
        <v>43</v>
      </c>
      <c r="O678" t="s">
        <v>44</v>
      </c>
      <c r="P678" t="s">
        <v>45</v>
      </c>
      <c r="Q678">
        <v>1</v>
      </c>
      <c r="S678">
        <v>0</v>
      </c>
      <c r="T678" t="s">
        <v>45</v>
      </c>
      <c r="U678">
        <v>642175520</v>
      </c>
      <c r="V678" t="s">
        <v>6620</v>
      </c>
      <c r="W678" t="s">
        <v>6621</v>
      </c>
      <c r="X678" t="s">
        <v>49</v>
      </c>
      <c r="Y678" t="s">
        <v>8066</v>
      </c>
      <c r="Z678" t="s">
        <v>8062</v>
      </c>
      <c r="AA678" t="s">
        <v>5866</v>
      </c>
      <c r="AB678" t="str">
        <f>VLOOKUP(Table1[[#This Row],[เจ้าหน้าที่]],List!A:E,2,FALSE)</f>
        <v>Application Support</v>
      </c>
      <c r="AC678" t="str">
        <f>VLOOKUP(Table1[[#This Row],[เจ้าหน้าที่]],List!A:E,3,FALSE)</f>
        <v>CRA</v>
      </c>
      <c r="AD678" t="str">
        <f>VLOOKUP(Table1[[#This Row],[เจ้าหน้าที่]],List!A:E,4,FALSE)</f>
        <v>Second Tier</v>
      </c>
      <c r="AE678" t="str">
        <f>VLOOKUP(Table1[[#This Row],[เจ้าหน้าที่]],List!A:E,5,FALSE)</f>
        <v>Second Tier</v>
      </c>
      <c r="AF678" t="s">
        <v>53</v>
      </c>
      <c r="AG678" t="s">
        <v>54</v>
      </c>
      <c r="AH678" t="s">
        <v>5966</v>
      </c>
      <c r="AI678" t="s">
        <v>8067</v>
      </c>
      <c r="AJ678" t="s">
        <v>2210</v>
      </c>
      <c r="AL678" t="s">
        <v>43</v>
      </c>
      <c r="AM678" t="s">
        <v>58</v>
      </c>
      <c r="AN678" t="s">
        <v>42</v>
      </c>
      <c r="AO678" t="s">
        <v>8062</v>
      </c>
      <c r="AP678" t="s">
        <v>45</v>
      </c>
    </row>
    <row r="679" spans="1:42" x14ac:dyDescent="0.2">
      <c r="A679" t="s">
        <v>35</v>
      </c>
      <c r="B679" t="s">
        <v>172</v>
      </c>
      <c r="C679" t="s">
        <v>8068</v>
      </c>
      <c r="D679">
        <v>2022</v>
      </c>
      <c r="E679">
        <v>3</v>
      </c>
      <c r="F679">
        <v>31</v>
      </c>
      <c r="G679" s="1">
        <v>0.49231481481481482</v>
      </c>
      <c r="H679" t="s">
        <v>39</v>
      </c>
      <c r="I679" t="s">
        <v>8070</v>
      </c>
      <c r="J679">
        <v>4872</v>
      </c>
      <c r="K679" t="s">
        <v>8071</v>
      </c>
      <c r="L679" t="s">
        <v>42</v>
      </c>
      <c r="M679" t="s">
        <v>43</v>
      </c>
      <c r="O679" t="s">
        <v>44</v>
      </c>
      <c r="P679" t="s">
        <v>45</v>
      </c>
      <c r="Q679">
        <v>1</v>
      </c>
      <c r="S679">
        <v>0</v>
      </c>
      <c r="T679" t="s">
        <v>45</v>
      </c>
      <c r="U679">
        <v>642175520</v>
      </c>
      <c r="V679" t="s">
        <v>6620</v>
      </c>
      <c r="W679" t="s">
        <v>6621</v>
      </c>
      <c r="X679" t="s">
        <v>49</v>
      </c>
      <c r="Y679" t="s">
        <v>8072</v>
      </c>
      <c r="Z679" t="s">
        <v>8068</v>
      </c>
      <c r="AA679" t="s">
        <v>5866</v>
      </c>
      <c r="AB679" t="str">
        <f>VLOOKUP(Table1[[#This Row],[เจ้าหน้าที่]],List!A:E,2,FALSE)</f>
        <v>Application Support</v>
      </c>
      <c r="AC679" t="str">
        <f>VLOOKUP(Table1[[#This Row],[เจ้าหน้าที่]],List!A:E,3,FALSE)</f>
        <v>CRA</v>
      </c>
      <c r="AD679" t="str">
        <f>VLOOKUP(Table1[[#This Row],[เจ้าหน้าที่]],List!A:E,4,FALSE)</f>
        <v>Second Tier</v>
      </c>
      <c r="AE679" t="str">
        <f>VLOOKUP(Table1[[#This Row],[เจ้าหน้าที่]],List!A:E,5,FALSE)</f>
        <v>Second Tier</v>
      </c>
      <c r="AF679" t="s">
        <v>53</v>
      </c>
      <c r="AG679" t="s">
        <v>54</v>
      </c>
      <c r="AH679" t="s">
        <v>5966</v>
      </c>
      <c r="AI679" t="s">
        <v>6655</v>
      </c>
      <c r="AJ679" t="s">
        <v>2210</v>
      </c>
      <c r="AL679" t="s">
        <v>43</v>
      </c>
      <c r="AM679" t="s">
        <v>58</v>
      </c>
      <c r="AN679" t="s">
        <v>42</v>
      </c>
      <c r="AO679" t="s">
        <v>8068</v>
      </c>
      <c r="AP679" t="s">
        <v>45</v>
      </c>
    </row>
    <row r="680" spans="1:42" x14ac:dyDescent="0.2">
      <c r="A680" t="s">
        <v>35</v>
      </c>
      <c r="B680" t="s">
        <v>59</v>
      </c>
      <c r="C680" t="s">
        <v>5562</v>
      </c>
      <c r="D680">
        <v>2022</v>
      </c>
      <c r="E680">
        <v>3</v>
      </c>
      <c r="F680">
        <v>24</v>
      </c>
      <c r="G680" s="1">
        <v>0.37057870370370366</v>
      </c>
      <c r="H680" t="s">
        <v>39</v>
      </c>
      <c r="I680" t="s">
        <v>5564</v>
      </c>
      <c r="J680">
        <v>4478</v>
      </c>
      <c r="K680" t="s">
        <v>5565</v>
      </c>
      <c r="L680" t="s">
        <v>42</v>
      </c>
      <c r="M680" t="s">
        <v>43</v>
      </c>
      <c r="O680" t="s">
        <v>44</v>
      </c>
      <c r="P680" t="s">
        <v>45</v>
      </c>
      <c r="Q680">
        <v>1</v>
      </c>
      <c r="R680" t="s">
        <v>46</v>
      </c>
      <c r="S680">
        <v>0</v>
      </c>
      <c r="T680" t="s">
        <v>45</v>
      </c>
      <c r="U680">
        <v>6784</v>
      </c>
      <c r="V680" t="s">
        <v>1678</v>
      </c>
      <c r="W680" t="s">
        <v>1679</v>
      </c>
      <c r="X680" t="s">
        <v>49</v>
      </c>
      <c r="Y680" t="s">
        <v>5566</v>
      </c>
      <c r="Z680" t="s">
        <v>5567</v>
      </c>
      <c r="AA680" t="s">
        <v>69</v>
      </c>
      <c r="AB680" t="str">
        <f>VLOOKUP(Table1[[#This Row],[เจ้าหน้าที่]],List!A:E,2,FALSE)</f>
        <v>IT Support</v>
      </c>
      <c r="AC680" t="str">
        <f>VLOOKUP(Table1[[#This Row],[เจ้าหน้าที่]],List!A:E,3,FALSE)</f>
        <v>Point IT</v>
      </c>
      <c r="AD680" t="str">
        <f>VLOOKUP(Table1[[#This Row],[เจ้าหน้าที่]],List!A:E,4,FALSE)</f>
        <v>Second Tier</v>
      </c>
      <c r="AE680" t="str">
        <f>VLOOKUP(Table1[[#This Row],[เจ้าหน้าที่]],List!A:E,5,FALSE)</f>
        <v>Onsite</v>
      </c>
      <c r="AF680" t="s">
        <v>53</v>
      </c>
      <c r="AG680" t="s">
        <v>54</v>
      </c>
      <c r="AH680" t="s">
        <v>1893</v>
      </c>
      <c r="AI680" t="s">
        <v>2636</v>
      </c>
      <c r="AJ680" t="s">
        <v>1683</v>
      </c>
      <c r="AL680" t="s">
        <v>43</v>
      </c>
      <c r="AM680" t="s">
        <v>86</v>
      </c>
      <c r="AN680" t="s">
        <v>42</v>
      </c>
      <c r="AO680" t="s">
        <v>5562</v>
      </c>
      <c r="AP680" t="s">
        <v>45</v>
      </c>
    </row>
    <row r="681" spans="1:42" x14ac:dyDescent="0.2">
      <c r="A681" t="s">
        <v>35</v>
      </c>
      <c r="B681" t="s">
        <v>36</v>
      </c>
      <c r="C681" t="s">
        <v>5568</v>
      </c>
      <c r="D681">
        <v>2022</v>
      </c>
      <c r="E681">
        <v>3</v>
      </c>
      <c r="F681">
        <v>24</v>
      </c>
      <c r="G681" s="1">
        <v>0.37174768518518514</v>
      </c>
      <c r="H681" t="s">
        <v>39</v>
      </c>
      <c r="I681" t="s">
        <v>5570</v>
      </c>
      <c r="J681">
        <v>4479</v>
      </c>
      <c r="K681" t="s">
        <v>5571</v>
      </c>
      <c r="L681" t="s">
        <v>42</v>
      </c>
      <c r="M681" t="s">
        <v>43</v>
      </c>
      <c r="O681" t="s">
        <v>44</v>
      </c>
      <c r="P681" t="s">
        <v>45</v>
      </c>
      <c r="Q681">
        <v>1</v>
      </c>
      <c r="R681" t="s">
        <v>46</v>
      </c>
      <c r="S681">
        <v>0</v>
      </c>
      <c r="T681" t="s">
        <v>45</v>
      </c>
      <c r="U681">
        <v>5735</v>
      </c>
      <c r="V681" t="s">
        <v>3907</v>
      </c>
      <c r="W681" t="s">
        <v>3908</v>
      </c>
      <c r="X681" t="s">
        <v>49</v>
      </c>
      <c r="Y681" t="s">
        <v>5572</v>
      </c>
      <c r="Z681" t="s">
        <v>5568</v>
      </c>
      <c r="AA681" t="s">
        <v>140</v>
      </c>
      <c r="AB681" t="str">
        <f>VLOOKUP(Table1[[#This Row],[เจ้าหน้าที่]],List!A:E,2,FALSE)</f>
        <v>IT Support</v>
      </c>
      <c r="AC681" t="str">
        <f>VLOOKUP(Table1[[#This Row],[เจ้าหน้าที่]],List!A:E,3,FALSE)</f>
        <v>Point IT</v>
      </c>
      <c r="AD681" t="str">
        <f>VLOOKUP(Table1[[#This Row],[เจ้าหน้าที่]],List!A:E,4,FALSE)</f>
        <v>Frist Tier</v>
      </c>
      <c r="AE681" t="str">
        <f>VLOOKUP(Table1[[#This Row],[เจ้าหน้าที่]],List!A:E,5,FALSE)</f>
        <v>Frist Tier</v>
      </c>
      <c r="AF681" t="s">
        <v>53</v>
      </c>
      <c r="AG681" t="s">
        <v>54</v>
      </c>
      <c r="AH681" t="s">
        <v>55</v>
      </c>
      <c r="AI681" t="s">
        <v>5573</v>
      </c>
      <c r="AJ681" t="s">
        <v>719</v>
      </c>
      <c r="AL681" t="s">
        <v>43</v>
      </c>
      <c r="AM681" t="s">
        <v>58</v>
      </c>
      <c r="AN681" t="s">
        <v>42</v>
      </c>
      <c r="AO681" t="s">
        <v>5574</v>
      </c>
      <c r="AP681" t="s">
        <v>45</v>
      </c>
    </row>
    <row r="682" spans="1:42" x14ac:dyDescent="0.2">
      <c r="A682" t="s">
        <v>35</v>
      </c>
      <c r="B682" t="s">
        <v>74</v>
      </c>
      <c r="D682">
        <v>2022</v>
      </c>
      <c r="E682">
        <v>3</v>
      </c>
      <c r="F682">
        <v>24</v>
      </c>
      <c r="G682" s="1">
        <v>0.37840277777777781</v>
      </c>
      <c r="H682" t="s">
        <v>39</v>
      </c>
      <c r="I682" t="s">
        <v>5576</v>
      </c>
      <c r="J682">
        <v>4480</v>
      </c>
      <c r="K682" t="s">
        <v>5577</v>
      </c>
      <c r="L682" t="s">
        <v>42</v>
      </c>
      <c r="M682" t="s">
        <v>43</v>
      </c>
      <c r="O682" t="s">
        <v>44</v>
      </c>
      <c r="P682" t="s">
        <v>45</v>
      </c>
      <c r="Q682">
        <v>1</v>
      </c>
      <c r="R682" t="s">
        <v>221</v>
      </c>
      <c r="S682">
        <v>0</v>
      </c>
      <c r="T682" t="s">
        <v>45</v>
      </c>
      <c r="U682">
        <v>6418</v>
      </c>
      <c r="V682" t="s">
        <v>2060</v>
      </c>
      <c r="W682" t="s">
        <v>2061</v>
      </c>
      <c r="X682" t="s">
        <v>43</v>
      </c>
      <c r="AA682" t="s">
        <v>341</v>
      </c>
      <c r="AB682" t="str">
        <f>VLOOKUP(Table1[[#This Row],[เจ้าหน้าที่]],List!A:E,2,FALSE)</f>
        <v>Application Support</v>
      </c>
      <c r="AC682" t="str">
        <f>VLOOKUP(Table1[[#This Row],[เจ้าหน้าที่]],List!A:E,3,FALSE)</f>
        <v>CRA</v>
      </c>
      <c r="AD682" t="str">
        <f>VLOOKUP(Table1[[#This Row],[เจ้าหน้าที่]],List!A:E,4,FALSE)</f>
        <v>Second Tier</v>
      </c>
      <c r="AE682" t="str">
        <f>VLOOKUP(Table1[[#This Row],[เจ้าหน้าที่]],List!A:E,5,FALSE)</f>
        <v>Second Tier</v>
      </c>
      <c r="AF682" t="s">
        <v>53</v>
      </c>
      <c r="AG682" t="s">
        <v>342</v>
      </c>
      <c r="AH682" t="s">
        <v>226</v>
      </c>
      <c r="AI682" t="s">
        <v>5578</v>
      </c>
      <c r="AJ682" t="s">
        <v>143</v>
      </c>
      <c r="AL682" t="s">
        <v>43</v>
      </c>
      <c r="AM682" t="s">
        <v>58</v>
      </c>
      <c r="AN682" t="s">
        <v>42</v>
      </c>
      <c r="AO682" t="s">
        <v>5579</v>
      </c>
      <c r="AP682" t="s">
        <v>45</v>
      </c>
    </row>
    <row r="683" spans="1:42" x14ac:dyDescent="0.2">
      <c r="A683" t="s">
        <v>35</v>
      </c>
      <c r="B683" t="s">
        <v>172</v>
      </c>
      <c r="C683" t="s">
        <v>8080</v>
      </c>
      <c r="D683">
        <v>2022</v>
      </c>
      <c r="E683">
        <v>3</v>
      </c>
      <c r="F683">
        <v>31</v>
      </c>
      <c r="G683" s="1">
        <v>0.50392361111111106</v>
      </c>
      <c r="H683" t="s">
        <v>39</v>
      </c>
      <c r="I683" t="s">
        <v>8082</v>
      </c>
      <c r="J683">
        <v>4874</v>
      </c>
      <c r="K683" t="s">
        <v>8083</v>
      </c>
      <c r="L683" t="s">
        <v>42</v>
      </c>
      <c r="M683" t="s">
        <v>43</v>
      </c>
      <c r="O683" t="s">
        <v>44</v>
      </c>
      <c r="P683" t="s">
        <v>45</v>
      </c>
      <c r="Q683">
        <v>1</v>
      </c>
      <c r="S683">
        <v>0</v>
      </c>
      <c r="T683" t="s">
        <v>45</v>
      </c>
      <c r="U683">
        <v>642175520</v>
      </c>
      <c r="V683" t="s">
        <v>6620</v>
      </c>
      <c r="W683" t="s">
        <v>6621</v>
      </c>
      <c r="X683" t="s">
        <v>49</v>
      </c>
      <c r="Y683" t="s">
        <v>8084</v>
      </c>
      <c r="Z683" t="s">
        <v>8080</v>
      </c>
      <c r="AA683" t="s">
        <v>5866</v>
      </c>
      <c r="AB683" t="str">
        <f>VLOOKUP(Table1[[#This Row],[เจ้าหน้าที่]],List!A:E,2,FALSE)</f>
        <v>Application Support</v>
      </c>
      <c r="AC683" t="str">
        <f>VLOOKUP(Table1[[#This Row],[เจ้าหน้าที่]],List!A:E,3,FALSE)</f>
        <v>CRA</v>
      </c>
      <c r="AD683" t="str">
        <f>VLOOKUP(Table1[[#This Row],[เจ้าหน้าที่]],List!A:E,4,FALSE)</f>
        <v>Second Tier</v>
      </c>
      <c r="AE683" t="str">
        <f>VLOOKUP(Table1[[#This Row],[เจ้าหน้าที่]],List!A:E,5,FALSE)</f>
        <v>Second Tier</v>
      </c>
      <c r="AF683" t="s">
        <v>53</v>
      </c>
      <c r="AG683" t="s">
        <v>54</v>
      </c>
      <c r="AH683" t="s">
        <v>5966</v>
      </c>
      <c r="AI683" t="s">
        <v>6655</v>
      </c>
      <c r="AJ683" t="s">
        <v>2210</v>
      </c>
      <c r="AL683" t="s">
        <v>43</v>
      </c>
      <c r="AM683" t="s">
        <v>58</v>
      </c>
      <c r="AN683" t="s">
        <v>42</v>
      </c>
      <c r="AO683" t="s">
        <v>8080</v>
      </c>
      <c r="AP683" t="s">
        <v>45</v>
      </c>
    </row>
    <row r="684" spans="1:42" x14ac:dyDescent="0.2">
      <c r="A684" t="s">
        <v>35</v>
      </c>
      <c r="B684" t="s">
        <v>172</v>
      </c>
      <c r="C684" t="s">
        <v>8092</v>
      </c>
      <c r="D684">
        <v>2022</v>
      </c>
      <c r="E684">
        <v>3</v>
      </c>
      <c r="F684">
        <v>31</v>
      </c>
      <c r="G684" s="1">
        <v>0.52336805555555554</v>
      </c>
      <c r="H684" t="s">
        <v>39</v>
      </c>
      <c r="I684" t="s">
        <v>8094</v>
      </c>
      <c r="J684">
        <v>4876</v>
      </c>
      <c r="K684" t="s">
        <v>8095</v>
      </c>
      <c r="L684" t="s">
        <v>42</v>
      </c>
      <c r="M684" t="s">
        <v>43</v>
      </c>
      <c r="O684" t="s">
        <v>44</v>
      </c>
      <c r="P684" t="s">
        <v>45</v>
      </c>
      <c r="Q684">
        <v>1</v>
      </c>
      <c r="S684">
        <v>0</v>
      </c>
      <c r="T684" t="s">
        <v>45</v>
      </c>
      <c r="U684">
        <v>642175520</v>
      </c>
      <c r="V684" t="s">
        <v>6620</v>
      </c>
      <c r="W684" t="s">
        <v>6621</v>
      </c>
      <c r="X684" t="s">
        <v>49</v>
      </c>
      <c r="Y684" t="s">
        <v>8096</v>
      </c>
      <c r="Z684" t="s">
        <v>8092</v>
      </c>
      <c r="AA684" t="s">
        <v>5866</v>
      </c>
      <c r="AB684" t="str">
        <f>VLOOKUP(Table1[[#This Row],[เจ้าหน้าที่]],List!A:E,2,FALSE)</f>
        <v>Application Support</v>
      </c>
      <c r="AC684" t="str">
        <f>VLOOKUP(Table1[[#This Row],[เจ้าหน้าที่]],List!A:E,3,FALSE)</f>
        <v>CRA</v>
      </c>
      <c r="AD684" t="str">
        <f>VLOOKUP(Table1[[#This Row],[เจ้าหน้าที่]],List!A:E,4,FALSE)</f>
        <v>Second Tier</v>
      </c>
      <c r="AE684" t="str">
        <f>VLOOKUP(Table1[[#This Row],[เจ้าหน้าที่]],List!A:E,5,FALSE)</f>
        <v>Second Tier</v>
      </c>
      <c r="AF684" t="s">
        <v>53</v>
      </c>
      <c r="AG684" t="s">
        <v>54</v>
      </c>
      <c r="AH684" t="s">
        <v>5966</v>
      </c>
      <c r="AI684" t="s">
        <v>7128</v>
      </c>
      <c r="AJ684" t="s">
        <v>2210</v>
      </c>
      <c r="AL684" t="s">
        <v>43</v>
      </c>
      <c r="AM684" t="s">
        <v>58</v>
      </c>
      <c r="AN684" t="s">
        <v>42</v>
      </c>
      <c r="AO684" t="s">
        <v>8092</v>
      </c>
      <c r="AP684" t="s">
        <v>45</v>
      </c>
    </row>
    <row r="685" spans="1:42" x14ac:dyDescent="0.2">
      <c r="A685" t="s">
        <v>35</v>
      </c>
      <c r="B685" t="s">
        <v>172</v>
      </c>
      <c r="C685" t="s">
        <v>5596</v>
      </c>
      <c r="D685">
        <v>2022</v>
      </c>
      <c r="E685">
        <v>3</v>
      </c>
      <c r="F685">
        <v>24</v>
      </c>
      <c r="G685" s="1">
        <v>0.41450231481481481</v>
      </c>
      <c r="H685" t="s">
        <v>39</v>
      </c>
      <c r="I685" t="s">
        <v>43</v>
      </c>
      <c r="J685">
        <v>4483</v>
      </c>
      <c r="K685" t="s">
        <v>5598</v>
      </c>
      <c r="L685" t="s">
        <v>5599</v>
      </c>
      <c r="M685" t="s">
        <v>49</v>
      </c>
      <c r="N685" t="s">
        <v>5600</v>
      </c>
      <c r="O685" t="s">
        <v>44</v>
      </c>
      <c r="P685" t="s">
        <v>45</v>
      </c>
      <c r="Q685">
        <v>1</v>
      </c>
      <c r="S685">
        <v>1</v>
      </c>
      <c r="T685" t="s">
        <v>332</v>
      </c>
      <c r="U685">
        <v>659640955</v>
      </c>
      <c r="V685" t="s">
        <v>1783</v>
      </c>
      <c r="W685" t="s">
        <v>1784</v>
      </c>
      <c r="X685" t="s">
        <v>66</v>
      </c>
      <c r="Y685" t="s">
        <v>5601</v>
      </c>
      <c r="Z685" t="s">
        <v>5596</v>
      </c>
      <c r="AA685" t="s">
        <v>626</v>
      </c>
      <c r="AB685" t="str">
        <f>VLOOKUP(Table1[[#This Row],[เจ้าหน้าที่]],List!A:E,2,FALSE)</f>
        <v>IT Support</v>
      </c>
      <c r="AC685" t="str">
        <f>VLOOKUP(Table1[[#This Row],[เจ้าหน้าที่]],List!A:E,3,FALSE)</f>
        <v>CRA</v>
      </c>
      <c r="AD685" t="str">
        <f>VLOOKUP(Table1[[#This Row],[เจ้าหน้าที่]],List!A:E,4,FALSE)</f>
        <v>Second Tier</v>
      </c>
      <c r="AE685" t="str">
        <f>VLOOKUP(Table1[[#This Row],[เจ้าหน้าที่]],List!A:E,5,FALSE)</f>
        <v>Onsite</v>
      </c>
      <c r="AF685" t="s">
        <v>53</v>
      </c>
      <c r="AG685" t="s">
        <v>54</v>
      </c>
      <c r="AH685" t="s">
        <v>3999</v>
      </c>
      <c r="AI685" t="s">
        <v>3811</v>
      </c>
      <c r="AJ685" t="s">
        <v>1123</v>
      </c>
      <c r="AK685" t="s">
        <v>240</v>
      </c>
      <c r="AL685" t="s">
        <v>43</v>
      </c>
      <c r="AM685" t="s">
        <v>58</v>
      </c>
      <c r="AN685" t="s">
        <v>42</v>
      </c>
      <c r="AO685" t="s">
        <v>5602</v>
      </c>
      <c r="AP685" t="s">
        <v>45</v>
      </c>
    </row>
    <row r="686" spans="1:42" x14ac:dyDescent="0.2">
      <c r="A686" t="s">
        <v>35</v>
      </c>
      <c r="B686" t="s">
        <v>172</v>
      </c>
      <c r="C686" t="s">
        <v>8097</v>
      </c>
      <c r="D686">
        <v>2022</v>
      </c>
      <c r="E686">
        <v>3</v>
      </c>
      <c r="F686">
        <v>31</v>
      </c>
      <c r="G686" s="1">
        <v>0.52432870370370377</v>
      </c>
      <c r="H686" t="s">
        <v>39</v>
      </c>
      <c r="I686" t="s">
        <v>8099</v>
      </c>
      <c r="J686">
        <v>4877</v>
      </c>
      <c r="K686" t="s">
        <v>8100</v>
      </c>
      <c r="L686" t="s">
        <v>42</v>
      </c>
      <c r="M686" t="s">
        <v>43</v>
      </c>
      <c r="O686" t="s">
        <v>44</v>
      </c>
      <c r="P686" t="s">
        <v>45</v>
      </c>
      <c r="Q686">
        <v>1</v>
      </c>
      <c r="S686">
        <v>0</v>
      </c>
      <c r="T686" t="s">
        <v>45</v>
      </c>
      <c r="U686">
        <v>642175520</v>
      </c>
      <c r="V686" t="s">
        <v>6620</v>
      </c>
      <c r="W686" t="s">
        <v>6621</v>
      </c>
      <c r="X686" t="s">
        <v>49</v>
      </c>
      <c r="Y686" t="s">
        <v>8101</v>
      </c>
      <c r="Z686" t="s">
        <v>8097</v>
      </c>
      <c r="AA686" t="s">
        <v>5866</v>
      </c>
      <c r="AB686" t="str">
        <f>VLOOKUP(Table1[[#This Row],[เจ้าหน้าที่]],List!A:E,2,FALSE)</f>
        <v>Application Support</v>
      </c>
      <c r="AC686" t="str">
        <f>VLOOKUP(Table1[[#This Row],[เจ้าหน้าที่]],List!A:E,3,FALSE)</f>
        <v>CRA</v>
      </c>
      <c r="AD686" t="str">
        <f>VLOOKUP(Table1[[#This Row],[เจ้าหน้าที่]],List!A:E,4,FALSE)</f>
        <v>Second Tier</v>
      </c>
      <c r="AE686" t="str">
        <f>VLOOKUP(Table1[[#This Row],[เจ้าหน้าที่]],List!A:E,5,FALSE)</f>
        <v>Second Tier</v>
      </c>
      <c r="AF686" t="s">
        <v>53</v>
      </c>
      <c r="AG686" t="s">
        <v>54</v>
      </c>
      <c r="AH686" t="s">
        <v>5966</v>
      </c>
      <c r="AI686" t="s">
        <v>7698</v>
      </c>
      <c r="AJ686" t="s">
        <v>2210</v>
      </c>
      <c r="AL686" t="s">
        <v>43</v>
      </c>
      <c r="AM686" t="s">
        <v>58</v>
      </c>
      <c r="AN686" t="s">
        <v>42</v>
      </c>
      <c r="AO686" t="s">
        <v>8097</v>
      </c>
      <c r="AP686" t="s">
        <v>45</v>
      </c>
    </row>
    <row r="687" spans="1:42" x14ac:dyDescent="0.2">
      <c r="A687" t="s">
        <v>35</v>
      </c>
      <c r="B687" t="s">
        <v>59</v>
      </c>
      <c r="D687">
        <v>2022</v>
      </c>
      <c r="E687">
        <v>3</v>
      </c>
      <c r="F687">
        <v>24</v>
      </c>
      <c r="G687" s="1">
        <v>0.42097222222222225</v>
      </c>
      <c r="H687" t="s">
        <v>39</v>
      </c>
      <c r="I687" t="s">
        <v>5613</v>
      </c>
      <c r="J687">
        <v>4485</v>
      </c>
      <c r="K687" t="s">
        <v>5614</v>
      </c>
      <c r="L687" t="s">
        <v>42</v>
      </c>
      <c r="M687" t="s">
        <v>43</v>
      </c>
      <c r="O687" t="s">
        <v>44</v>
      </c>
      <c r="P687" t="s">
        <v>45</v>
      </c>
      <c r="Q687">
        <v>1</v>
      </c>
      <c r="R687" t="s">
        <v>168</v>
      </c>
      <c r="S687">
        <v>0</v>
      </c>
      <c r="T687" t="s">
        <v>45</v>
      </c>
      <c r="U687">
        <v>6081</v>
      </c>
      <c r="V687" t="s">
        <v>1863</v>
      </c>
      <c r="W687" t="s">
        <v>1864</v>
      </c>
      <c r="X687" t="s">
        <v>43</v>
      </c>
      <c r="AA687" t="s">
        <v>2033</v>
      </c>
      <c r="AB687" t="str">
        <f>VLOOKUP(Table1[[#This Row],[เจ้าหน้าที่]],List!A:E,2,FALSE)</f>
        <v>IT Support</v>
      </c>
      <c r="AC687" t="str">
        <f>VLOOKUP(Table1[[#This Row],[เจ้าหน้าที่]],List!A:E,3,FALSE)</f>
        <v>Point IT</v>
      </c>
      <c r="AD687" t="str">
        <f>VLOOKUP(Table1[[#This Row],[เจ้าหน้าที่]],List!A:E,4,FALSE)</f>
        <v>Second Tier</v>
      </c>
      <c r="AE687" t="str">
        <f>VLOOKUP(Table1[[#This Row],[เจ้าหน้าที่]],List!A:E,5,FALSE)</f>
        <v>Onsite</v>
      </c>
      <c r="AF687" t="s">
        <v>53</v>
      </c>
      <c r="AG687" t="s">
        <v>782</v>
      </c>
      <c r="AH687" t="s">
        <v>70</v>
      </c>
      <c r="AI687" t="s">
        <v>5615</v>
      </c>
      <c r="AJ687" t="s">
        <v>1867</v>
      </c>
      <c r="AL687" t="s">
        <v>43</v>
      </c>
      <c r="AM687" t="s">
        <v>86</v>
      </c>
      <c r="AN687" t="s">
        <v>42</v>
      </c>
      <c r="AO687" t="s">
        <v>5616</v>
      </c>
      <c r="AP687" t="s">
        <v>45</v>
      </c>
    </row>
    <row r="688" spans="1:42" x14ac:dyDescent="0.2">
      <c r="A688" t="s">
        <v>35</v>
      </c>
      <c r="B688" t="s">
        <v>172</v>
      </c>
      <c r="C688" t="s">
        <v>8102</v>
      </c>
      <c r="D688">
        <v>2022</v>
      </c>
      <c r="E688">
        <v>3</v>
      </c>
      <c r="F688">
        <v>31</v>
      </c>
      <c r="G688" s="1">
        <v>0.52530092592592592</v>
      </c>
      <c r="H688" t="s">
        <v>39</v>
      </c>
      <c r="I688" t="s">
        <v>8104</v>
      </c>
      <c r="J688">
        <v>4878</v>
      </c>
      <c r="K688" t="s">
        <v>8105</v>
      </c>
      <c r="L688" t="s">
        <v>42</v>
      </c>
      <c r="M688" t="s">
        <v>43</v>
      </c>
      <c r="O688" t="s">
        <v>44</v>
      </c>
      <c r="P688" t="s">
        <v>45</v>
      </c>
      <c r="Q688">
        <v>1</v>
      </c>
      <c r="S688">
        <v>0</v>
      </c>
      <c r="T688" t="s">
        <v>45</v>
      </c>
      <c r="U688">
        <v>642175520</v>
      </c>
      <c r="V688" t="s">
        <v>6620</v>
      </c>
      <c r="W688" t="s">
        <v>6621</v>
      </c>
      <c r="X688" t="s">
        <v>49</v>
      </c>
      <c r="Y688" t="s">
        <v>8106</v>
      </c>
      <c r="Z688" t="s">
        <v>8102</v>
      </c>
      <c r="AA688" t="s">
        <v>5866</v>
      </c>
      <c r="AB688" t="str">
        <f>VLOOKUP(Table1[[#This Row],[เจ้าหน้าที่]],List!A:E,2,FALSE)</f>
        <v>Application Support</v>
      </c>
      <c r="AC688" t="str">
        <f>VLOOKUP(Table1[[#This Row],[เจ้าหน้าที่]],List!A:E,3,FALSE)</f>
        <v>CRA</v>
      </c>
      <c r="AD688" t="str">
        <f>VLOOKUP(Table1[[#This Row],[เจ้าหน้าที่]],List!A:E,4,FALSE)</f>
        <v>Second Tier</v>
      </c>
      <c r="AE688" t="str">
        <f>VLOOKUP(Table1[[#This Row],[เจ้าหน้าที่]],List!A:E,5,FALSE)</f>
        <v>Second Tier</v>
      </c>
      <c r="AF688" t="s">
        <v>53</v>
      </c>
      <c r="AG688" t="s">
        <v>54</v>
      </c>
      <c r="AH688" t="s">
        <v>5966</v>
      </c>
      <c r="AI688" t="s">
        <v>8107</v>
      </c>
      <c r="AJ688" t="s">
        <v>2210</v>
      </c>
      <c r="AL688" t="s">
        <v>43</v>
      </c>
      <c r="AM688" t="s">
        <v>58</v>
      </c>
      <c r="AN688" t="s">
        <v>42</v>
      </c>
      <c r="AO688" t="s">
        <v>8102</v>
      </c>
      <c r="AP688" t="s">
        <v>45</v>
      </c>
    </row>
    <row r="689" spans="1:42" x14ac:dyDescent="0.2">
      <c r="A689" t="s">
        <v>35</v>
      </c>
      <c r="B689" t="s">
        <v>59</v>
      </c>
      <c r="C689" t="s">
        <v>5623</v>
      </c>
      <c r="D689">
        <v>2022</v>
      </c>
      <c r="E689">
        <v>3</v>
      </c>
      <c r="F689">
        <v>24</v>
      </c>
      <c r="G689" s="1">
        <v>0.43284722222222222</v>
      </c>
      <c r="H689" t="s">
        <v>39</v>
      </c>
      <c r="I689" t="s">
        <v>5625</v>
      </c>
      <c r="J689">
        <v>4487</v>
      </c>
      <c r="K689" t="s">
        <v>5626</v>
      </c>
      <c r="L689" t="s">
        <v>42</v>
      </c>
      <c r="M689" t="s">
        <v>43</v>
      </c>
      <c r="O689" t="s">
        <v>44</v>
      </c>
      <c r="P689" t="s">
        <v>45</v>
      </c>
      <c r="Q689">
        <v>1</v>
      </c>
      <c r="R689" t="s">
        <v>46</v>
      </c>
      <c r="S689">
        <v>0</v>
      </c>
      <c r="T689" t="s">
        <v>45</v>
      </c>
      <c r="U689">
        <v>5725</v>
      </c>
      <c r="V689" t="s">
        <v>3846</v>
      </c>
      <c r="W689" t="s">
        <v>3847</v>
      </c>
      <c r="X689" t="s">
        <v>49</v>
      </c>
      <c r="Y689" t="s">
        <v>5627</v>
      </c>
      <c r="Z689" t="s">
        <v>5628</v>
      </c>
      <c r="AA689" t="s">
        <v>52</v>
      </c>
      <c r="AB689" t="str">
        <f>VLOOKUP(Table1[[#This Row],[เจ้าหน้าที่]],List!A:E,2,FALSE)</f>
        <v>IT Support</v>
      </c>
      <c r="AC689" t="str">
        <f>VLOOKUP(Table1[[#This Row],[เจ้าหน้าที่]],List!A:E,3,FALSE)</f>
        <v>Point IT</v>
      </c>
      <c r="AD689" t="str">
        <f>VLOOKUP(Table1[[#This Row],[เจ้าหน้าที่]],List!A:E,4,FALSE)</f>
        <v>Frist Tier</v>
      </c>
      <c r="AE689" t="str">
        <f>VLOOKUP(Table1[[#This Row],[เจ้าหน้าที่]],List!A:E,5,FALSE)</f>
        <v>Frist Tier</v>
      </c>
      <c r="AF689" t="s">
        <v>53</v>
      </c>
      <c r="AG689" t="s">
        <v>54</v>
      </c>
      <c r="AH689" t="s">
        <v>375</v>
      </c>
      <c r="AI689" t="s">
        <v>5629</v>
      </c>
      <c r="AJ689" t="s">
        <v>5327</v>
      </c>
      <c r="AL689" t="s">
        <v>43</v>
      </c>
      <c r="AM689" t="s">
        <v>86</v>
      </c>
      <c r="AN689" t="s">
        <v>42</v>
      </c>
      <c r="AO689" t="s">
        <v>5623</v>
      </c>
      <c r="AP689" t="s">
        <v>45</v>
      </c>
    </row>
    <row r="690" spans="1:42" x14ac:dyDescent="0.2">
      <c r="A690" t="s">
        <v>35</v>
      </c>
      <c r="B690" t="s">
        <v>59</v>
      </c>
      <c r="C690" t="s">
        <v>5630</v>
      </c>
      <c r="D690">
        <v>2022</v>
      </c>
      <c r="E690">
        <v>3</v>
      </c>
      <c r="F690">
        <v>24</v>
      </c>
      <c r="G690" s="1">
        <v>0.44083333333333335</v>
      </c>
      <c r="H690" t="s">
        <v>39</v>
      </c>
      <c r="I690" t="s">
        <v>5632</v>
      </c>
      <c r="J690">
        <v>4488</v>
      </c>
      <c r="K690" t="s">
        <v>5633</v>
      </c>
      <c r="L690" t="s">
        <v>42</v>
      </c>
      <c r="M690" t="s">
        <v>43</v>
      </c>
      <c r="O690" t="s">
        <v>44</v>
      </c>
      <c r="P690" t="s">
        <v>45</v>
      </c>
      <c r="Q690">
        <v>1</v>
      </c>
      <c r="R690" t="s">
        <v>644</v>
      </c>
      <c r="S690">
        <v>0</v>
      </c>
      <c r="T690" t="s">
        <v>45</v>
      </c>
      <c r="U690">
        <v>6246</v>
      </c>
      <c r="V690" t="s">
        <v>5634</v>
      </c>
      <c r="W690" t="s">
        <v>5635</v>
      </c>
      <c r="X690" t="s">
        <v>49</v>
      </c>
      <c r="Y690" t="s">
        <v>5636</v>
      </c>
      <c r="Z690" t="s">
        <v>5637</v>
      </c>
      <c r="AA690" t="s">
        <v>52</v>
      </c>
      <c r="AB690" t="str">
        <f>VLOOKUP(Table1[[#This Row],[เจ้าหน้าที่]],List!A:E,2,FALSE)</f>
        <v>IT Support</v>
      </c>
      <c r="AC690" t="str">
        <f>VLOOKUP(Table1[[#This Row],[เจ้าหน้าที่]],List!A:E,3,FALSE)</f>
        <v>Point IT</v>
      </c>
      <c r="AD690" t="str">
        <f>VLOOKUP(Table1[[#This Row],[เจ้าหน้าที่]],List!A:E,4,FALSE)</f>
        <v>Frist Tier</v>
      </c>
      <c r="AE690" t="str">
        <f>VLOOKUP(Table1[[#This Row],[เจ้าหน้าที่]],List!A:E,5,FALSE)</f>
        <v>Frist Tier</v>
      </c>
      <c r="AF690" t="s">
        <v>53</v>
      </c>
      <c r="AG690" t="s">
        <v>54</v>
      </c>
      <c r="AH690" t="s">
        <v>375</v>
      </c>
      <c r="AI690" t="s">
        <v>5638</v>
      </c>
      <c r="AJ690" t="s">
        <v>1963</v>
      </c>
      <c r="AL690" t="s">
        <v>43</v>
      </c>
      <c r="AM690" t="s">
        <v>86</v>
      </c>
      <c r="AN690" t="s">
        <v>42</v>
      </c>
      <c r="AO690" t="s">
        <v>5630</v>
      </c>
      <c r="AP690" t="s">
        <v>45</v>
      </c>
    </row>
    <row r="691" spans="1:42" x14ac:dyDescent="0.2">
      <c r="A691" t="s">
        <v>35</v>
      </c>
      <c r="B691" t="s">
        <v>172</v>
      </c>
      <c r="C691" t="s">
        <v>5639</v>
      </c>
      <c r="D691">
        <v>2022</v>
      </c>
      <c r="E691">
        <v>3</v>
      </c>
      <c r="F691">
        <v>24</v>
      </c>
      <c r="G691" s="1">
        <v>0.45515046296296297</v>
      </c>
      <c r="H691" t="s">
        <v>39</v>
      </c>
      <c r="I691" t="s">
        <v>5641</v>
      </c>
      <c r="J691">
        <v>4489</v>
      </c>
      <c r="K691" t="s">
        <v>5642</v>
      </c>
      <c r="L691" t="s">
        <v>42</v>
      </c>
      <c r="M691" t="s">
        <v>43</v>
      </c>
      <c r="O691" t="s">
        <v>44</v>
      </c>
      <c r="P691" t="s">
        <v>45</v>
      </c>
      <c r="Q691">
        <v>1</v>
      </c>
      <c r="S691">
        <v>0</v>
      </c>
      <c r="T691" t="s">
        <v>45</v>
      </c>
      <c r="U691">
        <v>858900958</v>
      </c>
      <c r="V691" t="s">
        <v>2794</v>
      </c>
      <c r="W691" t="s">
        <v>2795</v>
      </c>
      <c r="X691" t="s">
        <v>49</v>
      </c>
      <c r="Y691" t="s">
        <v>5643</v>
      </c>
      <c r="Z691" t="s">
        <v>5644</v>
      </c>
      <c r="AA691" t="s">
        <v>659</v>
      </c>
      <c r="AB691" t="str">
        <f>VLOOKUP(Table1[[#This Row],[เจ้าหน้าที่]],List!A:E,2,FALSE)</f>
        <v>Network</v>
      </c>
      <c r="AC691" t="str">
        <f>VLOOKUP(Table1[[#This Row],[เจ้าหน้าที่]],List!A:E,3,FALSE)</f>
        <v>CRA</v>
      </c>
      <c r="AD691" t="str">
        <f>VLOOKUP(Table1[[#This Row],[เจ้าหน้าที่]],List!A:E,4,FALSE)</f>
        <v>Second Tier</v>
      </c>
      <c r="AE691" t="str">
        <f>VLOOKUP(Table1[[#This Row],[เจ้าหน้าที่]],List!A:E,5,FALSE)</f>
        <v>Second Tier</v>
      </c>
      <c r="AF691" t="s">
        <v>53</v>
      </c>
      <c r="AG691" t="s">
        <v>54</v>
      </c>
      <c r="AH691" t="s">
        <v>181</v>
      </c>
      <c r="AI691" t="s">
        <v>5645</v>
      </c>
      <c r="AJ691" t="s">
        <v>1867</v>
      </c>
      <c r="AL691" t="s">
        <v>43</v>
      </c>
      <c r="AM691" t="s">
        <v>58</v>
      </c>
      <c r="AN691" t="s">
        <v>42</v>
      </c>
      <c r="AO691" t="s">
        <v>5646</v>
      </c>
      <c r="AP691" t="s">
        <v>45</v>
      </c>
    </row>
    <row r="692" spans="1:42" x14ac:dyDescent="0.2">
      <c r="A692" t="s">
        <v>35</v>
      </c>
      <c r="C692" t="s">
        <v>5647</v>
      </c>
      <c r="D692">
        <v>2022</v>
      </c>
      <c r="E692">
        <v>3</v>
      </c>
      <c r="F692">
        <v>24</v>
      </c>
      <c r="G692" s="1">
        <v>0.45907407407407402</v>
      </c>
      <c r="I692" t="s">
        <v>5649</v>
      </c>
      <c r="J692">
        <v>4490</v>
      </c>
      <c r="K692" t="s">
        <v>5650</v>
      </c>
      <c r="L692" t="s">
        <v>5651</v>
      </c>
      <c r="M692" t="s">
        <v>49</v>
      </c>
      <c r="N692" t="s">
        <v>5652</v>
      </c>
      <c r="O692" t="s">
        <v>44</v>
      </c>
      <c r="P692" t="s">
        <v>45</v>
      </c>
      <c r="Q692">
        <v>2</v>
      </c>
      <c r="S692">
        <v>1</v>
      </c>
      <c r="T692" t="s">
        <v>45</v>
      </c>
      <c r="U692">
        <v>8496</v>
      </c>
      <c r="V692" t="s">
        <v>540</v>
      </c>
      <c r="W692" t="s">
        <v>541</v>
      </c>
      <c r="X692" t="s">
        <v>49</v>
      </c>
      <c r="Y692" t="s">
        <v>5653</v>
      </c>
      <c r="Z692" t="s">
        <v>5647</v>
      </c>
      <c r="AA692" t="s">
        <v>543</v>
      </c>
      <c r="AB692" t="str">
        <f>VLOOKUP(Table1[[#This Row],[เจ้าหน้าที่]],List!A:E,2,FALSE)</f>
        <v>E-sarabun</v>
      </c>
      <c r="AC692" t="str">
        <f>VLOOKUP(Table1[[#This Row],[เจ้าหน้าที่]],List!A:E,3,FALSE)</f>
        <v>CRA</v>
      </c>
      <c r="AD692" t="str">
        <f>VLOOKUP(Table1[[#This Row],[เจ้าหน้าที่]],List!A:E,4,FALSE)</f>
        <v>Second Tier</v>
      </c>
      <c r="AE692" t="str">
        <f>VLOOKUP(Table1[[#This Row],[เจ้าหน้าที่]],List!A:E,5,FALSE)</f>
        <v>Second Tier</v>
      </c>
      <c r="AF692" t="s">
        <v>53</v>
      </c>
      <c r="AG692" t="s">
        <v>54</v>
      </c>
      <c r="AI692" t="s">
        <v>545</v>
      </c>
      <c r="AJ692" t="s">
        <v>428</v>
      </c>
      <c r="AL692" t="s">
        <v>43</v>
      </c>
      <c r="AM692" t="s">
        <v>86</v>
      </c>
      <c r="AN692" t="s">
        <v>42</v>
      </c>
      <c r="AO692" t="s">
        <v>5647</v>
      </c>
      <c r="AP692" t="s">
        <v>45</v>
      </c>
    </row>
    <row r="693" spans="1:42" x14ac:dyDescent="0.2">
      <c r="A693" t="s">
        <v>35</v>
      </c>
      <c r="B693" t="s">
        <v>59</v>
      </c>
      <c r="C693" t="s">
        <v>5654</v>
      </c>
      <c r="D693">
        <v>2022</v>
      </c>
      <c r="E693">
        <v>3</v>
      </c>
      <c r="F693">
        <v>24</v>
      </c>
      <c r="G693" s="1">
        <v>0.46429398148148149</v>
      </c>
      <c r="H693" t="s">
        <v>39</v>
      </c>
      <c r="I693" t="s">
        <v>5656</v>
      </c>
      <c r="J693">
        <v>4491</v>
      </c>
      <c r="K693" t="s">
        <v>5657</v>
      </c>
      <c r="L693" t="s">
        <v>42</v>
      </c>
      <c r="M693" t="s">
        <v>43</v>
      </c>
      <c r="O693" t="s">
        <v>44</v>
      </c>
      <c r="P693" t="s">
        <v>45</v>
      </c>
      <c r="Q693">
        <v>1</v>
      </c>
      <c r="R693" t="s">
        <v>46</v>
      </c>
      <c r="S693">
        <v>0</v>
      </c>
      <c r="T693" t="s">
        <v>45</v>
      </c>
      <c r="U693">
        <v>8651</v>
      </c>
      <c r="V693" t="s">
        <v>655</v>
      </c>
      <c r="W693" t="s">
        <v>656</v>
      </c>
      <c r="X693" t="s">
        <v>49</v>
      </c>
      <c r="Y693" t="s">
        <v>5658</v>
      </c>
      <c r="Z693" t="s">
        <v>5654</v>
      </c>
      <c r="AA693" t="s">
        <v>140</v>
      </c>
      <c r="AB693" t="str">
        <f>VLOOKUP(Table1[[#This Row],[เจ้าหน้าที่]],List!A:E,2,FALSE)</f>
        <v>IT Support</v>
      </c>
      <c r="AC693" t="str">
        <f>VLOOKUP(Table1[[#This Row],[เจ้าหน้าที่]],List!A:E,3,FALSE)</f>
        <v>Point IT</v>
      </c>
      <c r="AD693" t="str">
        <f>VLOOKUP(Table1[[#This Row],[เจ้าหน้าที่]],List!A:E,4,FALSE)</f>
        <v>Frist Tier</v>
      </c>
      <c r="AE693" t="str">
        <f>VLOOKUP(Table1[[#This Row],[เจ้าหน้าที่]],List!A:E,5,FALSE)</f>
        <v>Frist Tier</v>
      </c>
      <c r="AF693" t="s">
        <v>53</v>
      </c>
      <c r="AG693" t="s">
        <v>54</v>
      </c>
      <c r="AH693" t="s">
        <v>569</v>
      </c>
      <c r="AI693" t="s">
        <v>5659</v>
      </c>
      <c r="AJ693" t="s">
        <v>283</v>
      </c>
      <c r="AK693" t="s">
        <v>240</v>
      </c>
      <c r="AL693" t="s">
        <v>43</v>
      </c>
      <c r="AM693" t="s">
        <v>86</v>
      </c>
      <c r="AN693" t="s">
        <v>42</v>
      </c>
      <c r="AO693" t="s">
        <v>5660</v>
      </c>
      <c r="AP693" t="s">
        <v>45</v>
      </c>
    </row>
    <row r="694" spans="1:42" x14ac:dyDescent="0.2">
      <c r="A694" t="s">
        <v>35</v>
      </c>
      <c r="B694" t="s">
        <v>132</v>
      </c>
      <c r="C694" t="s">
        <v>5661</v>
      </c>
      <c r="D694">
        <v>2022</v>
      </c>
      <c r="E694">
        <v>3</v>
      </c>
      <c r="F694">
        <v>24</v>
      </c>
      <c r="G694" s="1">
        <v>0.46497685185185184</v>
      </c>
      <c r="H694" t="s">
        <v>39</v>
      </c>
      <c r="I694" t="s">
        <v>5663</v>
      </c>
      <c r="J694">
        <v>4492</v>
      </c>
      <c r="K694" t="s">
        <v>5664</v>
      </c>
      <c r="L694" t="s">
        <v>5665</v>
      </c>
      <c r="M694" t="s">
        <v>49</v>
      </c>
      <c r="N694" t="s">
        <v>5652</v>
      </c>
      <c r="O694" t="s">
        <v>44</v>
      </c>
      <c r="P694" t="s">
        <v>45</v>
      </c>
      <c r="Q694">
        <v>1</v>
      </c>
      <c r="R694" t="s">
        <v>46</v>
      </c>
      <c r="S694">
        <v>1</v>
      </c>
      <c r="T694" t="s">
        <v>45</v>
      </c>
      <c r="U694">
        <v>896809554</v>
      </c>
      <c r="V694" t="s">
        <v>4219</v>
      </c>
      <c r="W694" t="s">
        <v>4220</v>
      </c>
      <c r="X694" t="s">
        <v>49</v>
      </c>
      <c r="Y694" t="s">
        <v>5666</v>
      </c>
      <c r="Z694" t="s">
        <v>5667</v>
      </c>
      <c r="AA694" t="s">
        <v>659</v>
      </c>
      <c r="AB694" t="str">
        <f>VLOOKUP(Table1[[#This Row],[เจ้าหน้าที่]],List!A:E,2,FALSE)</f>
        <v>Network</v>
      </c>
      <c r="AC694" t="str">
        <f>VLOOKUP(Table1[[#This Row],[เจ้าหน้าที่]],List!A:E,3,FALSE)</f>
        <v>CRA</v>
      </c>
      <c r="AD694" t="str">
        <f>VLOOKUP(Table1[[#This Row],[เจ้าหน้าที่]],List!A:E,4,FALSE)</f>
        <v>Second Tier</v>
      </c>
      <c r="AE694" t="str">
        <f>VLOOKUP(Table1[[#This Row],[เจ้าหน้าที่]],List!A:E,5,FALSE)</f>
        <v>Second Tier</v>
      </c>
      <c r="AF694" t="s">
        <v>53</v>
      </c>
      <c r="AG694" t="s">
        <v>54</v>
      </c>
      <c r="AH694" t="s">
        <v>1046</v>
      </c>
      <c r="AI694" t="s">
        <v>5668</v>
      </c>
      <c r="AJ694" t="s">
        <v>85</v>
      </c>
      <c r="AL694" t="s">
        <v>43</v>
      </c>
      <c r="AM694" t="s">
        <v>58</v>
      </c>
      <c r="AN694" t="s">
        <v>42</v>
      </c>
      <c r="AO694" t="s">
        <v>5661</v>
      </c>
      <c r="AP694" t="s">
        <v>45</v>
      </c>
    </row>
    <row r="695" spans="1:42" x14ac:dyDescent="0.2">
      <c r="A695" t="s">
        <v>35</v>
      </c>
      <c r="B695" t="s">
        <v>59</v>
      </c>
      <c r="C695" t="s">
        <v>5669</v>
      </c>
      <c r="D695">
        <v>2022</v>
      </c>
      <c r="E695">
        <v>3</v>
      </c>
      <c r="F695">
        <v>24</v>
      </c>
      <c r="G695" s="1">
        <v>0.46561342592592592</v>
      </c>
      <c r="H695" t="s">
        <v>39</v>
      </c>
      <c r="I695" t="s">
        <v>43</v>
      </c>
      <c r="J695">
        <v>4493</v>
      </c>
      <c r="K695" t="s">
        <v>5671</v>
      </c>
      <c r="L695" t="s">
        <v>42</v>
      </c>
      <c r="M695" t="s">
        <v>43</v>
      </c>
      <c r="O695" t="s">
        <v>44</v>
      </c>
      <c r="P695" t="s">
        <v>45</v>
      </c>
      <c r="Q695">
        <v>1</v>
      </c>
      <c r="R695" t="s">
        <v>168</v>
      </c>
      <c r="S695">
        <v>0</v>
      </c>
      <c r="T695" t="s">
        <v>332</v>
      </c>
      <c r="U695">
        <v>659640955</v>
      </c>
      <c r="V695" t="s">
        <v>1783</v>
      </c>
      <c r="W695" t="s">
        <v>1784</v>
      </c>
      <c r="X695" t="s">
        <v>49</v>
      </c>
      <c r="Y695" t="s">
        <v>5672</v>
      </c>
      <c r="Z695" t="s">
        <v>5673</v>
      </c>
      <c r="AA695" t="s">
        <v>250</v>
      </c>
      <c r="AB695" t="str">
        <f>VLOOKUP(Table1[[#This Row],[เจ้าหน้าที่]],List!A:E,2,FALSE)</f>
        <v>IT Support</v>
      </c>
      <c r="AC695" t="str">
        <f>VLOOKUP(Table1[[#This Row],[เจ้าหน้าที่]],List!A:E,3,FALSE)</f>
        <v>CRA</v>
      </c>
      <c r="AD695" t="str">
        <f>VLOOKUP(Table1[[#This Row],[เจ้าหน้าที่]],List!A:E,4,FALSE)</f>
        <v>Second Tier</v>
      </c>
      <c r="AE695" t="str">
        <f>VLOOKUP(Table1[[#This Row],[เจ้าหน้าที่]],List!A:E,5,FALSE)</f>
        <v>Onsite</v>
      </c>
      <c r="AF695" t="s">
        <v>53</v>
      </c>
      <c r="AG695" t="s">
        <v>54</v>
      </c>
      <c r="AH695" t="s">
        <v>783</v>
      </c>
      <c r="AI695" t="s">
        <v>3811</v>
      </c>
      <c r="AJ695" t="s">
        <v>1123</v>
      </c>
      <c r="AL695" t="s">
        <v>43</v>
      </c>
      <c r="AM695" t="s">
        <v>58</v>
      </c>
      <c r="AN695" t="s">
        <v>42</v>
      </c>
      <c r="AO695" t="s">
        <v>5669</v>
      </c>
      <c r="AP695" t="s">
        <v>45</v>
      </c>
    </row>
    <row r="696" spans="1:42" x14ac:dyDescent="0.2">
      <c r="A696" t="s">
        <v>35</v>
      </c>
      <c r="B696" t="s">
        <v>59</v>
      </c>
      <c r="C696" t="s">
        <v>5674</v>
      </c>
      <c r="D696">
        <v>2022</v>
      </c>
      <c r="E696">
        <v>3</v>
      </c>
      <c r="F696">
        <v>24</v>
      </c>
      <c r="G696" s="1">
        <v>0.48343749999999996</v>
      </c>
      <c r="H696" t="s">
        <v>39</v>
      </c>
      <c r="I696" t="s">
        <v>5676</v>
      </c>
      <c r="J696">
        <v>4494</v>
      </c>
      <c r="K696" t="s">
        <v>5677</v>
      </c>
      <c r="L696" t="s">
        <v>42</v>
      </c>
      <c r="M696" t="s">
        <v>43</v>
      </c>
      <c r="O696" t="s">
        <v>44</v>
      </c>
      <c r="P696" t="s">
        <v>45</v>
      </c>
      <c r="Q696">
        <v>1</v>
      </c>
      <c r="R696" t="s">
        <v>371</v>
      </c>
      <c r="S696">
        <v>0</v>
      </c>
      <c r="T696" t="s">
        <v>45</v>
      </c>
      <c r="U696">
        <v>6524</v>
      </c>
      <c r="V696" t="s">
        <v>4741</v>
      </c>
      <c r="W696" t="s">
        <v>4742</v>
      </c>
      <c r="X696" t="s">
        <v>49</v>
      </c>
      <c r="Y696" t="s">
        <v>5678</v>
      </c>
      <c r="Z696" t="s">
        <v>5674</v>
      </c>
      <c r="AA696" t="s">
        <v>543</v>
      </c>
      <c r="AB696" t="str">
        <f>VLOOKUP(Table1[[#This Row],[เจ้าหน้าที่]],List!A:E,2,FALSE)</f>
        <v>E-sarabun</v>
      </c>
      <c r="AC696" t="str">
        <f>VLOOKUP(Table1[[#This Row],[เจ้าหน้าที่]],List!A:E,3,FALSE)</f>
        <v>CRA</v>
      </c>
      <c r="AD696" t="str">
        <f>VLOOKUP(Table1[[#This Row],[เจ้าหน้าที่]],List!A:E,4,FALSE)</f>
        <v>Second Tier</v>
      </c>
      <c r="AE696" t="str">
        <f>VLOOKUP(Table1[[#This Row],[เจ้าหน้าที่]],List!A:E,5,FALSE)</f>
        <v>Second Tier</v>
      </c>
      <c r="AF696" t="s">
        <v>53</v>
      </c>
      <c r="AG696" t="s">
        <v>54</v>
      </c>
      <c r="AH696" t="s">
        <v>375</v>
      </c>
      <c r="AI696" t="s">
        <v>5679</v>
      </c>
      <c r="AJ696" t="s">
        <v>5542</v>
      </c>
      <c r="AL696" t="s">
        <v>43</v>
      </c>
      <c r="AM696" t="s">
        <v>86</v>
      </c>
      <c r="AN696" t="s">
        <v>42</v>
      </c>
      <c r="AO696" t="s">
        <v>5674</v>
      </c>
      <c r="AP696" t="s">
        <v>45</v>
      </c>
    </row>
    <row r="697" spans="1:42" x14ac:dyDescent="0.2">
      <c r="A697" t="s">
        <v>35</v>
      </c>
      <c r="B697" t="s">
        <v>535</v>
      </c>
      <c r="C697" t="s">
        <v>5680</v>
      </c>
      <c r="D697">
        <v>2022</v>
      </c>
      <c r="E697">
        <v>3</v>
      </c>
      <c r="F697">
        <v>24</v>
      </c>
      <c r="G697" s="1">
        <v>0.48673611111111109</v>
      </c>
      <c r="H697" t="s">
        <v>39</v>
      </c>
      <c r="I697" t="s">
        <v>5682</v>
      </c>
      <c r="J697">
        <v>4495</v>
      </c>
      <c r="K697" t="s">
        <v>5683</v>
      </c>
      <c r="L697" t="s">
        <v>42</v>
      </c>
      <c r="M697" t="s">
        <v>43</v>
      </c>
      <c r="O697" t="s">
        <v>44</v>
      </c>
      <c r="P697" t="s">
        <v>45</v>
      </c>
      <c r="Q697">
        <v>1</v>
      </c>
      <c r="R697" t="s">
        <v>668</v>
      </c>
      <c r="S697">
        <v>0</v>
      </c>
      <c r="T697" t="s">
        <v>45</v>
      </c>
      <c r="U697">
        <v>8809</v>
      </c>
      <c r="V697" t="s">
        <v>1949</v>
      </c>
      <c r="W697" t="s">
        <v>1950</v>
      </c>
      <c r="X697" t="s">
        <v>49</v>
      </c>
      <c r="Y697" t="s">
        <v>5684</v>
      </c>
      <c r="Z697" t="s">
        <v>5680</v>
      </c>
      <c r="AA697" t="s">
        <v>543</v>
      </c>
      <c r="AB697" t="str">
        <f>VLOOKUP(Table1[[#This Row],[เจ้าหน้าที่]],List!A:E,2,FALSE)</f>
        <v>E-sarabun</v>
      </c>
      <c r="AC697" t="str">
        <f>VLOOKUP(Table1[[#This Row],[เจ้าหน้าที่]],List!A:E,3,FALSE)</f>
        <v>CRA</v>
      </c>
      <c r="AD697" t="str">
        <f>VLOOKUP(Table1[[#This Row],[เจ้าหน้าที่]],List!A:E,4,FALSE)</f>
        <v>Second Tier</v>
      </c>
      <c r="AE697" t="str">
        <f>VLOOKUP(Table1[[#This Row],[เจ้าหน้าที่]],List!A:E,5,FALSE)</f>
        <v>Second Tier</v>
      </c>
      <c r="AF697" t="s">
        <v>53</v>
      </c>
      <c r="AG697" t="s">
        <v>54</v>
      </c>
      <c r="AH697" t="s">
        <v>544</v>
      </c>
      <c r="AI697" t="s">
        <v>5685</v>
      </c>
      <c r="AJ697" t="s">
        <v>1954</v>
      </c>
      <c r="AL697" t="s">
        <v>43</v>
      </c>
      <c r="AM697" t="s">
        <v>86</v>
      </c>
      <c r="AN697" t="s">
        <v>42</v>
      </c>
      <c r="AO697" t="s">
        <v>5680</v>
      </c>
      <c r="AP697" t="s">
        <v>45</v>
      </c>
    </row>
    <row r="698" spans="1:42" x14ac:dyDescent="0.2">
      <c r="A698" t="s">
        <v>35</v>
      </c>
      <c r="B698" t="s">
        <v>59</v>
      </c>
      <c r="C698" t="s">
        <v>5686</v>
      </c>
      <c r="D698">
        <v>2022</v>
      </c>
      <c r="E698">
        <v>3</v>
      </c>
      <c r="F698">
        <v>24</v>
      </c>
      <c r="G698" s="1">
        <v>0.49347222222222226</v>
      </c>
      <c r="H698" t="s">
        <v>39</v>
      </c>
      <c r="I698" t="s">
        <v>5688</v>
      </c>
      <c r="J698">
        <v>4496</v>
      </c>
      <c r="K698" t="s">
        <v>5689</v>
      </c>
      <c r="L698" t="s">
        <v>42</v>
      </c>
      <c r="M698" t="s">
        <v>43</v>
      </c>
      <c r="O698" t="s">
        <v>44</v>
      </c>
      <c r="P698" t="s">
        <v>45</v>
      </c>
      <c r="Q698">
        <v>1</v>
      </c>
      <c r="R698" t="s">
        <v>371</v>
      </c>
      <c r="S698">
        <v>0</v>
      </c>
      <c r="T698" t="s">
        <v>45</v>
      </c>
      <c r="U698">
        <v>6482</v>
      </c>
      <c r="V698" t="s">
        <v>5690</v>
      </c>
      <c r="W698" t="s">
        <v>5691</v>
      </c>
      <c r="X698" t="s">
        <v>49</v>
      </c>
      <c r="Y698" t="s">
        <v>5692</v>
      </c>
      <c r="Z698" t="s">
        <v>5686</v>
      </c>
      <c r="AA698" t="s">
        <v>374</v>
      </c>
      <c r="AB698" t="str">
        <f>VLOOKUP(Table1[[#This Row],[เจ้าหน้าที่]],List!A:E,2,FALSE)</f>
        <v>PMO</v>
      </c>
      <c r="AC698" t="str">
        <f>VLOOKUP(Table1[[#This Row],[เจ้าหน้าที่]],List!A:E,3,FALSE)</f>
        <v>CRA</v>
      </c>
      <c r="AD698" t="str">
        <f>VLOOKUP(Table1[[#This Row],[เจ้าหน้าที่]],List!A:E,4,FALSE)</f>
        <v>Second Tier</v>
      </c>
      <c r="AE698" t="str">
        <f>VLOOKUP(Table1[[#This Row],[เจ้าหน้าที่]],List!A:E,5,FALSE)</f>
        <v>Second Tier</v>
      </c>
      <c r="AF698" t="s">
        <v>53</v>
      </c>
      <c r="AG698" t="s">
        <v>54</v>
      </c>
      <c r="AH698" t="s">
        <v>375</v>
      </c>
      <c r="AI698" t="s">
        <v>5693</v>
      </c>
      <c r="AJ698" t="s">
        <v>702</v>
      </c>
      <c r="AL698" t="s">
        <v>43</v>
      </c>
      <c r="AM698" t="s">
        <v>58</v>
      </c>
      <c r="AN698" t="s">
        <v>42</v>
      </c>
      <c r="AO698" t="s">
        <v>5686</v>
      </c>
      <c r="AP698" t="s">
        <v>45</v>
      </c>
    </row>
    <row r="699" spans="1:42" x14ac:dyDescent="0.2">
      <c r="A699" t="s">
        <v>35</v>
      </c>
      <c r="B699" t="s">
        <v>356</v>
      </c>
      <c r="C699" t="s">
        <v>5694</v>
      </c>
      <c r="D699">
        <v>2022</v>
      </c>
      <c r="E699">
        <v>3</v>
      </c>
      <c r="F699">
        <v>24</v>
      </c>
      <c r="G699" s="1">
        <v>0.49571759259259257</v>
      </c>
      <c r="H699" t="s">
        <v>39</v>
      </c>
      <c r="I699" t="s">
        <v>5696</v>
      </c>
      <c r="J699">
        <v>4497</v>
      </c>
      <c r="K699" t="s">
        <v>5697</v>
      </c>
      <c r="L699" t="s">
        <v>42</v>
      </c>
      <c r="M699" t="s">
        <v>43</v>
      </c>
      <c r="O699" t="s">
        <v>44</v>
      </c>
      <c r="P699" t="s">
        <v>45</v>
      </c>
      <c r="Q699">
        <v>1</v>
      </c>
      <c r="R699" t="s">
        <v>46</v>
      </c>
      <c r="S699">
        <v>0</v>
      </c>
      <c r="T699" t="s">
        <v>45</v>
      </c>
      <c r="U699">
        <v>6079</v>
      </c>
      <c r="V699" t="s">
        <v>5698</v>
      </c>
      <c r="W699" t="s">
        <v>5699</v>
      </c>
      <c r="X699" t="s">
        <v>49</v>
      </c>
      <c r="Y699" t="s">
        <v>5700</v>
      </c>
      <c r="Z699" t="s">
        <v>5701</v>
      </c>
      <c r="AA699" t="s">
        <v>659</v>
      </c>
      <c r="AB699" t="str">
        <f>VLOOKUP(Table1[[#This Row],[เจ้าหน้าที่]],List!A:E,2,FALSE)</f>
        <v>Network</v>
      </c>
      <c r="AC699" t="str">
        <f>VLOOKUP(Table1[[#This Row],[เจ้าหน้าที่]],List!A:E,3,FALSE)</f>
        <v>CRA</v>
      </c>
      <c r="AD699" t="str">
        <f>VLOOKUP(Table1[[#This Row],[เจ้าหน้าที่]],List!A:E,4,FALSE)</f>
        <v>Second Tier</v>
      </c>
      <c r="AE699" t="str">
        <f>VLOOKUP(Table1[[#This Row],[เจ้าหน้าที่]],List!A:E,5,FALSE)</f>
        <v>Second Tier</v>
      </c>
      <c r="AF699" t="s">
        <v>53</v>
      </c>
      <c r="AG699" t="s">
        <v>54</v>
      </c>
      <c r="AH699" t="s">
        <v>660</v>
      </c>
      <c r="AI699" t="s">
        <v>5702</v>
      </c>
      <c r="AJ699" t="s">
        <v>1867</v>
      </c>
      <c r="AL699" t="s">
        <v>43</v>
      </c>
      <c r="AM699" t="s">
        <v>86</v>
      </c>
      <c r="AN699" t="s">
        <v>42</v>
      </c>
      <c r="AO699" t="s">
        <v>5694</v>
      </c>
      <c r="AP699" t="s">
        <v>45</v>
      </c>
    </row>
    <row r="700" spans="1:42" x14ac:dyDescent="0.2">
      <c r="A700" t="s">
        <v>35</v>
      </c>
      <c r="B700" t="s">
        <v>59</v>
      </c>
      <c r="C700" t="s">
        <v>5703</v>
      </c>
      <c r="D700">
        <v>2022</v>
      </c>
      <c r="E700">
        <v>3</v>
      </c>
      <c r="F700">
        <v>24</v>
      </c>
      <c r="G700" s="1">
        <v>0.51962962962962966</v>
      </c>
      <c r="H700" t="s">
        <v>39</v>
      </c>
      <c r="I700" t="s">
        <v>5705</v>
      </c>
      <c r="J700">
        <v>4498</v>
      </c>
      <c r="K700" t="s">
        <v>5706</v>
      </c>
      <c r="L700" t="s">
        <v>42</v>
      </c>
      <c r="M700" t="s">
        <v>43</v>
      </c>
      <c r="O700" t="s">
        <v>44</v>
      </c>
      <c r="P700" t="s">
        <v>45</v>
      </c>
      <c r="Q700">
        <v>1</v>
      </c>
      <c r="R700" t="s">
        <v>46</v>
      </c>
      <c r="S700">
        <v>0</v>
      </c>
      <c r="T700" t="s">
        <v>45</v>
      </c>
      <c r="U700">
        <v>5722</v>
      </c>
      <c r="V700" t="s">
        <v>678</v>
      </c>
      <c r="W700" t="s">
        <v>679</v>
      </c>
      <c r="X700" t="s">
        <v>49</v>
      </c>
      <c r="Y700" t="s">
        <v>5707</v>
      </c>
      <c r="Z700" t="s">
        <v>5703</v>
      </c>
      <c r="AA700" t="s">
        <v>140</v>
      </c>
      <c r="AB700" t="str">
        <f>VLOOKUP(Table1[[#This Row],[เจ้าหน้าที่]],List!A:E,2,FALSE)</f>
        <v>IT Support</v>
      </c>
      <c r="AC700" t="str">
        <f>VLOOKUP(Table1[[#This Row],[เจ้าหน้าที่]],List!A:E,3,FALSE)</f>
        <v>Point IT</v>
      </c>
      <c r="AD700" t="str">
        <f>VLOOKUP(Table1[[#This Row],[เจ้าหน้าที่]],List!A:E,4,FALSE)</f>
        <v>Frist Tier</v>
      </c>
      <c r="AE700" t="str">
        <f>VLOOKUP(Table1[[#This Row],[เจ้าหน้าที่]],List!A:E,5,FALSE)</f>
        <v>Frist Tier</v>
      </c>
      <c r="AF700" t="s">
        <v>53</v>
      </c>
      <c r="AG700" t="s">
        <v>54</v>
      </c>
      <c r="AH700" t="s">
        <v>375</v>
      </c>
      <c r="AI700" t="s">
        <v>5708</v>
      </c>
      <c r="AJ700" t="s">
        <v>683</v>
      </c>
      <c r="AL700" t="s">
        <v>43</v>
      </c>
      <c r="AM700" t="s">
        <v>86</v>
      </c>
      <c r="AN700" t="s">
        <v>42</v>
      </c>
      <c r="AO700" t="s">
        <v>5703</v>
      </c>
      <c r="AP700" t="s">
        <v>45</v>
      </c>
    </row>
    <row r="701" spans="1:42" x14ac:dyDescent="0.2">
      <c r="A701" t="s">
        <v>35</v>
      </c>
      <c r="B701" t="s">
        <v>172</v>
      </c>
      <c r="C701" t="s">
        <v>8108</v>
      </c>
      <c r="D701">
        <v>2022</v>
      </c>
      <c r="E701">
        <v>3</v>
      </c>
      <c r="F701">
        <v>31</v>
      </c>
      <c r="G701" s="1">
        <v>0.52630787037037041</v>
      </c>
      <c r="H701" t="s">
        <v>39</v>
      </c>
      <c r="I701" t="s">
        <v>8110</v>
      </c>
      <c r="J701">
        <v>4879</v>
      </c>
      <c r="K701" t="s">
        <v>8111</v>
      </c>
      <c r="L701" t="s">
        <v>42</v>
      </c>
      <c r="M701" t="s">
        <v>43</v>
      </c>
      <c r="O701" t="s">
        <v>44</v>
      </c>
      <c r="P701" t="s">
        <v>45</v>
      </c>
      <c r="Q701">
        <v>1</v>
      </c>
      <c r="S701">
        <v>0</v>
      </c>
      <c r="T701" t="s">
        <v>45</v>
      </c>
      <c r="U701">
        <v>642175520</v>
      </c>
      <c r="V701" t="s">
        <v>6620</v>
      </c>
      <c r="W701" t="s">
        <v>6621</v>
      </c>
      <c r="X701" t="s">
        <v>49</v>
      </c>
      <c r="Y701" t="s">
        <v>8112</v>
      </c>
      <c r="Z701" t="s">
        <v>8108</v>
      </c>
      <c r="AA701" t="s">
        <v>5866</v>
      </c>
      <c r="AB701" t="str">
        <f>VLOOKUP(Table1[[#This Row],[เจ้าหน้าที่]],List!A:E,2,FALSE)</f>
        <v>Application Support</v>
      </c>
      <c r="AC701" t="str">
        <f>VLOOKUP(Table1[[#This Row],[เจ้าหน้าที่]],List!A:E,3,FALSE)</f>
        <v>CRA</v>
      </c>
      <c r="AD701" t="str">
        <f>VLOOKUP(Table1[[#This Row],[เจ้าหน้าที่]],List!A:E,4,FALSE)</f>
        <v>Second Tier</v>
      </c>
      <c r="AE701" t="str">
        <f>VLOOKUP(Table1[[#This Row],[เจ้าหน้าที่]],List!A:E,5,FALSE)</f>
        <v>Second Tier</v>
      </c>
      <c r="AF701" t="s">
        <v>53</v>
      </c>
      <c r="AG701" t="s">
        <v>54</v>
      </c>
      <c r="AH701" t="s">
        <v>5966</v>
      </c>
      <c r="AI701" t="s">
        <v>7128</v>
      </c>
      <c r="AJ701" t="s">
        <v>2210</v>
      </c>
      <c r="AL701" t="s">
        <v>43</v>
      </c>
      <c r="AM701" t="s">
        <v>58</v>
      </c>
      <c r="AN701" t="s">
        <v>42</v>
      </c>
      <c r="AO701" t="s">
        <v>8113</v>
      </c>
      <c r="AP701" t="s">
        <v>45</v>
      </c>
    </row>
    <row r="702" spans="1:42" x14ac:dyDescent="0.2">
      <c r="A702" t="s">
        <v>35</v>
      </c>
      <c r="B702" t="s">
        <v>59</v>
      </c>
      <c r="C702" t="s">
        <v>5720</v>
      </c>
      <c r="D702">
        <v>2022</v>
      </c>
      <c r="E702">
        <v>3</v>
      </c>
      <c r="F702">
        <v>24</v>
      </c>
      <c r="G702" s="1">
        <v>0.54964120370370373</v>
      </c>
      <c r="H702" t="s">
        <v>39</v>
      </c>
      <c r="I702" t="s">
        <v>5722</v>
      </c>
      <c r="J702">
        <v>4500</v>
      </c>
      <c r="K702" t="s">
        <v>5723</v>
      </c>
      <c r="L702" t="s">
        <v>42</v>
      </c>
      <c r="M702" t="s">
        <v>43</v>
      </c>
      <c r="O702" t="s">
        <v>44</v>
      </c>
      <c r="P702" t="s">
        <v>45</v>
      </c>
      <c r="Q702">
        <v>2</v>
      </c>
      <c r="R702" t="s">
        <v>46</v>
      </c>
      <c r="S702">
        <v>0</v>
      </c>
      <c r="T702" t="s">
        <v>45</v>
      </c>
      <c r="U702">
        <v>8146</v>
      </c>
      <c r="V702" t="s">
        <v>3248</v>
      </c>
      <c r="W702" t="s">
        <v>3249</v>
      </c>
      <c r="X702" t="s">
        <v>49</v>
      </c>
      <c r="Y702" t="s">
        <v>5724</v>
      </c>
      <c r="Z702" t="s">
        <v>5725</v>
      </c>
      <c r="AA702" t="s">
        <v>69</v>
      </c>
      <c r="AB702" t="str">
        <f>VLOOKUP(Table1[[#This Row],[เจ้าหน้าที่]],List!A:E,2,FALSE)</f>
        <v>IT Support</v>
      </c>
      <c r="AC702" t="str">
        <f>VLOOKUP(Table1[[#This Row],[เจ้าหน้าที่]],List!A:E,3,FALSE)</f>
        <v>Point IT</v>
      </c>
      <c r="AD702" t="str">
        <f>VLOOKUP(Table1[[#This Row],[เจ้าหน้าที่]],List!A:E,4,FALSE)</f>
        <v>Second Tier</v>
      </c>
      <c r="AE702" t="str">
        <f>VLOOKUP(Table1[[#This Row],[เจ้าหน้าที่]],List!A:E,5,FALSE)</f>
        <v>Onsite</v>
      </c>
      <c r="AF702" t="s">
        <v>53</v>
      </c>
      <c r="AG702" t="s">
        <v>54</v>
      </c>
      <c r="AH702" t="s">
        <v>978</v>
      </c>
      <c r="AI702" t="s">
        <v>5726</v>
      </c>
      <c r="AL702" t="s">
        <v>43</v>
      </c>
      <c r="AM702" t="s">
        <v>86</v>
      </c>
      <c r="AN702" t="s">
        <v>42</v>
      </c>
      <c r="AO702" t="s">
        <v>5727</v>
      </c>
      <c r="AP702" t="s">
        <v>45</v>
      </c>
    </row>
    <row r="703" spans="1:42" x14ac:dyDescent="0.2">
      <c r="A703" t="s">
        <v>35</v>
      </c>
      <c r="B703" t="s">
        <v>535</v>
      </c>
      <c r="C703" t="s">
        <v>5728</v>
      </c>
      <c r="D703">
        <v>2022</v>
      </c>
      <c r="E703">
        <v>3</v>
      </c>
      <c r="F703">
        <v>24</v>
      </c>
      <c r="G703" s="1">
        <v>0.56653935185185189</v>
      </c>
      <c r="H703" t="s">
        <v>39</v>
      </c>
      <c r="I703" t="s">
        <v>43</v>
      </c>
      <c r="J703">
        <v>4501</v>
      </c>
      <c r="K703" t="s">
        <v>5730</v>
      </c>
      <c r="L703" t="s">
        <v>42</v>
      </c>
      <c r="M703" t="s">
        <v>43</v>
      </c>
      <c r="O703" t="s">
        <v>44</v>
      </c>
      <c r="P703" t="s">
        <v>45</v>
      </c>
      <c r="Q703">
        <v>1</v>
      </c>
      <c r="R703" t="s">
        <v>668</v>
      </c>
      <c r="S703">
        <v>0</v>
      </c>
      <c r="T703" t="s">
        <v>332</v>
      </c>
      <c r="U703">
        <v>5765</v>
      </c>
      <c r="V703" t="s">
        <v>5731</v>
      </c>
      <c r="W703" t="s">
        <v>5732</v>
      </c>
      <c r="X703" t="s">
        <v>49</v>
      </c>
      <c r="Y703" t="s">
        <v>5733</v>
      </c>
      <c r="Z703" t="s">
        <v>5728</v>
      </c>
      <c r="AA703" t="s">
        <v>543</v>
      </c>
      <c r="AB703" t="str">
        <f>VLOOKUP(Table1[[#This Row],[เจ้าหน้าที่]],List!A:E,2,FALSE)</f>
        <v>E-sarabun</v>
      </c>
      <c r="AC703" t="str">
        <f>VLOOKUP(Table1[[#This Row],[เจ้าหน้าที่]],List!A:E,3,FALSE)</f>
        <v>CRA</v>
      </c>
      <c r="AD703" t="str">
        <f>VLOOKUP(Table1[[#This Row],[เจ้าหน้าที่]],List!A:E,4,FALSE)</f>
        <v>Second Tier</v>
      </c>
      <c r="AE703" t="str">
        <f>VLOOKUP(Table1[[#This Row],[เจ้าหน้าที่]],List!A:E,5,FALSE)</f>
        <v>Second Tier</v>
      </c>
      <c r="AF703" t="s">
        <v>53</v>
      </c>
      <c r="AG703" t="s">
        <v>54</v>
      </c>
      <c r="AH703" t="s">
        <v>544</v>
      </c>
      <c r="AI703" t="s">
        <v>5734</v>
      </c>
      <c r="AJ703" t="s">
        <v>389</v>
      </c>
      <c r="AL703" t="s">
        <v>43</v>
      </c>
      <c r="AM703" t="s">
        <v>58</v>
      </c>
      <c r="AN703" t="s">
        <v>42</v>
      </c>
      <c r="AO703" t="s">
        <v>5728</v>
      </c>
      <c r="AP703" t="s">
        <v>45</v>
      </c>
    </row>
    <row r="704" spans="1:42" x14ac:dyDescent="0.2">
      <c r="A704" t="s">
        <v>35</v>
      </c>
      <c r="B704" t="s">
        <v>59</v>
      </c>
      <c r="C704" t="s">
        <v>5735</v>
      </c>
      <c r="D704">
        <v>2022</v>
      </c>
      <c r="E704">
        <v>3</v>
      </c>
      <c r="F704">
        <v>24</v>
      </c>
      <c r="G704" s="1">
        <v>0.57151620370370371</v>
      </c>
      <c r="H704" t="s">
        <v>39</v>
      </c>
      <c r="I704" t="s">
        <v>5737</v>
      </c>
      <c r="J704">
        <v>4502</v>
      </c>
      <c r="K704" t="s">
        <v>5738</v>
      </c>
      <c r="L704" t="s">
        <v>42</v>
      </c>
      <c r="M704" t="s">
        <v>43</v>
      </c>
      <c r="O704" t="s">
        <v>44</v>
      </c>
      <c r="P704" t="s">
        <v>45</v>
      </c>
      <c r="Q704">
        <v>1</v>
      </c>
      <c r="R704" t="s">
        <v>46</v>
      </c>
      <c r="S704">
        <v>0</v>
      </c>
      <c r="T704" t="s">
        <v>45</v>
      </c>
      <c r="U704">
        <v>8707</v>
      </c>
      <c r="V704" t="s">
        <v>5739</v>
      </c>
      <c r="W704" t="s">
        <v>5740</v>
      </c>
      <c r="X704" t="s">
        <v>49</v>
      </c>
      <c r="Y704" t="s">
        <v>5741</v>
      </c>
      <c r="Z704" t="s">
        <v>5742</v>
      </c>
      <c r="AA704" t="s">
        <v>250</v>
      </c>
      <c r="AB704" t="str">
        <f>VLOOKUP(Table1[[#This Row],[เจ้าหน้าที่]],List!A:E,2,FALSE)</f>
        <v>IT Support</v>
      </c>
      <c r="AC704" t="str">
        <f>VLOOKUP(Table1[[#This Row],[เจ้าหน้าที่]],List!A:E,3,FALSE)</f>
        <v>CRA</v>
      </c>
      <c r="AD704" t="str">
        <f>VLOOKUP(Table1[[#This Row],[เจ้าหน้าที่]],List!A:E,4,FALSE)</f>
        <v>Second Tier</v>
      </c>
      <c r="AE704" t="str">
        <f>VLOOKUP(Table1[[#This Row],[เจ้าหน้าที่]],List!A:E,5,FALSE)</f>
        <v>Onsite</v>
      </c>
      <c r="AF704" t="s">
        <v>53</v>
      </c>
      <c r="AG704" t="s">
        <v>54</v>
      </c>
      <c r="AH704" t="s">
        <v>783</v>
      </c>
      <c r="AI704" t="s">
        <v>5743</v>
      </c>
      <c r="AJ704" t="s">
        <v>1534</v>
      </c>
      <c r="AK704" t="s">
        <v>240</v>
      </c>
      <c r="AL704" t="s">
        <v>43</v>
      </c>
      <c r="AM704" t="s">
        <v>58</v>
      </c>
      <c r="AN704" t="s">
        <v>42</v>
      </c>
      <c r="AO704" t="s">
        <v>5744</v>
      </c>
      <c r="AP704" t="s">
        <v>45</v>
      </c>
    </row>
    <row r="705" spans="1:42" x14ac:dyDescent="0.2">
      <c r="A705" t="s">
        <v>35</v>
      </c>
      <c r="B705" t="s">
        <v>59</v>
      </c>
      <c r="C705" t="s">
        <v>5745</v>
      </c>
      <c r="D705">
        <v>2022</v>
      </c>
      <c r="E705">
        <v>3</v>
      </c>
      <c r="F705">
        <v>24</v>
      </c>
      <c r="G705" s="1">
        <v>0.58918981481481481</v>
      </c>
      <c r="H705" t="s">
        <v>39</v>
      </c>
      <c r="I705" t="s">
        <v>5747</v>
      </c>
      <c r="J705">
        <v>4503</v>
      </c>
      <c r="K705" t="s">
        <v>5748</v>
      </c>
      <c r="L705" t="s">
        <v>5749</v>
      </c>
      <c r="M705" t="s">
        <v>49</v>
      </c>
      <c r="N705" t="s">
        <v>5750</v>
      </c>
      <c r="O705" t="s">
        <v>44</v>
      </c>
      <c r="P705" t="s">
        <v>45</v>
      </c>
      <c r="Q705">
        <v>1</v>
      </c>
      <c r="R705" t="s">
        <v>668</v>
      </c>
      <c r="S705">
        <v>1</v>
      </c>
      <c r="T705" t="s">
        <v>45</v>
      </c>
      <c r="U705">
        <v>6424</v>
      </c>
      <c r="V705" t="s">
        <v>1254</v>
      </c>
      <c r="W705" t="s">
        <v>1255</v>
      </c>
      <c r="X705" t="s">
        <v>49</v>
      </c>
      <c r="Y705" t="s">
        <v>5751</v>
      </c>
      <c r="Z705" t="s">
        <v>5752</v>
      </c>
      <c r="AA705" t="s">
        <v>493</v>
      </c>
      <c r="AB705" t="str">
        <f>VLOOKUP(Table1[[#This Row],[เจ้าหน้าที่]],List!A:E,2,FALSE)</f>
        <v>Application Support</v>
      </c>
      <c r="AC705" t="str">
        <f>VLOOKUP(Table1[[#This Row],[เจ้าหน้าที่]],List!A:E,3,FALSE)</f>
        <v>CRA</v>
      </c>
      <c r="AD705" t="str">
        <f>VLOOKUP(Table1[[#This Row],[เจ้าหน้าที่]],List!A:E,4,FALSE)</f>
        <v>Second Tier</v>
      </c>
      <c r="AE705" t="str">
        <f>VLOOKUP(Table1[[#This Row],[เจ้าหน้าที่]],List!A:E,5,FALSE)</f>
        <v>Second Tier</v>
      </c>
      <c r="AF705" t="s">
        <v>53</v>
      </c>
      <c r="AG705" t="s">
        <v>54</v>
      </c>
      <c r="AH705" t="s">
        <v>238</v>
      </c>
      <c r="AI705" t="s">
        <v>5753</v>
      </c>
      <c r="AJ705" t="s">
        <v>1258</v>
      </c>
      <c r="AL705" t="s">
        <v>43</v>
      </c>
      <c r="AM705" t="s">
        <v>58</v>
      </c>
      <c r="AN705" t="s">
        <v>42</v>
      </c>
      <c r="AO705" t="s">
        <v>5745</v>
      </c>
      <c r="AP705" t="s">
        <v>45</v>
      </c>
    </row>
    <row r="706" spans="1:42" x14ac:dyDescent="0.2">
      <c r="A706" t="s">
        <v>35</v>
      </c>
      <c r="B706" t="s">
        <v>132</v>
      </c>
      <c r="C706" t="s">
        <v>5754</v>
      </c>
      <c r="D706">
        <v>2022</v>
      </c>
      <c r="E706">
        <v>3</v>
      </c>
      <c r="F706">
        <v>24</v>
      </c>
      <c r="G706" s="1">
        <v>0.59865740740740747</v>
      </c>
      <c r="H706" t="s">
        <v>39</v>
      </c>
      <c r="I706" t="s">
        <v>5756</v>
      </c>
      <c r="J706">
        <v>4504</v>
      </c>
      <c r="K706" t="s">
        <v>5757</v>
      </c>
      <c r="L706" t="s">
        <v>42</v>
      </c>
      <c r="M706" t="s">
        <v>43</v>
      </c>
      <c r="O706" t="s">
        <v>44</v>
      </c>
      <c r="P706" t="s">
        <v>45</v>
      </c>
      <c r="Q706">
        <v>1</v>
      </c>
      <c r="R706" t="s">
        <v>46</v>
      </c>
      <c r="S706">
        <v>0</v>
      </c>
      <c r="T706" t="s">
        <v>45</v>
      </c>
      <c r="U706">
        <v>828781174</v>
      </c>
      <c r="V706" t="s">
        <v>4334</v>
      </c>
      <c r="W706" t="s">
        <v>4335</v>
      </c>
      <c r="X706" t="s">
        <v>49</v>
      </c>
      <c r="Y706" t="s">
        <v>5758</v>
      </c>
      <c r="Z706" t="s">
        <v>5759</v>
      </c>
      <c r="AA706" t="s">
        <v>659</v>
      </c>
      <c r="AB706" t="str">
        <f>VLOOKUP(Table1[[#This Row],[เจ้าหน้าที่]],List!A:E,2,FALSE)</f>
        <v>Network</v>
      </c>
      <c r="AC706" t="str">
        <f>VLOOKUP(Table1[[#This Row],[เจ้าหน้าที่]],List!A:E,3,FALSE)</f>
        <v>CRA</v>
      </c>
      <c r="AD706" t="str">
        <f>VLOOKUP(Table1[[#This Row],[เจ้าหน้าที่]],List!A:E,4,FALSE)</f>
        <v>Second Tier</v>
      </c>
      <c r="AE706" t="str">
        <f>VLOOKUP(Table1[[#This Row],[เจ้าหน้าที่]],List!A:E,5,FALSE)</f>
        <v>Second Tier</v>
      </c>
      <c r="AF706" t="s">
        <v>53</v>
      </c>
      <c r="AG706" t="s">
        <v>54</v>
      </c>
      <c r="AH706" t="s">
        <v>1046</v>
      </c>
      <c r="AI706" t="s">
        <v>5760</v>
      </c>
      <c r="AJ706" t="s">
        <v>4338</v>
      </c>
      <c r="AL706" t="s">
        <v>43</v>
      </c>
      <c r="AM706" t="s">
        <v>58</v>
      </c>
      <c r="AN706" t="s">
        <v>42</v>
      </c>
      <c r="AO706" t="s">
        <v>5754</v>
      </c>
      <c r="AP706" t="s">
        <v>45</v>
      </c>
    </row>
    <row r="707" spans="1:42" x14ac:dyDescent="0.2">
      <c r="A707" t="s">
        <v>35</v>
      </c>
      <c r="B707" t="s">
        <v>59</v>
      </c>
      <c r="C707" t="s">
        <v>5761</v>
      </c>
      <c r="D707">
        <v>2022</v>
      </c>
      <c r="E707">
        <v>3</v>
      </c>
      <c r="F707">
        <v>24</v>
      </c>
      <c r="G707" s="1">
        <v>0.6149189814814815</v>
      </c>
      <c r="H707" t="s">
        <v>39</v>
      </c>
      <c r="I707" t="s">
        <v>5763</v>
      </c>
      <c r="J707">
        <v>4505</v>
      </c>
      <c r="K707" t="s">
        <v>5764</v>
      </c>
      <c r="L707" t="s">
        <v>42</v>
      </c>
      <c r="M707" t="s">
        <v>43</v>
      </c>
      <c r="O707" t="s">
        <v>44</v>
      </c>
      <c r="P707" t="s">
        <v>45</v>
      </c>
      <c r="Q707">
        <v>1</v>
      </c>
      <c r="R707" t="s">
        <v>46</v>
      </c>
      <c r="S707">
        <v>0</v>
      </c>
      <c r="T707" t="s">
        <v>45</v>
      </c>
      <c r="U707">
        <v>8669</v>
      </c>
      <c r="V707" t="s">
        <v>5765</v>
      </c>
      <c r="W707" t="s">
        <v>5766</v>
      </c>
      <c r="X707" t="s">
        <v>49</v>
      </c>
      <c r="Y707" t="s">
        <v>5767</v>
      </c>
      <c r="Z707" t="s">
        <v>5768</v>
      </c>
      <c r="AA707" t="s">
        <v>52</v>
      </c>
      <c r="AB707" t="str">
        <f>VLOOKUP(Table1[[#This Row],[เจ้าหน้าที่]],List!A:E,2,FALSE)</f>
        <v>IT Support</v>
      </c>
      <c r="AC707" t="str">
        <f>VLOOKUP(Table1[[#This Row],[เจ้าหน้าที่]],List!A:E,3,FALSE)</f>
        <v>Point IT</v>
      </c>
      <c r="AD707" t="str">
        <f>VLOOKUP(Table1[[#This Row],[เจ้าหน้าที่]],List!A:E,4,FALSE)</f>
        <v>Frist Tier</v>
      </c>
      <c r="AE707" t="str">
        <f>VLOOKUP(Table1[[#This Row],[เจ้าหน้าที่]],List!A:E,5,FALSE)</f>
        <v>Frist Tier</v>
      </c>
      <c r="AF707" t="s">
        <v>53</v>
      </c>
      <c r="AG707" t="s">
        <v>54</v>
      </c>
      <c r="AH707" t="s">
        <v>569</v>
      </c>
      <c r="AI707" t="s">
        <v>5769</v>
      </c>
      <c r="AJ707" t="s">
        <v>844</v>
      </c>
      <c r="AL707" t="s">
        <v>43</v>
      </c>
      <c r="AM707" t="s">
        <v>86</v>
      </c>
      <c r="AN707" t="s">
        <v>42</v>
      </c>
      <c r="AO707" t="s">
        <v>5770</v>
      </c>
      <c r="AP707" t="s">
        <v>45</v>
      </c>
    </row>
    <row r="708" spans="1:42" x14ac:dyDescent="0.2">
      <c r="A708" t="s">
        <v>35</v>
      </c>
      <c r="D708">
        <v>2022</v>
      </c>
      <c r="E708">
        <v>3</v>
      </c>
      <c r="F708">
        <v>24</v>
      </c>
      <c r="G708" s="1">
        <v>0.62315972222222216</v>
      </c>
      <c r="I708" t="s">
        <v>5772</v>
      </c>
      <c r="J708">
        <v>4506</v>
      </c>
      <c r="K708" t="s">
        <v>5773</v>
      </c>
      <c r="L708" t="s">
        <v>42</v>
      </c>
      <c r="M708" t="s">
        <v>43</v>
      </c>
      <c r="O708" t="s">
        <v>44</v>
      </c>
      <c r="P708" t="s">
        <v>45</v>
      </c>
      <c r="Q708">
        <v>1</v>
      </c>
      <c r="S708">
        <v>0</v>
      </c>
      <c r="T708" t="s">
        <v>332</v>
      </c>
      <c r="U708">
        <v>9991</v>
      </c>
      <c r="V708" t="s">
        <v>2208</v>
      </c>
      <c r="W708" t="s">
        <v>634</v>
      </c>
      <c r="X708" t="s">
        <v>43</v>
      </c>
      <c r="AA708" t="s">
        <v>2110</v>
      </c>
      <c r="AB708" t="str">
        <f>VLOOKUP(Table1[[#This Row],[เจ้าหน้าที่]],List!A:E,2,FALSE)</f>
        <v>IT Manager</v>
      </c>
      <c r="AC708" t="str">
        <f>VLOOKUP(Table1[[#This Row],[เจ้าหน้าที่]],List!A:E,3,FALSE)</f>
        <v>CRA</v>
      </c>
      <c r="AD708" t="str">
        <f>VLOOKUP(Table1[[#This Row],[เจ้าหน้าที่]],List!A:E,4,FALSE)</f>
        <v>Second Tier</v>
      </c>
      <c r="AE708" t="str">
        <f>VLOOKUP(Table1[[#This Row],[เจ้าหน้าที่]],List!A:E,5,FALSE)</f>
        <v>Second Tier</v>
      </c>
      <c r="AF708" t="s">
        <v>2101</v>
      </c>
      <c r="AG708" t="s">
        <v>342</v>
      </c>
      <c r="AI708" t="s">
        <v>5774</v>
      </c>
      <c r="AJ708" t="s">
        <v>2210</v>
      </c>
      <c r="AL708" t="s">
        <v>43</v>
      </c>
      <c r="AM708" t="s">
        <v>58</v>
      </c>
      <c r="AN708" t="s">
        <v>42</v>
      </c>
      <c r="AO708" t="s">
        <v>5775</v>
      </c>
      <c r="AP708" t="s">
        <v>45</v>
      </c>
    </row>
    <row r="709" spans="1:42" x14ac:dyDescent="0.2">
      <c r="A709" t="s">
        <v>35</v>
      </c>
      <c r="B709" t="s">
        <v>120</v>
      </c>
      <c r="C709" t="s">
        <v>5776</v>
      </c>
      <c r="D709">
        <v>2022</v>
      </c>
      <c r="E709">
        <v>3</v>
      </c>
      <c r="F709">
        <v>24</v>
      </c>
      <c r="G709" s="1">
        <v>0.65782407407407406</v>
      </c>
      <c r="H709" t="s">
        <v>39</v>
      </c>
      <c r="I709" t="s">
        <v>5778</v>
      </c>
      <c r="J709">
        <v>4507</v>
      </c>
      <c r="K709" t="s">
        <v>5779</v>
      </c>
      <c r="L709" t="s">
        <v>42</v>
      </c>
      <c r="M709" t="s">
        <v>43</v>
      </c>
      <c r="O709" t="s">
        <v>44</v>
      </c>
      <c r="P709" t="s">
        <v>45</v>
      </c>
      <c r="Q709">
        <v>1</v>
      </c>
      <c r="R709" t="s">
        <v>125</v>
      </c>
      <c r="S709">
        <v>0</v>
      </c>
      <c r="T709" t="s">
        <v>45</v>
      </c>
      <c r="U709">
        <v>6298</v>
      </c>
      <c r="V709" t="s">
        <v>556</v>
      </c>
      <c r="W709" t="s">
        <v>557</v>
      </c>
      <c r="X709" t="s">
        <v>49</v>
      </c>
      <c r="Y709" t="s">
        <v>5780</v>
      </c>
      <c r="Z709" t="s">
        <v>5776</v>
      </c>
      <c r="AA709" t="s">
        <v>140</v>
      </c>
      <c r="AB709" t="str">
        <f>VLOOKUP(Table1[[#This Row],[เจ้าหน้าที่]],List!A:E,2,FALSE)</f>
        <v>IT Support</v>
      </c>
      <c r="AC709" t="str">
        <f>VLOOKUP(Table1[[#This Row],[เจ้าหน้าที่]],List!A:E,3,FALSE)</f>
        <v>Point IT</v>
      </c>
      <c r="AD709" t="str">
        <f>VLOOKUP(Table1[[#This Row],[เจ้าหน้าที่]],List!A:E,4,FALSE)</f>
        <v>Frist Tier</v>
      </c>
      <c r="AE709" t="str">
        <f>VLOOKUP(Table1[[#This Row],[เจ้าหน้าที่]],List!A:E,5,FALSE)</f>
        <v>Frist Tier</v>
      </c>
      <c r="AF709" t="s">
        <v>53</v>
      </c>
      <c r="AG709" t="s">
        <v>54</v>
      </c>
      <c r="AH709" t="s">
        <v>130</v>
      </c>
      <c r="AI709" t="s">
        <v>5781</v>
      </c>
      <c r="AJ709" t="s">
        <v>418</v>
      </c>
      <c r="AL709" t="s">
        <v>43</v>
      </c>
      <c r="AM709" t="s">
        <v>86</v>
      </c>
      <c r="AN709" t="s">
        <v>42</v>
      </c>
      <c r="AO709" t="s">
        <v>5776</v>
      </c>
      <c r="AP709" t="s">
        <v>45</v>
      </c>
    </row>
    <row r="710" spans="1:42" x14ac:dyDescent="0.2">
      <c r="A710" t="s">
        <v>35</v>
      </c>
      <c r="B710" t="s">
        <v>172</v>
      </c>
      <c r="C710" t="s">
        <v>8139</v>
      </c>
      <c r="D710">
        <v>2022</v>
      </c>
      <c r="E710">
        <v>3</v>
      </c>
      <c r="F710">
        <v>31</v>
      </c>
      <c r="G710" s="1">
        <v>0.55807870370370372</v>
      </c>
      <c r="H710" t="s">
        <v>39</v>
      </c>
      <c r="I710">
        <v>1199600097159</v>
      </c>
      <c r="J710">
        <v>4884</v>
      </c>
      <c r="K710" t="s">
        <v>8141</v>
      </c>
      <c r="L710" t="s">
        <v>42</v>
      </c>
      <c r="M710" t="s">
        <v>43</v>
      </c>
      <c r="O710" t="s">
        <v>44</v>
      </c>
      <c r="P710" t="s">
        <v>45</v>
      </c>
      <c r="Q710">
        <v>1</v>
      </c>
      <c r="S710">
        <v>0</v>
      </c>
      <c r="T710" t="s">
        <v>45</v>
      </c>
      <c r="U710">
        <v>642175520</v>
      </c>
      <c r="V710" t="s">
        <v>6620</v>
      </c>
      <c r="W710" t="s">
        <v>6621</v>
      </c>
      <c r="X710" t="s">
        <v>49</v>
      </c>
      <c r="Y710" t="s">
        <v>8142</v>
      </c>
      <c r="Z710" t="s">
        <v>8139</v>
      </c>
      <c r="AA710" t="s">
        <v>5866</v>
      </c>
      <c r="AB710" t="str">
        <f>VLOOKUP(Table1[[#This Row],[เจ้าหน้าที่]],List!A:E,2,FALSE)</f>
        <v>Application Support</v>
      </c>
      <c r="AC710" t="str">
        <f>VLOOKUP(Table1[[#This Row],[เจ้าหน้าที่]],List!A:E,3,FALSE)</f>
        <v>CRA</v>
      </c>
      <c r="AD710" t="str">
        <f>VLOOKUP(Table1[[#This Row],[เจ้าหน้าที่]],List!A:E,4,FALSE)</f>
        <v>Second Tier</v>
      </c>
      <c r="AE710" t="str">
        <f>VLOOKUP(Table1[[#This Row],[เจ้าหน้าที่]],List!A:E,5,FALSE)</f>
        <v>Second Tier</v>
      </c>
      <c r="AF710" t="s">
        <v>53</v>
      </c>
      <c r="AG710" t="s">
        <v>54</v>
      </c>
      <c r="AH710" t="s">
        <v>5966</v>
      </c>
      <c r="AI710" t="s">
        <v>6655</v>
      </c>
      <c r="AJ710" t="s">
        <v>2210</v>
      </c>
      <c r="AL710" t="s">
        <v>43</v>
      </c>
      <c r="AM710" t="s">
        <v>86</v>
      </c>
      <c r="AN710" t="s">
        <v>42</v>
      </c>
      <c r="AO710" t="s">
        <v>8139</v>
      </c>
      <c r="AP710" t="s">
        <v>45</v>
      </c>
    </row>
    <row r="711" spans="1:42" x14ac:dyDescent="0.2">
      <c r="A711" t="s">
        <v>35</v>
      </c>
      <c r="B711" t="s">
        <v>172</v>
      </c>
      <c r="C711" t="s">
        <v>8143</v>
      </c>
      <c r="D711">
        <v>2022</v>
      </c>
      <c r="E711">
        <v>3</v>
      </c>
      <c r="F711">
        <v>31</v>
      </c>
      <c r="G711" s="1">
        <v>0.55898148148148141</v>
      </c>
      <c r="H711" t="s">
        <v>39</v>
      </c>
      <c r="I711">
        <v>3260100365071</v>
      </c>
      <c r="J711">
        <v>4885</v>
      </c>
      <c r="K711" t="s">
        <v>8145</v>
      </c>
      <c r="L711" t="s">
        <v>42</v>
      </c>
      <c r="M711" t="s">
        <v>43</v>
      </c>
      <c r="O711" t="s">
        <v>44</v>
      </c>
      <c r="P711" t="s">
        <v>45</v>
      </c>
      <c r="Q711">
        <v>1</v>
      </c>
      <c r="S711">
        <v>0</v>
      </c>
      <c r="T711" t="s">
        <v>45</v>
      </c>
      <c r="U711">
        <v>642175520</v>
      </c>
      <c r="V711" t="s">
        <v>6620</v>
      </c>
      <c r="W711" t="s">
        <v>6621</v>
      </c>
      <c r="X711" t="s">
        <v>49</v>
      </c>
      <c r="Y711" t="s">
        <v>8146</v>
      </c>
      <c r="Z711" t="s">
        <v>8143</v>
      </c>
      <c r="AA711" t="s">
        <v>5866</v>
      </c>
      <c r="AB711" t="str">
        <f>VLOOKUP(Table1[[#This Row],[เจ้าหน้าที่]],List!A:E,2,FALSE)</f>
        <v>Application Support</v>
      </c>
      <c r="AC711" t="str">
        <f>VLOOKUP(Table1[[#This Row],[เจ้าหน้าที่]],List!A:E,3,FALSE)</f>
        <v>CRA</v>
      </c>
      <c r="AD711" t="str">
        <f>VLOOKUP(Table1[[#This Row],[เจ้าหน้าที่]],List!A:E,4,FALSE)</f>
        <v>Second Tier</v>
      </c>
      <c r="AE711" t="str">
        <f>VLOOKUP(Table1[[#This Row],[เจ้าหน้าที่]],List!A:E,5,FALSE)</f>
        <v>Second Tier</v>
      </c>
      <c r="AF711" t="s">
        <v>53</v>
      </c>
      <c r="AG711" t="s">
        <v>54</v>
      </c>
      <c r="AH711" t="s">
        <v>5966</v>
      </c>
      <c r="AI711" t="s">
        <v>6655</v>
      </c>
      <c r="AJ711" t="s">
        <v>2210</v>
      </c>
      <c r="AL711" t="s">
        <v>43</v>
      </c>
      <c r="AM711" t="s">
        <v>86</v>
      </c>
      <c r="AN711" t="s">
        <v>42</v>
      </c>
      <c r="AO711" t="s">
        <v>8143</v>
      </c>
      <c r="AP711" t="s">
        <v>45</v>
      </c>
    </row>
    <row r="712" spans="1:42" x14ac:dyDescent="0.2">
      <c r="A712" t="s">
        <v>35</v>
      </c>
      <c r="B712" t="s">
        <v>172</v>
      </c>
      <c r="C712" t="s">
        <v>8147</v>
      </c>
      <c r="D712">
        <v>2022</v>
      </c>
      <c r="E712">
        <v>3</v>
      </c>
      <c r="F712">
        <v>31</v>
      </c>
      <c r="G712" s="1">
        <v>0.56474537037037031</v>
      </c>
      <c r="H712" t="s">
        <v>39</v>
      </c>
      <c r="I712" t="s">
        <v>8149</v>
      </c>
      <c r="J712">
        <v>4886</v>
      </c>
      <c r="K712" t="s">
        <v>8150</v>
      </c>
      <c r="L712" t="s">
        <v>42</v>
      </c>
      <c r="M712" t="s">
        <v>43</v>
      </c>
      <c r="O712" t="s">
        <v>44</v>
      </c>
      <c r="P712" t="s">
        <v>45</v>
      </c>
      <c r="Q712">
        <v>1</v>
      </c>
      <c r="S712">
        <v>0</v>
      </c>
      <c r="T712" t="s">
        <v>45</v>
      </c>
      <c r="U712">
        <v>642175520</v>
      </c>
      <c r="V712" t="s">
        <v>6620</v>
      </c>
      <c r="W712" t="s">
        <v>6621</v>
      </c>
      <c r="X712" t="s">
        <v>49</v>
      </c>
      <c r="Y712" t="s">
        <v>8151</v>
      </c>
      <c r="Z712" t="s">
        <v>8147</v>
      </c>
      <c r="AA712" t="s">
        <v>5866</v>
      </c>
      <c r="AB712" t="str">
        <f>VLOOKUP(Table1[[#This Row],[เจ้าหน้าที่]],List!A:E,2,FALSE)</f>
        <v>Application Support</v>
      </c>
      <c r="AC712" t="str">
        <f>VLOOKUP(Table1[[#This Row],[เจ้าหน้าที่]],List!A:E,3,FALSE)</f>
        <v>CRA</v>
      </c>
      <c r="AD712" t="str">
        <f>VLOOKUP(Table1[[#This Row],[เจ้าหน้าที่]],List!A:E,4,FALSE)</f>
        <v>Second Tier</v>
      </c>
      <c r="AE712" t="str">
        <f>VLOOKUP(Table1[[#This Row],[เจ้าหน้าที่]],List!A:E,5,FALSE)</f>
        <v>Second Tier</v>
      </c>
      <c r="AF712" t="s">
        <v>53</v>
      </c>
      <c r="AG712" t="s">
        <v>54</v>
      </c>
      <c r="AH712" t="s">
        <v>5966</v>
      </c>
      <c r="AI712" t="s">
        <v>6655</v>
      </c>
      <c r="AJ712" t="s">
        <v>2210</v>
      </c>
      <c r="AL712" t="s">
        <v>43</v>
      </c>
      <c r="AM712" t="s">
        <v>86</v>
      </c>
      <c r="AN712" t="s">
        <v>42</v>
      </c>
      <c r="AO712" t="s">
        <v>8147</v>
      </c>
      <c r="AP712" t="s">
        <v>45</v>
      </c>
    </row>
    <row r="713" spans="1:42" x14ac:dyDescent="0.2">
      <c r="A713" t="s">
        <v>35</v>
      </c>
      <c r="B713" t="s">
        <v>74</v>
      </c>
      <c r="D713">
        <v>2022</v>
      </c>
      <c r="E713">
        <v>3</v>
      </c>
      <c r="F713">
        <v>24</v>
      </c>
      <c r="G713" s="1">
        <v>0.67229166666666673</v>
      </c>
      <c r="H713" t="s">
        <v>39</v>
      </c>
      <c r="I713" t="s">
        <v>5805</v>
      </c>
      <c r="J713">
        <v>4511</v>
      </c>
      <c r="K713" t="s">
        <v>5806</v>
      </c>
      <c r="L713" t="s">
        <v>42</v>
      </c>
      <c r="M713" t="s">
        <v>43</v>
      </c>
      <c r="O713" t="s">
        <v>44</v>
      </c>
      <c r="P713" t="s">
        <v>45</v>
      </c>
      <c r="Q713">
        <v>1</v>
      </c>
      <c r="R713" t="s">
        <v>168</v>
      </c>
      <c r="S713">
        <v>0</v>
      </c>
      <c r="T713" t="s">
        <v>45</v>
      </c>
      <c r="U713">
        <v>6163</v>
      </c>
      <c r="V713" t="s">
        <v>4148</v>
      </c>
      <c r="W713" t="s">
        <v>4149</v>
      </c>
      <c r="X713" t="s">
        <v>43</v>
      </c>
      <c r="AA713" t="s">
        <v>493</v>
      </c>
      <c r="AB713" t="str">
        <f>VLOOKUP(Table1[[#This Row],[เจ้าหน้าที่]],List!A:E,2,FALSE)</f>
        <v>Application Support</v>
      </c>
      <c r="AC713" t="str">
        <f>VLOOKUP(Table1[[#This Row],[เจ้าหน้าที่]],List!A:E,3,FALSE)</f>
        <v>CRA</v>
      </c>
      <c r="AD713" t="str">
        <f>VLOOKUP(Table1[[#This Row],[เจ้าหน้าที่]],List!A:E,4,FALSE)</f>
        <v>Second Tier</v>
      </c>
      <c r="AE713" t="str">
        <f>VLOOKUP(Table1[[#This Row],[เจ้าหน้าที่]],List!A:E,5,FALSE)</f>
        <v>Second Tier</v>
      </c>
      <c r="AF713" t="s">
        <v>53</v>
      </c>
      <c r="AG713" t="s">
        <v>782</v>
      </c>
      <c r="AH713" t="s">
        <v>774</v>
      </c>
      <c r="AI713" t="s">
        <v>5807</v>
      </c>
      <c r="AJ713" t="s">
        <v>5808</v>
      </c>
      <c r="AL713" t="s">
        <v>43</v>
      </c>
      <c r="AM713" t="s">
        <v>86</v>
      </c>
      <c r="AN713" t="s">
        <v>42</v>
      </c>
      <c r="AO713" t="s">
        <v>5809</v>
      </c>
      <c r="AP713" t="s">
        <v>45</v>
      </c>
    </row>
    <row r="714" spans="1:42" x14ac:dyDescent="0.2">
      <c r="A714" t="s">
        <v>35</v>
      </c>
      <c r="D714">
        <v>2022</v>
      </c>
      <c r="E714">
        <v>3</v>
      </c>
      <c r="F714">
        <v>24</v>
      </c>
      <c r="G714" s="1">
        <v>0.67262731481481486</v>
      </c>
      <c r="I714" t="s">
        <v>5811</v>
      </c>
      <c r="J714">
        <v>4512</v>
      </c>
      <c r="K714" t="s">
        <v>5792</v>
      </c>
      <c r="L714" t="s">
        <v>42</v>
      </c>
      <c r="M714" t="s">
        <v>43</v>
      </c>
      <c r="O714" t="s">
        <v>44</v>
      </c>
      <c r="P714" t="s">
        <v>45</v>
      </c>
      <c r="Q714">
        <v>1</v>
      </c>
      <c r="S714">
        <v>0</v>
      </c>
      <c r="T714" t="s">
        <v>332</v>
      </c>
      <c r="U714">
        <v>8370</v>
      </c>
      <c r="V714" t="s">
        <v>5812</v>
      </c>
      <c r="W714" t="s">
        <v>5813</v>
      </c>
      <c r="X714" t="s">
        <v>43</v>
      </c>
      <c r="AA714" t="s">
        <v>1795</v>
      </c>
      <c r="AB714" t="str">
        <f>VLOOKUP(Table1[[#This Row],[เจ้าหน้าที่]],List!A:E,2,FALSE)</f>
        <v>IT Asset</v>
      </c>
      <c r="AC714" t="str">
        <f>VLOOKUP(Table1[[#This Row],[เจ้าหน้าที่]],List!A:E,3,FALSE)</f>
        <v>CRA</v>
      </c>
      <c r="AD714" t="str">
        <f>VLOOKUP(Table1[[#This Row],[เจ้าหน้าที่]],List!A:E,4,FALSE)</f>
        <v>Second Tier</v>
      </c>
      <c r="AE714" t="str">
        <f>VLOOKUP(Table1[[#This Row],[เจ้าหน้าที่]],List!A:E,5,FALSE)</f>
        <v>Second Tier</v>
      </c>
      <c r="AF714" t="s">
        <v>5793</v>
      </c>
      <c r="AG714" t="s">
        <v>342</v>
      </c>
      <c r="AI714" t="s">
        <v>5814</v>
      </c>
      <c r="AJ714" t="s">
        <v>2210</v>
      </c>
      <c r="AL714" t="s">
        <v>43</v>
      </c>
      <c r="AM714" t="s">
        <v>58</v>
      </c>
      <c r="AN714" t="s">
        <v>42</v>
      </c>
      <c r="AO714" t="s">
        <v>5815</v>
      </c>
      <c r="AP714" t="s">
        <v>45</v>
      </c>
    </row>
    <row r="715" spans="1:42" x14ac:dyDescent="0.2">
      <c r="A715" t="s">
        <v>35</v>
      </c>
      <c r="B715" t="s">
        <v>5345</v>
      </c>
      <c r="D715">
        <v>2022</v>
      </c>
      <c r="E715">
        <v>3</v>
      </c>
      <c r="F715">
        <v>24</v>
      </c>
      <c r="G715" s="1">
        <v>0.68034722222222221</v>
      </c>
      <c r="H715" t="s">
        <v>39</v>
      </c>
      <c r="I715" t="s">
        <v>43</v>
      </c>
      <c r="J715">
        <v>4513</v>
      </c>
      <c r="K715" t="s">
        <v>5817</v>
      </c>
      <c r="L715" t="s">
        <v>42</v>
      </c>
      <c r="M715" t="s">
        <v>43</v>
      </c>
      <c r="O715" t="s">
        <v>44</v>
      </c>
      <c r="P715" t="s">
        <v>45</v>
      </c>
      <c r="Q715">
        <v>1</v>
      </c>
      <c r="R715" t="s">
        <v>668</v>
      </c>
      <c r="S715">
        <v>0</v>
      </c>
      <c r="T715" t="s">
        <v>332</v>
      </c>
      <c r="U715">
        <v>6526</v>
      </c>
      <c r="V715" t="s">
        <v>5818</v>
      </c>
      <c r="W715" t="s">
        <v>5819</v>
      </c>
      <c r="X715" t="s">
        <v>43</v>
      </c>
      <c r="AA715" t="s">
        <v>1100</v>
      </c>
      <c r="AB715" t="str">
        <f>VLOOKUP(Table1[[#This Row],[เจ้าหน้าที่]],List!A:E,2,FALSE)</f>
        <v>Programer</v>
      </c>
      <c r="AC715" t="str">
        <f>VLOOKUP(Table1[[#This Row],[เจ้าหน้าที่]],List!A:E,3,FALSE)</f>
        <v>CRA</v>
      </c>
      <c r="AD715" t="str">
        <f>VLOOKUP(Table1[[#This Row],[เจ้าหน้าที่]],List!A:E,4,FALSE)</f>
        <v>Second Tier</v>
      </c>
      <c r="AE715" t="str">
        <f>VLOOKUP(Table1[[#This Row],[เจ้าหน้าที่]],List!A:E,5,FALSE)</f>
        <v>Second Tier</v>
      </c>
      <c r="AF715" t="s">
        <v>53</v>
      </c>
      <c r="AG715" t="s">
        <v>342</v>
      </c>
      <c r="AH715" t="s">
        <v>5820</v>
      </c>
      <c r="AI715" t="s">
        <v>5821</v>
      </c>
      <c r="AJ715" t="s">
        <v>5542</v>
      </c>
      <c r="AL715" t="s">
        <v>43</v>
      </c>
      <c r="AM715" t="s">
        <v>58</v>
      </c>
      <c r="AN715" t="s">
        <v>42</v>
      </c>
      <c r="AO715" t="s">
        <v>5822</v>
      </c>
      <c r="AP715" t="s">
        <v>45</v>
      </c>
    </row>
    <row r="716" spans="1:42" x14ac:dyDescent="0.2">
      <c r="A716" t="s">
        <v>35</v>
      </c>
      <c r="B716" t="s">
        <v>59</v>
      </c>
      <c r="C716" t="s">
        <v>5823</v>
      </c>
      <c r="D716">
        <v>2022</v>
      </c>
      <c r="E716">
        <v>3</v>
      </c>
      <c r="F716">
        <v>24</v>
      </c>
      <c r="G716" s="1">
        <v>0.68260416666666668</v>
      </c>
      <c r="H716" t="s">
        <v>39</v>
      </c>
      <c r="I716" t="s">
        <v>5825</v>
      </c>
      <c r="J716">
        <v>4514</v>
      </c>
      <c r="K716" t="s">
        <v>5826</v>
      </c>
      <c r="L716" t="s">
        <v>42</v>
      </c>
      <c r="M716" t="s">
        <v>43</v>
      </c>
      <c r="O716" t="s">
        <v>44</v>
      </c>
      <c r="P716" t="s">
        <v>45</v>
      </c>
      <c r="Q716">
        <v>1</v>
      </c>
      <c r="R716" t="s">
        <v>168</v>
      </c>
      <c r="S716">
        <v>0</v>
      </c>
      <c r="T716" t="s">
        <v>45</v>
      </c>
      <c r="U716">
        <v>824954535</v>
      </c>
      <c r="V716" t="s">
        <v>5827</v>
      </c>
      <c r="W716" t="s">
        <v>5828</v>
      </c>
      <c r="X716" t="s">
        <v>49</v>
      </c>
      <c r="Y716" t="s">
        <v>5829</v>
      </c>
      <c r="Z716" t="s">
        <v>5823</v>
      </c>
      <c r="AA716" t="s">
        <v>626</v>
      </c>
      <c r="AB716" t="str">
        <f>VLOOKUP(Table1[[#This Row],[เจ้าหน้าที่]],List!A:E,2,FALSE)</f>
        <v>IT Support</v>
      </c>
      <c r="AC716" t="str">
        <f>VLOOKUP(Table1[[#This Row],[เจ้าหน้าที่]],List!A:E,3,FALSE)</f>
        <v>CRA</v>
      </c>
      <c r="AD716" t="str">
        <f>VLOOKUP(Table1[[#This Row],[เจ้าหน้าที่]],List!A:E,4,FALSE)</f>
        <v>Second Tier</v>
      </c>
      <c r="AE716" t="str">
        <f>VLOOKUP(Table1[[#This Row],[เจ้าหน้าที่]],List!A:E,5,FALSE)</f>
        <v>Onsite</v>
      </c>
      <c r="AF716" t="s">
        <v>302</v>
      </c>
      <c r="AG716" t="s">
        <v>54</v>
      </c>
      <c r="AH716" t="s">
        <v>238</v>
      </c>
      <c r="AI716" t="s">
        <v>5830</v>
      </c>
      <c r="AJ716" t="s">
        <v>2427</v>
      </c>
      <c r="AL716" t="s">
        <v>43</v>
      </c>
      <c r="AM716" t="s">
        <v>58</v>
      </c>
      <c r="AN716" t="s">
        <v>42</v>
      </c>
      <c r="AO716" t="s">
        <v>5823</v>
      </c>
      <c r="AP716" t="s">
        <v>45</v>
      </c>
    </row>
    <row r="717" spans="1:42" x14ac:dyDescent="0.2">
      <c r="A717" t="s">
        <v>35</v>
      </c>
      <c r="D717">
        <v>2022</v>
      </c>
      <c r="E717">
        <v>3</v>
      </c>
      <c r="F717">
        <v>24</v>
      </c>
      <c r="G717" s="1">
        <v>0.68410879629629628</v>
      </c>
      <c r="I717" t="s">
        <v>5832</v>
      </c>
      <c r="J717">
        <v>4515</v>
      </c>
      <c r="K717" t="s">
        <v>5792</v>
      </c>
      <c r="L717" t="s">
        <v>42</v>
      </c>
      <c r="M717" t="s">
        <v>43</v>
      </c>
      <c r="O717" t="s">
        <v>44</v>
      </c>
      <c r="P717" t="s">
        <v>45</v>
      </c>
      <c r="Q717">
        <v>1</v>
      </c>
      <c r="S717">
        <v>0</v>
      </c>
      <c r="T717" t="s">
        <v>332</v>
      </c>
      <c r="U717">
        <v>8370</v>
      </c>
      <c r="V717" t="s">
        <v>5812</v>
      </c>
      <c r="W717" t="s">
        <v>5813</v>
      </c>
      <c r="X717" t="s">
        <v>43</v>
      </c>
      <c r="AA717" t="s">
        <v>649</v>
      </c>
      <c r="AB717" t="str">
        <f>VLOOKUP(Table1[[#This Row],[เจ้าหน้าที่]],List!A:E,2,FALSE)</f>
        <v>Network</v>
      </c>
      <c r="AC717" t="str">
        <f>VLOOKUP(Table1[[#This Row],[เจ้าหน้าที่]],List!A:E,3,FALSE)</f>
        <v>CRA</v>
      </c>
      <c r="AD717" t="str">
        <f>VLOOKUP(Table1[[#This Row],[เจ้าหน้าที่]],List!A:E,4,FALSE)</f>
        <v>Second Tier</v>
      </c>
      <c r="AE717" t="str">
        <f>VLOOKUP(Table1[[#This Row],[เจ้าหน้าที่]],List!A:E,5,FALSE)</f>
        <v>Second Tier</v>
      </c>
      <c r="AF717" t="s">
        <v>5793</v>
      </c>
      <c r="AG717" t="s">
        <v>342</v>
      </c>
      <c r="AI717" t="s">
        <v>5833</v>
      </c>
      <c r="AJ717" t="s">
        <v>2210</v>
      </c>
      <c r="AL717" t="s">
        <v>43</v>
      </c>
      <c r="AM717" t="s">
        <v>58</v>
      </c>
      <c r="AN717" t="s">
        <v>42</v>
      </c>
      <c r="AO717" t="s">
        <v>5834</v>
      </c>
      <c r="AP717" t="s">
        <v>45</v>
      </c>
    </row>
    <row r="718" spans="1:42" x14ac:dyDescent="0.2">
      <c r="A718" t="s">
        <v>35</v>
      </c>
      <c r="D718">
        <v>2022</v>
      </c>
      <c r="E718">
        <v>3</v>
      </c>
      <c r="F718">
        <v>24</v>
      </c>
      <c r="G718" s="1">
        <v>0.68653935185185189</v>
      </c>
      <c r="I718" t="s">
        <v>5836</v>
      </c>
      <c r="J718">
        <v>4516</v>
      </c>
      <c r="K718" t="s">
        <v>5792</v>
      </c>
      <c r="L718" t="s">
        <v>42</v>
      </c>
      <c r="M718" t="s">
        <v>43</v>
      </c>
      <c r="O718" t="s">
        <v>44</v>
      </c>
      <c r="P718" t="s">
        <v>45</v>
      </c>
      <c r="Q718">
        <v>1</v>
      </c>
      <c r="S718">
        <v>0</v>
      </c>
      <c r="T718" t="s">
        <v>332</v>
      </c>
      <c r="U718">
        <v>8370</v>
      </c>
      <c r="V718" t="s">
        <v>5812</v>
      </c>
      <c r="W718" t="s">
        <v>5813</v>
      </c>
      <c r="X718" t="s">
        <v>43</v>
      </c>
      <c r="AA718" t="s">
        <v>649</v>
      </c>
      <c r="AB718" t="str">
        <f>VLOOKUP(Table1[[#This Row],[เจ้าหน้าที่]],List!A:E,2,FALSE)</f>
        <v>Network</v>
      </c>
      <c r="AC718" t="str">
        <f>VLOOKUP(Table1[[#This Row],[เจ้าหน้าที่]],List!A:E,3,FALSE)</f>
        <v>CRA</v>
      </c>
      <c r="AD718" t="str">
        <f>VLOOKUP(Table1[[#This Row],[เจ้าหน้าที่]],List!A:E,4,FALSE)</f>
        <v>Second Tier</v>
      </c>
      <c r="AE718" t="str">
        <f>VLOOKUP(Table1[[#This Row],[เจ้าหน้าที่]],List!A:E,5,FALSE)</f>
        <v>Second Tier</v>
      </c>
      <c r="AF718" t="s">
        <v>5793</v>
      </c>
      <c r="AG718" t="s">
        <v>342</v>
      </c>
      <c r="AI718" t="s">
        <v>5837</v>
      </c>
      <c r="AJ718" t="s">
        <v>2210</v>
      </c>
      <c r="AL718" t="s">
        <v>43</v>
      </c>
      <c r="AM718" t="s">
        <v>58</v>
      </c>
      <c r="AN718" t="s">
        <v>42</v>
      </c>
      <c r="AO718" t="s">
        <v>5838</v>
      </c>
      <c r="AP718" t="s">
        <v>45</v>
      </c>
    </row>
    <row r="719" spans="1:42" x14ac:dyDescent="0.2">
      <c r="A719" t="s">
        <v>35</v>
      </c>
      <c r="D719">
        <v>2022</v>
      </c>
      <c r="E719">
        <v>3</v>
      </c>
      <c r="F719">
        <v>24</v>
      </c>
      <c r="G719" s="1">
        <v>0.71158564814814806</v>
      </c>
      <c r="I719" t="s">
        <v>5840</v>
      </c>
      <c r="J719">
        <v>4517</v>
      </c>
      <c r="K719" t="s">
        <v>5841</v>
      </c>
      <c r="L719" t="s">
        <v>42</v>
      </c>
      <c r="M719" t="s">
        <v>43</v>
      </c>
      <c r="O719" t="s">
        <v>44</v>
      </c>
      <c r="P719" t="s">
        <v>45</v>
      </c>
      <c r="Q719">
        <v>1</v>
      </c>
      <c r="S719">
        <v>0</v>
      </c>
      <c r="T719" t="s">
        <v>332</v>
      </c>
      <c r="U719">
        <v>8370</v>
      </c>
      <c r="V719" t="s">
        <v>5812</v>
      </c>
      <c r="W719" t="s">
        <v>5813</v>
      </c>
      <c r="X719" t="s">
        <v>43</v>
      </c>
      <c r="AA719" t="s">
        <v>649</v>
      </c>
      <c r="AB719" t="str">
        <f>VLOOKUP(Table1[[#This Row],[เจ้าหน้าที่]],List!A:E,2,FALSE)</f>
        <v>Network</v>
      </c>
      <c r="AC719" t="str">
        <f>VLOOKUP(Table1[[#This Row],[เจ้าหน้าที่]],List!A:E,3,FALSE)</f>
        <v>CRA</v>
      </c>
      <c r="AD719" t="str">
        <f>VLOOKUP(Table1[[#This Row],[เจ้าหน้าที่]],List!A:E,4,FALSE)</f>
        <v>Second Tier</v>
      </c>
      <c r="AE719" t="str">
        <f>VLOOKUP(Table1[[#This Row],[เจ้าหน้าที่]],List!A:E,5,FALSE)</f>
        <v>Second Tier</v>
      </c>
      <c r="AF719" t="s">
        <v>5793</v>
      </c>
      <c r="AG719" t="s">
        <v>342</v>
      </c>
      <c r="AI719" t="s">
        <v>5842</v>
      </c>
      <c r="AJ719" t="s">
        <v>2210</v>
      </c>
      <c r="AL719" t="s">
        <v>43</v>
      </c>
      <c r="AM719" t="s">
        <v>58</v>
      </c>
      <c r="AN719" t="s">
        <v>42</v>
      </c>
      <c r="AO719" t="s">
        <v>5843</v>
      </c>
      <c r="AP719" t="s">
        <v>45</v>
      </c>
    </row>
    <row r="720" spans="1:42" x14ac:dyDescent="0.2">
      <c r="A720" t="s">
        <v>35</v>
      </c>
      <c r="D720">
        <v>2022</v>
      </c>
      <c r="E720">
        <v>3</v>
      </c>
      <c r="F720">
        <v>24</v>
      </c>
      <c r="G720" s="1">
        <v>0.7141319444444445</v>
      </c>
      <c r="H720" t="s">
        <v>5845</v>
      </c>
      <c r="I720" t="s">
        <v>5846</v>
      </c>
      <c r="J720">
        <v>4518</v>
      </c>
      <c r="K720" t="s">
        <v>5841</v>
      </c>
      <c r="L720" t="s">
        <v>42</v>
      </c>
      <c r="M720" t="s">
        <v>43</v>
      </c>
      <c r="O720" t="s">
        <v>44</v>
      </c>
      <c r="P720" t="s">
        <v>45</v>
      </c>
      <c r="Q720">
        <v>1</v>
      </c>
      <c r="S720">
        <v>0</v>
      </c>
      <c r="T720" t="s">
        <v>332</v>
      </c>
      <c r="U720">
        <v>8370</v>
      </c>
      <c r="V720" t="s">
        <v>5847</v>
      </c>
      <c r="W720" t="s">
        <v>1100</v>
      </c>
      <c r="X720" t="s">
        <v>43</v>
      </c>
      <c r="AA720" t="s">
        <v>5848</v>
      </c>
      <c r="AB720">
        <f>VLOOKUP(Table1[[#This Row],[เจ้าหน้าที่]],List!A:E,2,FALSE)</f>
        <v>0</v>
      </c>
      <c r="AC720">
        <f>VLOOKUP(Table1[[#This Row],[เจ้าหน้าที่]],List!A:E,3,FALSE)</f>
        <v>0</v>
      </c>
      <c r="AD720">
        <f>VLOOKUP(Table1[[#This Row],[เจ้าหน้าที่]],List!A:E,4,FALSE)</f>
        <v>0</v>
      </c>
      <c r="AE720">
        <f>VLOOKUP(Table1[[#This Row],[เจ้าหน้าที่]],List!A:E,5,FALSE)</f>
        <v>0</v>
      </c>
      <c r="AF720" t="s">
        <v>5793</v>
      </c>
      <c r="AG720" t="s">
        <v>342</v>
      </c>
      <c r="AI720" t="s">
        <v>5849</v>
      </c>
      <c r="AJ720" t="s">
        <v>2210</v>
      </c>
      <c r="AL720" t="s">
        <v>43</v>
      </c>
      <c r="AM720" t="s">
        <v>58</v>
      </c>
      <c r="AN720" t="s">
        <v>42</v>
      </c>
      <c r="AO720" t="s">
        <v>5850</v>
      </c>
      <c r="AP720" t="s">
        <v>45</v>
      </c>
    </row>
    <row r="721" spans="1:42" x14ac:dyDescent="0.2">
      <c r="A721" t="s">
        <v>35</v>
      </c>
      <c r="C721" t="s">
        <v>5851</v>
      </c>
      <c r="D721">
        <v>2022</v>
      </c>
      <c r="E721">
        <v>3</v>
      </c>
      <c r="F721">
        <v>24</v>
      </c>
      <c r="G721" s="1">
        <v>0.71722222222222232</v>
      </c>
      <c r="I721" t="s">
        <v>5853</v>
      </c>
      <c r="J721">
        <v>4519</v>
      </c>
      <c r="K721" t="s">
        <v>5841</v>
      </c>
      <c r="L721" t="s">
        <v>42</v>
      </c>
      <c r="M721" t="s">
        <v>43</v>
      </c>
      <c r="O721" t="s">
        <v>44</v>
      </c>
      <c r="P721" t="s">
        <v>45</v>
      </c>
      <c r="Q721">
        <v>1</v>
      </c>
      <c r="S721">
        <v>0</v>
      </c>
      <c r="T721" t="s">
        <v>332</v>
      </c>
      <c r="U721">
        <v>8370</v>
      </c>
      <c r="V721" t="s">
        <v>780</v>
      </c>
      <c r="W721" t="s">
        <v>781</v>
      </c>
      <c r="X721" t="s">
        <v>49</v>
      </c>
      <c r="Y721" t="s">
        <v>5854</v>
      </c>
      <c r="Z721" t="s">
        <v>5851</v>
      </c>
      <c r="AA721" t="s">
        <v>5176</v>
      </c>
      <c r="AB721" t="str">
        <f>VLOOKUP(Table1[[#This Row],[เจ้าหน้าที่]],List!A:E,2,FALSE)</f>
        <v>ระบบการศึกษา</v>
      </c>
      <c r="AC721" t="str">
        <f>VLOOKUP(Table1[[#This Row],[เจ้าหน้าที่]],List!A:E,3,FALSE)</f>
        <v>CRA</v>
      </c>
      <c r="AD721" t="str">
        <f>VLOOKUP(Table1[[#This Row],[เจ้าหน้าที่]],List!A:E,4,FALSE)</f>
        <v>Second Tier</v>
      </c>
      <c r="AE721" t="str">
        <f>VLOOKUP(Table1[[#This Row],[เจ้าหน้าที่]],List!A:E,5,FALSE)</f>
        <v>Second Tier</v>
      </c>
      <c r="AF721" t="s">
        <v>5793</v>
      </c>
      <c r="AG721" t="s">
        <v>54</v>
      </c>
      <c r="AI721" t="s">
        <v>5855</v>
      </c>
      <c r="AJ721" t="s">
        <v>2210</v>
      </c>
      <c r="AL721" t="s">
        <v>43</v>
      </c>
      <c r="AM721" t="s">
        <v>58</v>
      </c>
      <c r="AN721" t="s">
        <v>42</v>
      </c>
      <c r="AO721" t="s">
        <v>5851</v>
      </c>
      <c r="AP721" t="s">
        <v>45</v>
      </c>
    </row>
    <row r="722" spans="1:42" x14ac:dyDescent="0.2">
      <c r="A722" t="s">
        <v>35</v>
      </c>
      <c r="D722">
        <v>2022</v>
      </c>
      <c r="E722">
        <v>3</v>
      </c>
      <c r="F722">
        <v>24</v>
      </c>
      <c r="G722" s="1">
        <v>0.71928240740740745</v>
      </c>
      <c r="I722" t="s">
        <v>5857</v>
      </c>
      <c r="J722">
        <v>4520</v>
      </c>
      <c r="K722" t="s">
        <v>5841</v>
      </c>
      <c r="L722" t="s">
        <v>42</v>
      </c>
      <c r="M722" t="s">
        <v>43</v>
      </c>
      <c r="O722" t="s">
        <v>44</v>
      </c>
      <c r="P722" t="s">
        <v>45</v>
      </c>
      <c r="Q722">
        <v>1</v>
      </c>
      <c r="S722">
        <v>0</v>
      </c>
      <c r="T722" t="s">
        <v>332</v>
      </c>
      <c r="U722">
        <v>8370</v>
      </c>
      <c r="V722" t="s">
        <v>5812</v>
      </c>
      <c r="W722" t="s">
        <v>5813</v>
      </c>
      <c r="X722" t="s">
        <v>43</v>
      </c>
      <c r="AA722" t="s">
        <v>2110</v>
      </c>
      <c r="AB722" t="str">
        <f>VLOOKUP(Table1[[#This Row],[เจ้าหน้าที่]],List!A:E,2,FALSE)</f>
        <v>IT Manager</v>
      </c>
      <c r="AC722" t="str">
        <f>VLOOKUP(Table1[[#This Row],[เจ้าหน้าที่]],List!A:E,3,FALSE)</f>
        <v>CRA</v>
      </c>
      <c r="AD722" t="str">
        <f>VLOOKUP(Table1[[#This Row],[เจ้าหน้าที่]],List!A:E,4,FALSE)</f>
        <v>Second Tier</v>
      </c>
      <c r="AE722" t="str">
        <f>VLOOKUP(Table1[[#This Row],[เจ้าหน้าที่]],List!A:E,5,FALSE)</f>
        <v>Second Tier</v>
      </c>
      <c r="AF722" t="s">
        <v>5793</v>
      </c>
      <c r="AG722" t="s">
        <v>342</v>
      </c>
      <c r="AI722" t="s">
        <v>5858</v>
      </c>
      <c r="AJ722" t="s">
        <v>2210</v>
      </c>
      <c r="AL722" t="s">
        <v>43</v>
      </c>
      <c r="AM722" t="s">
        <v>58</v>
      </c>
      <c r="AN722" t="s">
        <v>42</v>
      </c>
      <c r="AO722" t="s">
        <v>5859</v>
      </c>
      <c r="AP722" t="s">
        <v>45</v>
      </c>
    </row>
    <row r="723" spans="1:42" x14ac:dyDescent="0.2">
      <c r="A723" t="s">
        <v>35</v>
      </c>
      <c r="B723" t="s">
        <v>172</v>
      </c>
      <c r="C723" t="s">
        <v>8152</v>
      </c>
      <c r="D723">
        <v>2022</v>
      </c>
      <c r="E723">
        <v>3</v>
      </c>
      <c r="F723">
        <v>31</v>
      </c>
      <c r="G723" s="1">
        <v>0.5672800925925926</v>
      </c>
      <c r="H723" t="s">
        <v>39</v>
      </c>
      <c r="I723" t="s">
        <v>8154</v>
      </c>
      <c r="J723">
        <v>4887</v>
      </c>
      <c r="K723" t="s">
        <v>8155</v>
      </c>
      <c r="L723" t="s">
        <v>42</v>
      </c>
      <c r="M723" t="s">
        <v>43</v>
      </c>
      <c r="O723" t="s">
        <v>44</v>
      </c>
      <c r="P723" t="s">
        <v>45</v>
      </c>
      <c r="Q723">
        <v>1</v>
      </c>
      <c r="S723">
        <v>0</v>
      </c>
      <c r="T723" t="s">
        <v>45</v>
      </c>
      <c r="U723">
        <v>642175520</v>
      </c>
      <c r="V723" t="s">
        <v>6620</v>
      </c>
      <c r="W723" t="s">
        <v>6621</v>
      </c>
      <c r="X723" t="s">
        <v>49</v>
      </c>
      <c r="Y723" t="s">
        <v>8156</v>
      </c>
      <c r="Z723" t="s">
        <v>8152</v>
      </c>
      <c r="AA723" t="s">
        <v>5866</v>
      </c>
      <c r="AB723" t="str">
        <f>VLOOKUP(Table1[[#This Row],[เจ้าหน้าที่]],List!A:E,2,FALSE)</f>
        <v>Application Support</v>
      </c>
      <c r="AC723" t="str">
        <f>VLOOKUP(Table1[[#This Row],[เจ้าหน้าที่]],List!A:E,3,FALSE)</f>
        <v>CRA</v>
      </c>
      <c r="AD723" t="str">
        <f>VLOOKUP(Table1[[#This Row],[เจ้าหน้าที่]],List!A:E,4,FALSE)</f>
        <v>Second Tier</v>
      </c>
      <c r="AE723" t="str">
        <f>VLOOKUP(Table1[[#This Row],[เจ้าหน้าที่]],List!A:E,5,FALSE)</f>
        <v>Second Tier</v>
      </c>
      <c r="AF723" t="s">
        <v>53</v>
      </c>
      <c r="AG723" t="s">
        <v>54</v>
      </c>
      <c r="AH723" t="s">
        <v>5966</v>
      </c>
      <c r="AI723" t="s">
        <v>6655</v>
      </c>
      <c r="AJ723" t="s">
        <v>2210</v>
      </c>
      <c r="AL723" t="s">
        <v>43</v>
      </c>
      <c r="AM723" t="s">
        <v>86</v>
      </c>
      <c r="AN723" t="s">
        <v>42</v>
      </c>
      <c r="AO723" t="s">
        <v>8152</v>
      </c>
      <c r="AP723" t="s">
        <v>45</v>
      </c>
    </row>
    <row r="724" spans="1:42" x14ac:dyDescent="0.2">
      <c r="A724" t="s">
        <v>35</v>
      </c>
      <c r="B724" t="s">
        <v>172</v>
      </c>
      <c r="C724" t="s">
        <v>8167</v>
      </c>
      <c r="D724">
        <v>2022</v>
      </c>
      <c r="E724">
        <v>3</v>
      </c>
      <c r="F724">
        <v>31</v>
      </c>
      <c r="G724" s="1">
        <v>0.59173611111111113</v>
      </c>
      <c r="H724" t="s">
        <v>39</v>
      </c>
      <c r="I724">
        <v>1199900741428</v>
      </c>
      <c r="J724">
        <v>4890</v>
      </c>
      <c r="K724" t="s">
        <v>8169</v>
      </c>
      <c r="L724" t="s">
        <v>42</v>
      </c>
      <c r="M724" t="s">
        <v>43</v>
      </c>
      <c r="O724" t="s">
        <v>44</v>
      </c>
      <c r="P724" t="s">
        <v>45</v>
      </c>
      <c r="Q724">
        <v>1</v>
      </c>
      <c r="S724">
        <v>0</v>
      </c>
      <c r="T724" t="s">
        <v>45</v>
      </c>
      <c r="U724">
        <v>642175520</v>
      </c>
      <c r="V724" t="s">
        <v>6620</v>
      </c>
      <c r="W724" t="s">
        <v>6621</v>
      </c>
      <c r="X724" t="s">
        <v>49</v>
      </c>
      <c r="Y724" t="s">
        <v>8170</v>
      </c>
      <c r="Z724" t="s">
        <v>8167</v>
      </c>
      <c r="AA724" t="s">
        <v>5866</v>
      </c>
      <c r="AB724" t="str">
        <f>VLOOKUP(Table1[[#This Row],[เจ้าหน้าที่]],List!A:E,2,FALSE)</f>
        <v>Application Support</v>
      </c>
      <c r="AC724" t="str">
        <f>VLOOKUP(Table1[[#This Row],[เจ้าหน้าที่]],List!A:E,3,FALSE)</f>
        <v>CRA</v>
      </c>
      <c r="AD724" t="str">
        <f>VLOOKUP(Table1[[#This Row],[เจ้าหน้าที่]],List!A:E,4,FALSE)</f>
        <v>Second Tier</v>
      </c>
      <c r="AE724" t="str">
        <f>VLOOKUP(Table1[[#This Row],[เจ้าหน้าที่]],List!A:E,5,FALSE)</f>
        <v>Second Tier</v>
      </c>
      <c r="AF724" t="s">
        <v>53</v>
      </c>
      <c r="AG724" t="s">
        <v>54</v>
      </c>
      <c r="AH724" t="s">
        <v>5966</v>
      </c>
      <c r="AI724" t="s">
        <v>6655</v>
      </c>
      <c r="AJ724" t="s">
        <v>2210</v>
      </c>
      <c r="AL724" t="s">
        <v>43</v>
      </c>
      <c r="AM724" t="s">
        <v>58</v>
      </c>
      <c r="AN724" t="s">
        <v>42</v>
      </c>
      <c r="AO724" t="s">
        <v>8167</v>
      </c>
      <c r="AP724" t="s">
        <v>45</v>
      </c>
    </row>
    <row r="725" spans="1:42" x14ac:dyDescent="0.2">
      <c r="A725" t="s">
        <v>35</v>
      </c>
      <c r="D725">
        <v>2022</v>
      </c>
      <c r="E725">
        <v>3</v>
      </c>
      <c r="F725">
        <v>24</v>
      </c>
      <c r="G725" s="1">
        <v>0.73984953703703704</v>
      </c>
      <c r="I725" t="s">
        <v>5870</v>
      </c>
      <c r="J725">
        <v>4523</v>
      </c>
      <c r="K725" t="s">
        <v>5841</v>
      </c>
      <c r="L725" t="s">
        <v>42</v>
      </c>
      <c r="M725" t="s">
        <v>43</v>
      </c>
      <c r="O725" t="s">
        <v>44</v>
      </c>
      <c r="P725" t="s">
        <v>45</v>
      </c>
      <c r="Q725">
        <v>1</v>
      </c>
      <c r="S725">
        <v>0</v>
      </c>
      <c r="T725" t="s">
        <v>332</v>
      </c>
      <c r="U725">
        <v>8370</v>
      </c>
      <c r="V725" t="s">
        <v>5812</v>
      </c>
      <c r="W725" t="s">
        <v>5813</v>
      </c>
      <c r="X725" t="s">
        <v>43</v>
      </c>
      <c r="AA725" t="s">
        <v>2110</v>
      </c>
      <c r="AB725" t="str">
        <f>VLOOKUP(Table1[[#This Row],[เจ้าหน้าที่]],List!A:E,2,FALSE)</f>
        <v>IT Manager</v>
      </c>
      <c r="AC725" t="str">
        <f>VLOOKUP(Table1[[#This Row],[เจ้าหน้าที่]],List!A:E,3,FALSE)</f>
        <v>CRA</v>
      </c>
      <c r="AD725" t="str">
        <f>VLOOKUP(Table1[[#This Row],[เจ้าหน้าที่]],List!A:E,4,FALSE)</f>
        <v>Second Tier</v>
      </c>
      <c r="AE725" t="str">
        <f>VLOOKUP(Table1[[#This Row],[เจ้าหน้าที่]],List!A:E,5,FALSE)</f>
        <v>Second Tier</v>
      </c>
      <c r="AF725" t="s">
        <v>5793</v>
      </c>
      <c r="AG725" t="s">
        <v>342</v>
      </c>
      <c r="AI725" t="s">
        <v>5871</v>
      </c>
      <c r="AJ725" t="s">
        <v>2210</v>
      </c>
      <c r="AL725" t="s">
        <v>43</v>
      </c>
      <c r="AM725" t="s">
        <v>58</v>
      </c>
      <c r="AN725" t="s">
        <v>42</v>
      </c>
      <c r="AO725" t="s">
        <v>5872</v>
      </c>
      <c r="AP725" t="s">
        <v>45</v>
      </c>
    </row>
    <row r="726" spans="1:42" x14ac:dyDescent="0.2">
      <c r="A726" t="s">
        <v>35</v>
      </c>
      <c r="D726">
        <v>2022</v>
      </c>
      <c r="E726">
        <v>3</v>
      </c>
      <c r="F726">
        <v>24</v>
      </c>
      <c r="G726" s="1">
        <v>0.74232638888888891</v>
      </c>
      <c r="I726" t="s">
        <v>5874</v>
      </c>
      <c r="J726">
        <v>4524</v>
      </c>
      <c r="K726" t="s">
        <v>5841</v>
      </c>
      <c r="L726" t="s">
        <v>42</v>
      </c>
      <c r="M726" t="s">
        <v>43</v>
      </c>
      <c r="O726" t="s">
        <v>44</v>
      </c>
      <c r="P726" t="s">
        <v>45</v>
      </c>
      <c r="Q726">
        <v>1</v>
      </c>
      <c r="S726">
        <v>0</v>
      </c>
      <c r="T726" t="s">
        <v>332</v>
      </c>
      <c r="U726">
        <v>8370</v>
      </c>
      <c r="V726" t="s">
        <v>780</v>
      </c>
      <c r="W726" t="s">
        <v>781</v>
      </c>
      <c r="X726" t="s">
        <v>43</v>
      </c>
      <c r="AA726" t="s">
        <v>5875</v>
      </c>
      <c r="AB726" t="str">
        <f>VLOOKUP(Table1[[#This Row],[เจ้าหน้าที่]],List!A:E,2,FALSE)</f>
        <v>SAP</v>
      </c>
      <c r="AC726" t="str">
        <f>VLOOKUP(Table1[[#This Row],[เจ้าหน้าที่]],List!A:E,3,FALSE)</f>
        <v>CRA</v>
      </c>
      <c r="AD726" t="str">
        <f>VLOOKUP(Table1[[#This Row],[เจ้าหน้าที่]],List!A:E,4,FALSE)</f>
        <v>Second Tier</v>
      </c>
      <c r="AE726" t="str">
        <f>VLOOKUP(Table1[[#This Row],[เจ้าหน้าที่]],List!A:E,5,FALSE)</f>
        <v>Second Tier</v>
      </c>
      <c r="AF726" t="s">
        <v>5793</v>
      </c>
      <c r="AG726" t="s">
        <v>342</v>
      </c>
      <c r="AI726" t="s">
        <v>5876</v>
      </c>
      <c r="AJ726" t="s">
        <v>2210</v>
      </c>
      <c r="AL726" t="s">
        <v>43</v>
      </c>
      <c r="AM726" t="s">
        <v>58</v>
      </c>
      <c r="AN726" t="s">
        <v>42</v>
      </c>
      <c r="AO726" t="s">
        <v>5877</v>
      </c>
      <c r="AP726" t="s">
        <v>45</v>
      </c>
    </row>
    <row r="727" spans="1:42" x14ac:dyDescent="0.2">
      <c r="A727" t="s">
        <v>35</v>
      </c>
      <c r="B727" t="s">
        <v>172</v>
      </c>
      <c r="C727" t="s">
        <v>8171</v>
      </c>
      <c r="D727">
        <v>2022</v>
      </c>
      <c r="E727">
        <v>3</v>
      </c>
      <c r="F727">
        <v>31</v>
      </c>
      <c r="G727" s="1">
        <v>0.60034722222222225</v>
      </c>
      <c r="H727" t="s">
        <v>39</v>
      </c>
      <c r="I727" t="s">
        <v>8173</v>
      </c>
      <c r="J727">
        <v>4891</v>
      </c>
      <c r="K727" t="s">
        <v>8174</v>
      </c>
      <c r="L727" t="s">
        <v>42</v>
      </c>
      <c r="M727" t="s">
        <v>43</v>
      </c>
      <c r="O727" t="s">
        <v>44</v>
      </c>
      <c r="P727" t="s">
        <v>45</v>
      </c>
      <c r="Q727">
        <v>1</v>
      </c>
      <c r="S727">
        <v>0</v>
      </c>
      <c r="T727" t="s">
        <v>45</v>
      </c>
      <c r="U727">
        <v>642175520</v>
      </c>
      <c r="V727" t="s">
        <v>6620</v>
      </c>
      <c r="W727" t="s">
        <v>6621</v>
      </c>
      <c r="X727" t="s">
        <v>49</v>
      </c>
      <c r="Y727" t="s">
        <v>8175</v>
      </c>
      <c r="Z727" t="s">
        <v>8171</v>
      </c>
      <c r="AA727" t="s">
        <v>5866</v>
      </c>
      <c r="AB727" t="str">
        <f>VLOOKUP(Table1[[#This Row],[เจ้าหน้าที่]],List!A:E,2,FALSE)</f>
        <v>Application Support</v>
      </c>
      <c r="AC727" t="str">
        <f>VLOOKUP(Table1[[#This Row],[เจ้าหน้าที่]],List!A:E,3,FALSE)</f>
        <v>CRA</v>
      </c>
      <c r="AD727" t="str">
        <f>VLOOKUP(Table1[[#This Row],[เจ้าหน้าที่]],List!A:E,4,FALSE)</f>
        <v>Second Tier</v>
      </c>
      <c r="AE727" t="str">
        <f>VLOOKUP(Table1[[#This Row],[เจ้าหน้าที่]],List!A:E,5,FALSE)</f>
        <v>Second Tier</v>
      </c>
      <c r="AF727" t="s">
        <v>53</v>
      </c>
      <c r="AG727" t="s">
        <v>54</v>
      </c>
      <c r="AH727" t="s">
        <v>5966</v>
      </c>
      <c r="AI727" t="s">
        <v>8107</v>
      </c>
      <c r="AJ727" t="s">
        <v>2210</v>
      </c>
      <c r="AL727" t="s">
        <v>43</v>
      </c>
      <c r="AM727" t="s">
        <v>58</v>
      </c>
      <c r="AN727" t="s">
        <v>42</v>
      </c>
      <c r="AO727" t="s">
        <v>8171</v>
      </c>
      <c r="AP727" t="s">
        <v>45</v>
      </c>
    </row>
    <row r="728" spans="1:42" x14ac:dyDescent="0.2">
      <c r="A728" t="s">
        <v>35</v>
      </c>
      <c r="D728">
        <v>2022</v>
      </c>
      <c r="E728">
        <v>3</v>
      </c>
      <c r="F728">
        <v>24</v>
      </c>
      <c r="G728" s="1">
        <v>0.770625</v>
      </c>
      <c r="I728" t="s">
        <v>5883</v>
      </c>
      <c r="J728">
        <v>4526</v>
      </c>
      <c r="K728" t="s">
        <v>5884</v>
      </c>
      <c r="L728" t="s">
        <v>42</v>
      </c>
      <c r="M728" t="s">
        <v>43</v>
      </c>
      <c r="O728" t="s">
        <v>44</v>
      </c>
      <c r="P728" t="s">
        <v>45</v>
      </c>
      <c r="Q728">
        <v>1</v>
      </c>
      <c r="S728">
        <v>0</v>
      </c>
      <c r="T728" t="s">
        <v>332</v>
      </c>
      <c r="U728">
        <v>8370</v>
      </c>
      <c r="V728" t="s">
        <v>5812</v>
      </c>
      <c r="W728" t="s">
        <v>5813</v>
      </c>
      <c r="X728" t="s">
        <v>43</v>
      </c>
      <c r="AA728" t="s">
        <v>2110</v>
      </c>
      <c r="AB728" t="str">
        <f>VLOOKUP(Table1[[#This Row],[เจ้าหน้าที่]],List!A:E,2,FALSE)</f>
        <v>IT Manager</v>
      </c>
      <c r="AC728" t="str">
        <f>VLOOKUP(Table1[[#This Row],[เจ้าหน้าที่]],List!A:E,3,FALSE)</f>
        <v>CRA</v>
      </c>
      <c r="AD728" t="str">
        <f>VLOOKUP(Table1[[#This Row],[เจ้าหน้าที่]],List!A:E,4,FALSE)</f>
        <v>Second Tier</v>
      </c>
      <c r="AE728" t="str">
        <f>VLOOKUP(Table1[[#This Row],[เจ้าหน้าที่]],List!A:E,5,FALSE)</f>
        <v>Second Tier</v>
      </c>
      <c r="AF728" t="s">
        <v>302</v>
      </c>
      <c r="AG728" t="s">
        <v>342</v>
      </c>
      <c r="AI728" t="s">
        <v>5885</v>
      </c>
      <c r="AJ728" t="s">
        <v>2210</v>
      </c>
      <c r="AL728" t="s">
        <v>43</v>
      </c>
      <c r="AM728" t="s">
        <v>58</v>
      </c>
      <c r="AN728" t="s">
        <v>42</v>
      </c>
      <c r="AO728" t="s">
        <v>5886</v>
      </c>
      <c r="AP728" t="s">
        <v>45</v>
      </c>
    </row>
    <row r="729" spans="1:42" x14ac:dyDescent="0.2">
      <c r="A729" t="s">
        <v>35</v>
      </c>
      <c r="D729">
        <v>2022</v>
      </c>
      <c r="E729">
        <v>3</v>
      </c>
      <c r="F729">
        <v>24</v>
      </c>
      <c r="G729" s="1">
        <v>0.7745023148148148</v>
      </c>
      <c r="I729" t="s">
        <v>5888</v>
      </c>
      <c r="J729">
        <v>4527</v>
      </c>
      <c r="K729" t="s">
        <v>5841</v>
      </c>
      <c r="L729" t="s">
        <v>42</v>
      </c>
      <c r="M729" t="s">
        <v>43</v>
      </c>
      <c r="O729" t="s">
        <v>44</v>
      </c>
      <c r="P729" t="s">
        <v>45</v>
      </c>
      <c r="Q729">
        <v>1</v>
      </c>
      <c r="S729">
        <v>0</v>
      </c>
      <c r="T729" t="s">
        <v>332</v>
      </c>
      <c r="U729">
        <v>8370</v>
      </c>
      <c r="V729" t="s">
        <v>2208</v>
      </c>
      <c r="W729" t="s">
        <v>634</v>
      </c>
      <c r="X729" t="s">
        <v>43</v>
      </c>
      <c r="AA729" t="s">
        <v>634</v>
      </c>
      <c r="AB729" t="str">
        <f>VLOOKUP(Table1[[#This Row],[เจ้าหน้าที่]],List!A:E,2,FALSE)</f>
        <v>PMO</v>
      </c>
      <c r="AC729" t="str">
        <f>VLOOKUP(Table1[[#This Row],[เจ้าหน้าที่]],List!A:E,3,FALSE)</f>
        <v>CRA</v>
      </c>
      <c r="AD729" t="str">
        <f>VLOOKUP(Table1[[#This Row],[เจ้าหน้าที่]],List!A:E,4,FALSE)</f>
        <v>Second Tier</v>
      </c>
      <c r="AE729" t="str">
        <f>VLOOKUP(Table1[[#This Row],[เจ้าหน้าที่]],List!A:E,5,FALSE)</f>
        <v>Second Tier</v>
      </c>
      <c r="AF729" t="s">
        <v>53</v>
      </c>
      <c r="AG729" t="s">
        <v>342</v>
      </c>
      <c r="AI729" t="s">
        <v>5889</v>
      </c>
      <c r="AJ729" t="s">
        <v>2210</v>
      </c>
      <c r="AL729" t="s">
        <v>43</v>
      </c>
      <c r="AM729" t="s">
        <v>58</v>
      </c>
      <c r="AN729" t="s">
        <v>42</v>
      </c>
      <c r="AO729" t="s">
        <v>5890</v>
      </c>
      <c r="AP729" t="s">
        <v>45</v>
      </c>
    </row>
    <row r="730" spans="1:42" x14ac:dyDescent="0.2">
      <c r="A730" t="s">
        <v>35</v>
      </c>
      <c r="D730">
        <v>2022</v>
      </c>
      <c r="E730">
        <v>3</v>
      </c>
      <c r="F730">
        <v>24</v>
      </c>
      <c r="G730" s="1">
        <v>0.77706018518518516</v>
      </c>
      <c r="H730" t="s">
        <v>5892</v>
      </c>
      <c r="I730" t="s">
        <v>5893</v>
      </c>
      <c r="J730">
        <v>4528</v>
      </c>
      <c r="K730" t="s">
        <v>5841</v>
      </c>
      <c r="L730" t="s">
        <v>42</v>
      </c>
      <c r="M730" t="s">
        <v>43</v>
      </c>
      <c r="O730" t="s">
        <v>44</v>
      </c>
      <c r="P730" t="s">
        <v>45</v>
      </c>
      <c r="Q730">
        <v>1</v>
      </c>
      <c r="S730">
        <v>0</v>
      </c>
      <c r="T730" t="s">
        <v>332</v>
      </c>
      <c r="U730">
        <v>8370</v>
      </c>
      <c r="V730" t="s">
        <v>5894</v>
      </c>
      <c r="W730" t="s">
        <v>5895</v>
      </c>
      <c r="X730" t="s">
        <v>43</v>
      </c>
      <c r="AA730" t="s">
        <v>1795</v>
      </c>
      <c r="AB730" t="str">
        <f>VLOOKUP(Table1[[#This Row],[เจ้าหน้าที่]],List!A:E,2,FALSE)</f>
        <v>IT Asset</v>
      </c>
      <c r="AC730" t="str">
        <f>VLOOKUP(Table1[[#This Row],[เจ้าหน้าที่]],List!A:E,3,FALSE)</f>
        <v>CRA</v>
      </c>
      <c r="AD730" t="str">
        <f>VLOOKUP(Table1[[#This Row],[เจ้าหน้าที่]],List!A:E,4,FALSE)</f>
        <v>Second Tier</v>
      </c>
      <c r="AE730" t="str">
        <f>VLOOKUP(Table1[[#This Row],[เจ้าหน้าที่]],List!A:E,5,FALSE)</f>
        <v>Second Tier</v>
      </c>
      <c r="AF730" t="s">
        <v>5793</v>
      </c>
      <c r="AG730" t="s">
        <v>342</v>
      </c>
      <c r="AI730" t="s">
        <v>5896</v>
      </c>
      <c r="AJ730" t="s">
        <v>2210</v>
      </c>
      <c r="AL730" t="s">
        <v>43</v>
      </c>
      <c r="AM730" t="s">
        <v>58</v>
      </c>
      <c r="AN730" t="s">
        <v>42</v>
      </c>
      <c r="AO730" t="s">
        <v>5897</v>
      </c>
      <c r="AP730" t="s">
        <v>45</v>
      </c>
    </row>
    <row r="731" spans="1:42" x14ac:dyDescent="0.2">
      <c r="A731" t="s">
        <v>35</v>
      </c>
      <c r="D731">
        <v>2022</v>
      </c>
      <c r="E731">
        <v>3</v>
      </c>
      <c r="F731">
        <v>24</v>
      </c>
      <c r="G731" s="1">
        <v>0.77913194444444445</v>
      </c>
      <c r="I731" t="s">
        <v>5899</v>
      </c>
      <c r="J731">
        <v>4529</v>
      </c>
      <c r="K731" t="s">
        <v>5841</v>
      </c>
      <c r="L731" t="s">
        <v>42</v>
      </c>
      <c r="M731" t="s">
        <v>43</v>
      </c>
      <c r="O731" t="s">
        <v>44</v>
      </c>
      <c r="P731" t="s">
        <v>45</v>
      </c>
      <c r="Q731">
        <v>1</v>
      </c>
      <c r="S731">
        <v>0</v>
      </c>
      <c r="T731" t="s">
        <v>332</v>
      </c>
      <c r="U731">
        <v>8370</v>
      </c>
      <c r="V731" t="s">
        <v>5812</v>
      </c>
      <c r="W731" t="s">
        <v>5813</v>
      </c>
      <c r="X731" t="s">
        <v>43</v>
      </c>
      <c r="AA731" t="s">
        <v>2110</v>
      </c>
      <c r="AB731" t="str">
        <f>VLOOKUP(Table1[[#This Row],[เจ้าหน้าที่]],List!A:E,2,FALSE)</f>
        <v>IT Manager</v>
      </c>
      <c r="AC731" t="str">
        <f>VLOOKUP(Table1[[#This Row],[เจ้าหน้าที่]],List!A:E,3,FALSE)</f>
        <v>CRA</v>
      </c>
      <c r="AD731" t="str">
        <f>VLOOKUP(Table1[[#This Row],[เจ้าหน้าที่]],List!A:E,4,FALSE)</f>
        <v>Second Tier</v>
      </c>
      <c r="AE731" t="str">
        <f>VLOOKUP(Table1[[#This Row],[เจ้าหน้าที่]],List!A:E,5,FALSE)</f>
        <v>Second Tier</v>
      </c>
      <c r="AF731" t="s">
        <v>5793</v>
      </c>
      <c r="AG731" t="s">
        <v>342</v>
      </c>
      <c r="AI731" t="s">
        <v>5900</v>
      </c>
      <c r="AJ731" t="s">
        <v>2210</v>
      </c>
      <c r="AL731" t="s">
        <v>43</v>
      </c>
      <c r="AM731" t="s">
        <v>58</v>
      </c>
      <c r="AN731" t="s">
        <v>42</v>
      </c>
      <c r="AO731" t="s">
        <v>5901</v>
      </c>
      <c r="AP731" t="s">
        <v>45</v>
      </c>
    </row>
    <row r="732" spans="1:42" x14ac:dyDescent="0.2">
      <c r="A732" t="s">
        <v>35</v>
      </c>
      <c r="D732">
        <v>2022</v>
      </c>
      <c r="E732">
        <v>3</v>
      </c>
      <c r="F732">
        <v>24</v>
      </c>
      <c r="G732" s="1">
        <v>0.78119212962962958</v>
      </c>
      <c r="H732" t="s">
        <v>5892</v>
      </c>
      <c r="I732" t="s">
        <v>5903</v>
      </c>
      <c r="J732">
        <v>4530</v>
      </c>
      <c r="K732" t="s">
        <v>5841</v>
      </c>
      <c r="L732" t="s">
        <v>42</v>
      </c>
      <c r="M732" t="s">
        <v>43</v>
      </c>
      <c r="O732" t="s">
        <v>44</v>
      </c>
      <c r="P732" t="s">
        <v>45</v>
      </c>
      <c r="Q732">
        <v>1</v>
      </c>
      <c r="S732">
        <v>0</v>
      </c>
      <c r="T732" t="s">
        <v>332</v>
      </c>
      <c r="U732">
        <v>8370</v>
      </c>
      <c r="V732" t="s">
        <v>5894</v>
      </c>
      <c r="W732" t="s">
        <v>5895</v>
      </c>
      <c r="X732" t="s">
        <v>43</v>
      </c>
      <c r="AA732" t="s">
        <v>1795</v>
      </c>
      <c r="AB732" t="str">
        <f>VLOOKUP(Table1[[#This Row],[เจ้าหน้าที่]],List!A:E,2,FALSE)</f>
        <v>IT Asset</v>
      </c>
      <c r="AC732" t="str">
        <f>VLOOKUP(Table1[[#This Row],[เจ้าหน้าที่]],List!A:E,3,FALSE)</f>
        <v>CRA</v>
      </c>
      <c r="AD732" t="str">
        <f>VLOOKUP(Table1[[#This Row],[เจ้าหน้าที่]],List!A:E,4,FALSE)</f>
        <v>Second Tier</v>
      </c>
      <c r="AE732" t="str">
        <f>VLOOKUP(Table1[[#This Row],[เจ้าหน้าที่]],List!A:E,5,FALSE)</f>
        <v>Second Tier</v>
      </c>
      <c r="AF732" t="s">
        <v>5793</v>
      </c>
      <c r="AG732" t="s">
        <v>342</v>
      </c>
      <c r="AI732" t="s">
        <v>5904</v>
      </c>
      <c r="AJ732" t="s">
        <v>2210</v>
      </c>
      <c r="AL732" t="s">
        <v>43</v>
      </c>
      <c r="AM732" t="s">
        <v>58</v>
      </c>
      <c r="AN732" t="s">
        <v>42</v>
      </c>
      <c r="AO732" t="s">
        <v>5905</v>
      </c>
      <c r="AP732" t="s">
        <v>45</v>
      </c>
    </row>
    <row r="733" spans="1:42" x14ac:dyDescent="0.2">
      <c r="A733" t="s">
        <v>35</v>
      </c>
      <c r="B733" t="s">
        <v>172</v>
      </c>
      <c r="C733" t="s">
        <v>8184</v>
      </c>
      <c r="D733">
        <v>2022</v>
      </c>
      <c r="E733">
        <v>3</v>
      </c>
      <c r="F733">
        <v>31</v>
      </c>
      <c r="G733" s="1">
        <v>0.60572916666666665</v>
      </c>
      <c r="H733" t="s">
        <v>39</v>
      </c>
      <c r="I733" t="s">
        <v>8186</v>
      </c>
      <c r="J733">
        <v>4893</v>
      </c>
      <c r="K733" t="s">
        <v>8187</v>
      </c>
      <c r="L733" t="s">
        <v>42</v>
      </c>
      <c r="M733" t="s">
        <v>43</v>
      </c>
      <c r="O733" t="s">
        <v>44</v>
      </c>
      <c r="P733" t="s">
        <v>45</v>
      </c>
      <c r="Q733">
        <v>1</v>
      </c>
      <c r="S733">
        <v>0</v>
      </c>
      <c r="T733" t="s">
        <v>45</v>
      </c>
      <c r="U733">
        <v>642175520</v>
      </c>
      <c r="V733" t="s">
        <v>6620</v>
      </c>
      <c r="W733" t="s">
        <v>6621</v>
      </c>
      <c r="X733" t="s">
        <v>49</v>
      </c>
      <c r="Y733" t="s">
        <v>8188</v>
      </c>
      <c r="Z733" t="s">
        <v>8184</v>
      </c>
      <c r="AA733" t="s">
        <v>5866</v>
      </c>
      <c r="AB733" t="str">
        <f>VLOOKUP(Table1[[#This Row],[เจ้าหน้าที่]],List!A:E,2,FALSE)</f>
        <v>Application Support</v>
      </c>
      <c r="AC733" t="str">
        <f>VLOOKUP(Table1[[#This Row],[เจ้าหน้าที่]],List!A:E,3,FALSE)</f>
        <v>CRA</v>
      </c>
      <c r="AD733" t="str">
        <f>VLOOKUP(Table1[[#This Row],[เจ้าหน้าที่]],List!A:E,4,FALSE)</f>
        <v>Second Tier</v>
      </c>
      <c r="AE733" t="str">
        <f>VLOOKUP(Table1[[#This Row],[เจ้าหน้าที่]],List!A:E,5,FALSE)</f>
        <v>Second Tier</v>
      </c>
      <c r="AF733" t="s">
        <v>53</v>
      </c>
      <c r="AG733" t="s">
        <v>54</v>
      </c>
      <c r="AH733" t="s">
        <v>5966</v>
      </c>
      <c r="AI733" t="s">
        <v>8189</v>
      </c>
      <c r="AJ733" t="s">
        <v>2210</v>
      </c>
      <c r="AL733" t="s">
        <v>43</v>
      </c>
      <c r="AM733" t="s">
        <v>58</v>
      </c>
      <c r="AN733" t="s">
        <v>42</v>
      </c>
      <c r="AO733" t="s">
        <v>8184</v>
      </c>
      <c r="AP733" t="s">
        <v>45</v>
      </c>
    </row>
    <row r="734" spans="1:42" x14ac:dyDescent="0.2">
      <c r="A734" t="s">
        <v>35</v>
      </c>
      <c r="D734">
        <v>2022</v>
      </c>
      <c r="E734">
        <v>3</v>
      </c>
      <c r="F734">
        <v>24</v>
      </c>
      <c r="G734" s="1">
        <v>0.783136574074074</v>
      </c>
      <c r="I734" t="s">
        <v>5916</v>
      </c>
      <c r="J734">
        <v>4532</v>
      </c>
      <c r="K734" t="s">
        <v>5841</v>
      </c>
      <c r="L734" t="s">
        <v>42</v>
      </c>
      <c r="M734" t="s">
        <v>43</v>
      </c>
      <c r="O734" t="s">
        <v>44</v>
      </c>
      <c r="P734" t="s">
        <v>45</v>
      </c>
      <c r="Q734">
        <v>1</v>
      </c>
      <c r="S734">
        <v>0</v>
      </c>
      <c r="T734" t="s">
        <v>332</v>
      </c>
      <c r="U734">
        <v>8370</v>
      </c>
      <c r="V734" t="s">
        <v>5812</v>
      </c>
      <c r="W734" t="s">
        <v>5813</v>
      </c>
      <c r="X734" t="s">
        <v>43</v>
      </c>
      <c r="AA734" t="s">
        <v>649</v>
      </c>
      <c r="AB734" t="str">
        <f>VLOOKUP(Table1[[#This Row],[เจ้าหน้าที่]],List!A:E,2,FALSE)</f>
        <v>Network</v>
      </c>
      <c r="AC734" t="str">
        <f>VLOOKUP(Table1[[#This Row],[เจ้าหน้าที่]],List!A:E,3,FALSE)</f>
        <v>CRA</v>
      </c>
      <c r="AD734" t="str">
        <f>VLOOKUP(Table1[[#This Row],[เจ้าหน้าที่]],List!A:E,4,FALSE)</f>
        <v>Second Tier</v>
      </c>
      <c r="AE734" t="str">
        <f>VLOOKUP(Table1[[#This Row],[เจ้าหน้าที่]],List!A:E,5,FALSE)</f>
        <v>Second Tier</v>
      </c>
      <c r="AF734" t="s">
        <v>5793</v>
      </c>
      <c r="AG734" t="s">
        <v>342</v>
      </c>
      <c r="AI734" t="s">
        <v>5917</v>
      </c>
      <c r="AJ734" t="s">
        <v>2210</v>
      </c>
      <c r="AL734" t="s">
        <v>43</v>
      </c>
      <c r="AM734" t="s">
        <v>58</v>
      </c>
      <c r="AN734" t="s">
        <v>42</v>
      </c>
      <c r="AO734" t="s">
        <v>5918</v>
      </c>
      <c r="AP734" t="s">
        <v>45</v>
      </c>
    </row>
    <row r="735" spans="1:42" x14ac:dyDescent="0.2">
      <c r="A735" t="s">
        <v>35</v>
      </c>
      <c r="D735">
        <v>2022</v>
      </c>
      <c r="E735">
        <v>3</v>
      </c>
      <c r="F735">
        <v>24</v>
      </c>
      <c r="G735" s="1">
        <v>0.78535879629629635</v>
      </c>
      <c r="H735" t="s">
        <v>5892</v>
      </c>
      <c r="I735" t="s">
        <v>5920</v>
      </c>
      <c r="J735">
        <v>4533</v>
      </c>
      <c r="K735" t="s">
        <v>5841</v>
      </c>
      <c r="L735" t="s">
        <v>42</v>
      </c>
      <c r="M735" t="s">
        <v>43</v>
      </c>
      <c r="O735" t="s">
        <v>44</v>
      </c>
      <c r="P735" t="s">
        <v>45</v>
      </c>
      <c r="Q735">
        <v>1</v>
      </c>
      <c r="S735">
        <v>0</v>
      </c>
      <c r="T735" t="s">
        <v>332</v>
      </c>
      <c r="U735">
        <v>8370</v>
      </c>
      <c r="V735" t="s">
        <v>5894</v>
      </c>
      <c r="W735" t="s">
        <v>5895</v>
      </c>
      <c r="X735" t="s">
        <v>43</v>
      </c>
      <c r="AA735" t="s">
        <v>1795</v>
      </c>
      <c r="AB735" t="str">
        <f>VLOOKUP(Table1[[#This Row],[เจ้าหน้าที่]],List!A:E,2,FALSE)</f>
        <v>IT Asset</v>
      </c>
      <c r="AC735" t="str">
        <f>VLOOKUP(Table1[[#This Row],[เจ้าหน้าที่]],List!A:E,3,FALSE)</f>
        <v>CRA</v>
      </c>
      <c r="AD735" t="str">
        <f>VLOOKUP(Table1[[#This Row],[เจ้าหน้าที่]],List!A:E,4,FALSE)</f>
        <v>Second Tier</v>
      </c>
      <c r="AE735" t="str">
        <f>VLOOKUP(Table1[[#This Row],[เจ้าหน้าที่]],List!A:E,5,FALSE)</f>
        <v>Second Tier</v>
      </c>
      <c r="AF735" t="s">
        <v>5793</v>
      </c>
      <c r="AG735" t="s">
        <v>342</v>
      </c>
      <c r="AI735" t="s">
        <v>5921</v>
      </c>
      <c r="AJ735" t="s">
        <v>2210</v>
      </c>
      <c r="AL735" t="s">
        <v>43</v>
      </c>
      <c r="AM735" t="s">
        <v>58</v>
      </c>
      <c r="AN735" t="s">
        <v>42</v>
      </c>
      <c r="AO735" t="s">
        <v>5922</v>
      </c>
      <c r="AP735" t="s">
        <v>45</v>
      </c>
    </row>
    <row r="736" spans="1:42" x14ac:dyDescent="0.2">
      <c r="A736" t="s">
        <v>35</v>
      </c>
      <c r="B736" t="s">
        <v>172</v>
      </c>
      <c r="C736" t="s">
        <v>8196</v>
      </c>
      <c r="D736">
        <v>2022</v>
      </c>
      <c r="E736">
        <v>3</v>
      </c>
      <c r="F736">
        <v>31</v>
      </c>
      <c r="G736" s="1">
        <v>0.60894675925925923</v>
      </c>
      <c r="H736" t="s">
        <v>39</v>
      </c>
      <c r="I736" t="s">
        <v>8198</v>
      </c>
      <c r="J736">
        <v>4895</v>
      </c>
      <c r="K736" t="s">
        <v>8199</v>
      </c>
      <c r="L736" t="s">
        <v>42</v>
      </c>
      <c r="M736" t="s">
        <v>43</v>
      </c>
      <c r="O736" t="s">
        <v>44</v>
      </c>
      <c r="P736" t="s">
        <v>45</v>
      </c>
      <c r="Q736">
        <v>1</v>
      </c>
      <c r="S736">
        <v>0</v>
      </c>
      <c r="T736" t="s">
        <v>45</v>
      </c>
      <c r="U736">
        <v>642175520</v>
      </c>
      <c r="V736" t="s">
        <v>6620</v>
      </c>
      <c r="W736" t="s">
        <v>6621</v>
      </c>
      <c r="X736" t="s">
        <v>49</v>
      </c>
      <c r="Y736" t="s">
        <v>8200</v>
      </c>
      <c r="Z736" t="s">
        <v>8196</v>
      </c>
      <c r="AA736" t="s">
        <v>5866</v>
      </c>
      <c r="AB736" t="str">
        <f>VLOOKUP(Table1[[#This Row],[เจ้าหน้าที่]],List!A:E,2,FALSE)</f>
        <v>Application Support</v>
      </c>
      <c r="AC736" t="str">
        <f>VLOOKUP(Table1[[#This Row],[เจ้าหน้าที่]],List!A:E,3,FALSE)</f>
        <v>CRA</v>
      </c>
      <c r="AD736" t="str">
        <f>VLOOKUP(Table1[[#This Row],[เจ้าหน้าที่]],List!A:E,4,FALSE)</f>
        <v>Second Tier</v>
      </c>
      <c r="AE736" t="str">
        <f>VLOOKUP(Table1[[#This Row],[เจ้าหน้าที่]],List!A:E,5,FALSE)</f>
        <v>Second Tier</v>
      </c>
      <c r="AF736" t="s">
        <v>53</v>
      </c>
      <c r="AG736" t="s">
        <v>54</v>
      </c>
      <c r="AH736" t="s">
        <v>5966</v>
      </c>
      <c r="AI736" t="s">
        <v>8189</v>
      </c>
      <c r="AJ736" t="s">
        <v>2210</v>
      </c>
      <c r="AL736" t="s">
        <v>43</v>
      </c>
      <c r="AM736" t="s">
        <v>58</v>
      </c>
      <c r="AN736" t="s">
        <v>42</v>
      </c>
      <c r="AO736" t="s">
        <v>8196</v>
      </c>
      <c r="AP736" t="s">
        <v>45</v>
      </c>
    </row>
    <row r="737" spans="1:42" x14ac:dyDescent="0.2">
      <c r="A737" t="s">
        <v>35</v>
      </c>
      <c r="B737" t="s">
        <v>172</v>
      </c>
      <c r="C737" t="s">
        <v>8238</v>
      </c>
      <c r="D737">
        <v>2022</v>
      </c>
      <c r="E737">
        <v>3</v>
      </c>
      <c r="F737">
        <v>31</v>
      </c>
      <c r="G737" s="1">
        <v>0.63388888888888884</v>
      </c>
      <c r="H737" t="s">
        <v>39</v>
      </c>
      <c r="I737" t="s">
        <v>8240</v>
      </c>
      <c r="J737">
        <v>4901</v>
      </c>
      <c r="K737" t="s">
        <v>8241</v>
      </c>
      <c r="L737" t="s">
        <v>42</v>
      </c>
      <c r="M737" t="s">
        <v>43</v>
      </c>
      <c r="O737" t="s">
        <v>44</v>
      </c>
      <c r="P737" t="s">
        <v>45</v>
      </c>
      <c r="Q737">
        <v>1</v>
      </c>
      <c r="S737">
        <v>0</v>
      </c>
      <c r="T737" t="s">
        <v>45</v>
      </c>
      <c r="U737">
        <v>642175520</v>
      </c>
      <c r="V737" t="s">
        <v>6620</v>
      </c>
      <c r="W737" t="s">
        <v>6621</v>
      </c>
      <c r="X737" t="s">
        <v>49</v>
      </c>
      <c r="Y737" t="s">
        <v>8242</v>
      </c>
      <c r="Z737" t="s">
        <v>8238</v>
      </c>
      <c r="AA737" t="s">
        <v>5866</v>
      </c>
      <c r="AB737" t="str">
        <f>VLOOKUP(Table1[[#This Row],[เจ้าหน้าที่]],List!A:E,2,FALSE)</f>
        <v>Application Support</v>
      </c>
      <c r="AC737" t="str">
        <f>VLOOKUP(Table1[[#This Row],[เจ้าหน้าที่]],List!A:E,3,FALSE)</f>
        <v>CRA</v>
      </c>
      <c r="AD737" t="str">
        <f>VLOOKUP(Table1[[#This Row],[เจ้าหน้าที่]],List!A:E,4,FALSE)</f>
        <v>Second Tier</v>
      </c>
      <c r="AE737" t="str">
        <f>VLOOKUP(Table1[[#This Row],[เจ้าหน้าที่]],List!A:E,5,FALSE)</f>
        <v>Second Tier</v>
      </c>
      <c r="AF737" t="s">
        <v>53</v>
      </c>
      <c r="AG737" t="s">
        <v>54</v>
      </c>
      <c r="AH737" t="s">
        <v>5966</v>
      </c>
      <c r="AI737" t="s">
        <v>8189</v>
      </c>
      <c r="AJ737" t="s">
        <v>2210</v>
      </c>
      <c r="AL737" t="s">
        <v>43</v>
      </c>
      <c r="AM737" t="s">
        <v>86</v>
      </c>
      <c r="AN737" t="s">
        <v>42</v>
      </c>
      <c r="AO737" t="s">
        <v>8238</v>
      </c>
      <c r="AP737" t="s">
        <v>45</v>
      </c>
    </row>
    <row r="738" spans="1:42" x14ac:dyDescent="0.2">
      <c r="A738" t="s">
        <v>35</v>
      </c>
      <c r="D738">
        <v>2022</v>
      </c>
      <c r="E738">
        <v>3</v>
      </c>
      <c r="F738">
        <v>24</v>
      </c>
      <c r="G738" s="1">
        <v>0.80262731481481486</v>
      </c>
      <c r="I738" t="s">
        <v>5932</v>
      </c>
      <c r="J738">
        <v>4536</v>
      </c>
      <c r="K738" t="s">
        <v>5884</v>
      </c>
      <c r="L738" t="s">
        <v>42</v>
      </c>
      <c r="M738" t="s">
        <v>43</v>
      </c>
      <c r="O738" t="s">
        <v>44</v>
      </c>
      <c r="P738" t="s">
        <v>45</v>
      </c>
      <c r="Q738">
        <v>1</v>
      </c>
      <c r="S738">
        <v>0</v>
      </c>
      <c r="T738" t="s">
        <v>332</v>
      </c>
      <c r="U738">
        <v>8370</v>
      </c>
      <c r="V738" t="s">
        <v>5812</v>
      </c>
      <c r="W738" t="s">
        <v>5813</v>
      </c>
      <c r="X738" t="s">
        <v>43</v>
      </c>
      <c r="AA738" t="s">
        <v>649</v>
      </c>
      <c r="AB738" t="str">
        <f>VLOOKUP(Table1[[#This Row],[เจ้าหน้าที่]],List!A:E,2,FALSE)</f>
        <v>Network</v>
      </c>
      <c r="AC738" t="str">
        <f>VLOOKUP(Table1[[#This Row],[เจ้าหน้าที่]],List!A:E,3,FALSE)</f>
        <v>CRA</v>
      </c>
      <c r="AD738" t="str">
        <f>VLOOKUP(Table1[[#This Row],[เจ้าหน้าที่]],List!A:E,4,FALSE)</f>
        <v>Second Tier</v>
      </c>
      <c r="AE738" t="str">
        <f>VLOOKUP(Table1[[#This Row],[เจ้าหน้าที่]],List!A:E,5,FALSE)</f>
        <v>Second Tier</v>
      </c>
      <c r="AF738" t="s">
        <v>302</v>
      </c>
      <c r="AG738" t="s">
        <v>342</v>
      </c>
      <c r="AI738" t="s">
        <v>5933</v>
      </c>
      <c r="AJ738" t="s">
        <v>2210</v>
      </c>
      <c r="AL738" t="s">
        <v>43</v>
      </c>
      <c r="AM738" t="s">
        <v>58</v>
      </c>
      <c r="AN738" t="s">
        <v>42</v>
      </c>
      <c r="AO738" t="s">
        <v>5934</v>
      </c>
      <c r="AP738" t="s">
        <v>45</v>
      </c>
    </row>
    <row r="739" spans="1:42" x14ac:dyDescent="0.2">
      <c r="A739" t="s">
        <v>35</v>
      </c>
      <c r="D739">
        <v>2022</v>
      </c>
      <c r="E739">
        <v>3</v>
      </c>
      <c r="F739">
        <v>24</v>
      </c>
      <c r="G739" s="1">
        <v>0.82821759259259264</v>
      </c>
      <c r="I739" t="s">
        <v>5936</v>
      </c>
      <c r="J739">
        <v>4537</v>
      </c>
      <c r="K739" t="s">
        <v>5841</v>
      </c>
      <c r="L739" t="s">
        <v>42</v>
      </c>
      <c r="M739" t="s">
        <v>43</v>
      </c>
      <c r="O739" t="s">
        <v>44</v>
      </c>
      <c r="P739" t="s">
        <v>45</v>
      </c>
      <c r="Q739">
        <v>1</v>
      </c>
      <c r="S739">
        <v>0</v>
      </c>
      <c r="T739" t="s">
        <v>332</v>
      </c>
      <c r="U739">
        <v>8370</v>
      </c>
      <c r="V739" t="s">
        <v>5812</v>
      </c>
      <c r="W739" t="s">
        <v>5813</v>
      </c>
      <c r="X739" t="s">
        <v>43</v>
      </c>
      <c r="AA739" t="s">
        <v>2110</v>
      </c>
      <c r="AB739" t="str">
        <f>VLOOKUP(Table1[[#This Row],[เจ้าหน้าที่]],List!A:E,2,FALSE)</f>
        <v>IT Manager</v>
      </c>
      <c r="AC739" t="str">
        <f>VLOOKUP(Table1[[#This Row],[เจ้าหน้าที่]],List!A:E,3,FALSE)</f>
        <v>CRA</v>
      </c>
      <c r="AD739" t="str">
        <f>VLOOKUP(Table1[[#This Row],[เจ้าหน้าที่]],List!A:E,4,FALSE)</f>
        <v>Second Tier</v>
      </c>
      <c r="AE739" t="str">
        <f>VLOOKUP(Table1[[#This Row],[เจ้าหน้าที่]],List!A:E,5,FALSE)</f>
        <v>Second Tier</v>
      </c>
      <c r="AF739" t="s">
        <v>5793</v>
      </c>
      <c r="AG739" t="s">
        <v>342</v>
      </c>
      <c r="AI739" t="s">
        <v>5937</v>
      </c>
      <c r="AJ739" t="s">
        <v>2210</v>
      </c>
      <c r="AL739" t="s">
        <v>43</v>
      </c>
      <c r="AM739" t="s">
        <v>58</v>
      </c>
      <c r="AN739" t="s">
        <v>42</v>
      </c>
      <c r="AO739" t="s">
        <v>5938</v>
      </c>
      <c r="AP739" t="s">
        <v>45</v>
      </c>
    </row>
    <row r="740" spans="1:42" x14ac:dyDescent="0.2">
      <c r="A740" t="s">
        <v>35</v>
      </c>
      <c r="D740">
        <v>2022</v>
      </c>
      <c r="E740">
        <v>3</v>
      </c>
      <c r="F740">
        <v>24</v>
      </c>
      <c r="G740" s="1">
        <v>0.83376157407407403</v>
      </c>
      <c r="I740" t="s">
        <v>5940</v>
      </c>
      <c r="J740">
        <v>4538</v>
      </c>
      <c r="K740" t="s">
        <v>5841</v>
      </c>
      <c r="L740" t="s">
        <v>42</v>
      </c>
      <c r="M740" t="s">
        <v>43</v>
      </c>
      <c r="O740" t="s">
        <v>44</v>
      </c>
      <c r="P740" t="s">
        <v>45</v>
      </c>
      <c r="Q740">
        <v>1</v>
      </c>
      <c r="S740">
        <v>0</v>
      </c>
      <c r="T740" t="s">
        <v>332</v>
      </c>
      <c r="U740">
        <v>8370</v>
      </c>
      <c r="V740" t="s">
        <v>780</v>
      </c>
      <c r="W740" t="s">
        <v>781</v>
      </c>
      <c r="X740" t="s">
        <v>43</v>
      </c>
      <c r="AA740" t="s">
        <v>1100</v>
      </c>
      <c r="AB740" t="str">
        <f>VLOOKUP(Table1[[#This Row],[เจ้าหน้าที่]],List!A:E,2,FALSE)</f>
        <v>Programer</v>
      </c>
      <c r="AC740" t="str">
        <f>VLOOKUP(Table1[[#This Row],[เจ้าหน้าที่]],List!A:E,3,FALSE)</f>
        <v>CRA</v>
      </c>
      <c r="AD740" t="str">
        <f>VLOOKUP(Table1[[#This Row],[เจ้าหน้าที่]],List!A:E,4,FALSE)</f>
        <v>Second Tier</v>
      </c>
      <c r="AE740" t="str">
        <f>VLOOKUP(Table1[[#This Row],[เจ้าหน้าที่]],List!A:E,5,FALSE)</f>
        <v>Second Tier</v>
      </c>
      <c r="AF740" t="s">
        <v>302</v>
      </c>
      <c r="AG740" t="s">
        <v>342</v>
      </c>
      <c r="AI740" t="s">
        <v>5941</v>
      </c>
      <c r="AJ740" t="s">
        <v>2210</v>
      </c>
      <c r="AL740" t="s">
        <v>43</v>
      </c>
      <c r="AM740" t="s">
        <v>58</v>
      </c>
      <c r="AN740" t="s">
        <v>42</v>
      </c>
      <c r="AO740" t="s">
        <v>5942</v>
      </c>
      <c r="AP740" t="s">
        <v>45</v>
      </c>
    </row>
    <row r="741" spans="1:42" x14ac:dyDescent="0.2">
      <c r="A741" t="s">
        <v>35</v>
      </c>
      <c r="D741">
        <v>2022</v>
      </c>
      <c r="E741">
        <v>3</v>
      </c>
      <c r="F741">
        <v>24</v>
      </c>
      <c r="G741" s="1">
        <v>0.83583333333333332</v>
      </c>
      <c r="I741" t="s">
        <v>5944</v>
      </c>
      <c r="J741">
        <v>4539</v>
      </c>
      <c r="K741" t="s">
        <v>5841</v>
      </c>
      <c r="L741" t="s">
        <v>42</v>
      </c>
      <c r="M741" t="s">
        <v>43</v>
      </c>
      <c r="O741" t="s">
        <v>44</v>
      </c>
      <c r="P741" t="s">
        <v>45</v>
      </c>
      <c r="Q741">
        <v>1</v>
      </c>
      <c r="S741">
        <v>0</v>
      </c>
      <c r="T741" t="s">
        <v>332</v>
      </c>
      <c r="U741">
        <v>8370</v>
      </c>
      <c r="V741" t="s">
        <v>780</v>
      </c>
      <c r="W741" t="s">
        <v>781</v>
      </c>
      <c r="X741" t="s">
        <v>43</v>
      </c>
      <c r="AA741" t="s">
        <v>1100</v>
      </c>
      <c r="AB741" t="str">
        <f>VLOOKUP(Table1[[#This Row],[เจ้าหน้าที่]],List!A:E,2,FALSE)</f>
        <v>Programer</v>
      </c>
      <c r="AC741" t="str">
        <f>VLOOKUP(Table1[[#This Row],[เจ้าหน้าที่]],List!A:E,3,FALSE)</f>
        <v>CRA</v>
      </c>
      <c r="AD741" t="str">
        <f>VLOOKUP(Table1[[#This Row],[เจ้าหน้าที่]],List!A:E,4,FALSE)</f>
        <v>Second Tier</v>
      </c>
      <c r="AE741" t="str">
        <f>VLOOKUP(Table1[[#This Row],[เจ้าหน้าที่]],List!A:E,5,FALSE)</f>
        <v>Second Tier</v>
      </c>
      <c r="AF741" t="s">
        <v>5793</v>
      </c>
      <c r="AG741" t="s">
        <v>342</v>
      </c>
      <c r="AI741" t="s">
        <v>5945</v>
      </c>
      <c r="AJ741" t="s">
        <v>2210</v>
      </c>
      <c r="AL741" t="s">
        <v>43</v>
      </c>
      <c r="AM741" t="s">
        <v>58</v>
      </c>
      <c r="AN741" t="s">
        <v>42</v>
      </c>
      <c r="AO741" t="s">
        <v>5946</v>
      </c>
      <c r="AP741" t="s">
        <v>45</v>
      </c>
    </row>
    <row r="742" spans="1:42" x14ac:dyDescent="0.2">
      <c r="A742" t="s">
        <v>35</v>
      </c>
      <c r="B742" t="s">
        <v>172</v>
      </c>
      <c r="C742" t="s">
        <v>8250</v>
      </c>
      <c r="D742">
        <v>2022</v>
      </c>
      <c r="E742">
        <v>3</v>
      </c>
      <c r="F742">
        <v>31</v>
      </c>
      <c r="G742" s="1">
        <v>0.63810185185185186</v>
      </c>
      <c r="H742" t="s">
        <v>39</v>
      </c>
      <c r="I742" t="s">
        <v>8252</v>
      </c>
      <c r="J742">
        <v>4903</v>
      </c>
      <c r="K742" t="s">
        <v>8253</v>
      </c>
      <c r="L742" t="s">
        <v>42</v>
      </c>
      <c r="M742" t="s">
        <v>43</v>
      </c>
      <c r="O742" t="s">
        <v>44</v>
      </c>
      <c r="P742" t="s">
        <v>45</v>
      </c>
      <c r="Q742">
        <v>1</v>
      </c>
      <c r="S742">
        <v>0</v>
      </c>
      <c r="T742" t="s">
        <v>45</v>
      </c>
      <c r="U742">
        <v>642175520</v>
      </c>
      <c r="V742" t="s">
        <v>6620</v>
      </c>
      <c r="W742" t="s">
        <v>6621</v>
      </c>
      <c r="X742" t="s">
        <v>49</v>
      </c>
      <c r="Y742" t="s">
        <v>8254</v>
      </c>
      <c r="Z742" t="s">
        <v>8250</v>
      </c>
      <c r="AA742" t="s">
        <v>5866</v>
      </c>
      <c r="AB742" t="str">
        <f>VLOOKUP(Table1[[#This Row],[เจ้าหน้าที่]],List!A:E,2,FALSE)</f>
        <v>Application Support</v>
      </c>
      <c r="AC742" t="str">
        <f>VLOOKUP(Table1[[#This Row],[เจ้าหน้าที่]],List!A:E,3,FALSE)</f>
        <v>CRA</v>
      </c>
      <c r="AD742" t="str">
        <f>VLOOKUP(Table1[[#This Row],[เจ้าหน้าที่]],List!A:E,4,FALSE)</f>
        <v>Second Tier</v>
      </c>
      <c r="AE742" t="str">
        <f>VLOOKUP(Table1[[#This Row],[เจ้าหน้าที่]],List!A:E,5,FALSE)</f>
        <v>Second Tier</v>
      </c>
      <c r="AF742" t="s">
        <v>53</v>
      </c>
      <c r="AG742" t="s">
        <v>54</v>
      </c>
      <c r="AH742" t="s">
        <v>5966</v>
      </c>
      <c r="AI742" t="s">
        <v>7698</v>
      </c>
      <c r="AJ742" t="s">
        <v>2210</v>
      </c>
      <c r="AL742" t="s">
        <v>43</v>
      </c>
      <c r="AM742" t="s">
        <v>86</v>
      </c>
      <c r="AN742" t="s">
        <v>42</v>
      </c>
      <c r="AO742" t="s">
        <v>8250</v>
      </c>
      <c r="AP742" t="s">
        <v>45</v>
      </c>
    </row>
    <row r="743" spans="1:42" x14ac:dyDescent="0.2">
      <c r="A743" t="s">
        <v>35</v>
      </c>
      <c r="D743">
        <v>2022</v>
      </c>
      <c r="E743">
        <v>3</v>
      </c>
      <c r="F743">
        <v>24</v>
      </c>
      <c r="G743" s="1">
        <v>0.85054398148148147</v>
      </c>
      <c r="I743" t="s">
        <v>5953</v>
      </c>
      <c r="J743">
        <v>4541</v>
      </c>
      <c r="K743" t="s">
        <v>5841</v>
      </c>
      <c r="L743" t="s">
        <v>42</v>
      </c>
      <c r="M743" t="s">
        <v>43</v>
      </c>
      <c r="O743" t="s">
        <v>44</v>
      </c>
      <c r="P743" t="s">
        <v>45</v>
      </c>
      <c r="Q743">
        <v>1</v>
      </c>
      <c r="S743">
        <v>0</v>
      </c>
      <c r="T743" t="s">
        <v>332</v>
      </c>
      <c r="U743">
        <v>8370</v>
      </c>
      <c r="V743" t="s">
        <v>5812</v>
      </c>
      <c r="W743" t="s">
        <v>5813</v>
      </c>
      <c r="X743" t="s">
        <v>43</v>
      </c>
      <c r="AA743" t="s">
        <v>2110</v>
      </c>
      <c r="AB743" t="str">
        <f>VLOOKUP(Table1[[#This Row],[เจ้าหน้าที่]],List!A:E,2,FALSE)</f>
        <v>IT Manager</v>
      </c>
      <c r="AC743" t="str">
        <f>VLOOKUP(Table1[[#This Row],[เจ้าหน้าที่]],List!A:E,3,FALSE)</f>
        <v>CRA</v>
      </c>
      <c r="AD743" t="str">
        <f>VLOOKUP(Table1[[#This Row],[เจ้าหน้าที่]],List!A:E,4,FALSE)</f>
        <v>Second Tier</v>
      </c>
      <c r="AE743" t="str">
        <f>VLOOKUP(Table1[[#This Row],[เจ้าหน้าที่]],List!A:E,5,FALSE)</f>
        <v>Second Tier</v>
      </c>
      <c r="AF743" t="s">
        <v>302</v>
      </c>
      <c r="AG743" t="s">
        <v>342</v>
      </c>
      <c r="AI743" t="s">
        <v>5954</v>
      </c>
      <c r="AJ743" t="s">
        <v>2210</v>
      </c>
      <c r="AL743" t="s">
        <v>43</v>
      </c>
      <c r="AM743" t="s">
        <v>58</v>
      </c>
      <c r="AN743" t="s">
        <v>42</v>
      </c>
      <c r="AO743" t="s">
        <v>5955</v>
      </c>
      <c r="AP743" t="s">
        <v>45</v>
      </c>
    </row>
    <row r="744" spans="1:42" x14ac:dyDescent="0.2">
      <c r="A744" t="s">
        <v>35</v>
      </c>
      <c r="B744" t="s">
        <v>172</v>
      </c>
      <c r="C744" t="s">
        <v>8260</v>
      </c>
      <c r="D744">
        <v>2022</v>
      </c>
      <c r="E744">
        <v>3</v>
      </c>
      <c r="F744">
        <v>31</v>
      </c>
      <c r="G744" s="1">
        <v>0.65218750000000003</v>
      </c>
      <c r="H744" t="s">
        <v>39</v>
      </c>
      <c r="I744" t="s">
        <v>8262</v>
      </c>
      <c r="J744">
        <v>4905</v>
      </c>
      <c r="K744" t="s">
        <v>8263</v>
      </c>
      <c r="L744" t="s">
        <v>42</v>
      </c>
      <c r="M744" t="s">
        <v>43</v>
      </c>
      <c r="O744" t="s">
        <v>44</v>
      </c>
      <c r="P744" t="s">
        <v>45</v>
      </c>
      <c r="Q744">
        <v>1</v>
      </c>
      <c r="S744">
        <v>0</v>
      </c>
      <c r="T744" t="s">
        <v>45</v>
      </c>
      <c r="U744">
        <v>642175520</v>
      </c>
      <c r="V744" t="s">
        <v>6620</v>
      </c>
      <c r="W744" t="s">
        <v>6621</v>
      </c>
      <c r="X744" t="s">
        <v>49</v>
      </c>
      <c r="Y744" t="s">
        <v>8264</v>
      </c>
      <c r="Z744" t="s">
        <v>8260</v>
      </c>
      <c r="AA744" t="s">
        <v>5866</v>
      </c>
      <c r="AB744" t="str">
        <f>VLOOKUP(Table1[[#This Row],[เจ้าหน้าที่]],List!A:E,2,FALSE)</f>
        <v>Application Support</v>
      </c>
      <c r="AC744" t="str">
        <f>VLOOKUP(Table1[[#This Row],[เจ้าหน้าที่]],List!A:E,3,FALSE)</f>
        <v>CRA</v>
      </c>
      <c r="AD744" t="str">
        <f>VLOOKUP(Table1[[#This Row],[เจ้าหน้าที่]],List!A:E,4,FALSE)</f>
        <v>Second Tier</v>
      </c>
      <c r="AE744" t="str">
        <f>VLOOKUP(Table1[[#This Row],[เจ้าหน้าที่]],List!A:E,5,FALSE)</f>
        <v>Second Tier</v>
      </c>
      <c r="AF744" t="s">
        <v>53</v>
      </c>
      <c r="AG744" t="s">
        <v>54</v>
      </c>
      <c r="AH744" t="s">
        <v>5966</v>
      </c>
      <c r="AI744" t="s">
        <v>7698</v>
      </c>
      <c r="AJ744" t="s">
        <v>2210</v>
      </c>
      <c r="AL744" t="s">
        <v>43</v>
      </c>
      <c r="AM744" t="s">
        <v>58</v>
      </c>
      <c r="AN744" t="s">
        <v>42</v>
      </c>
      <c r="AO744" t="s">
        <v>8260</v>
      </c>
      <c r="AP744" t="s">
        <v>45</v>
      </c>
    </row>
    <row r="745" spans="1:42" x14ac:dyDescent="0.2">
      <c r="A745" t="s">
        <v>35</v>
      </c>
      <c r="D745">
        <v>2022</v>
      </c>
      <c r="E745">
        <v>3</v>
      </c>
      <c r="F745">
        <v>24</v>
      </c>
      <c r="G745" s="1">
        <v>0.85540509259259256</v>
      </c>
      <c r="I745" t="s">
        <v>5961</v>
      </c>
      <c r="J745">
        <v>4543</v>
      </c>
      <c r="K745" t="s">
        <v>5841</v>
      </c>
      <c r="L745" t="s">
        <v>42</v>
      </c>
      <c r="M745" t="s">
        <v>43</v>
      </c>
      <c r="O745" t="s">
        <v>44</v>
      </c>
      <c r="P745" t="s">
        <v>45</v>
      </c>
      <c r="Q745">
        <v>1</v>
      </c>
      <c r="S745">
        <v>0</v>
      </c>
      <c r="T745" t="s">
        <v>332</v>
      </c>
      <c r="U745">
        <v>8370</v>
      </c>
      <c r="V745" t="s">
        <v>5962</v>
      </c>
      <c r="W745" t="s">
        <v>5866</v>
      </c>
      <c r="X745" t="s">
        <v>43</v>
      </c>
      <c r="AA745" t="s">
        <v>2110</v>
      </c>
      <c r="AB745" t="str">
        <f>VLOOKUP(Table1[[#This Row],[เจ้าหน้าที่]],List!A:E,2,FALSE)</f>
        <v>IT Manager</v>
      </c>
      <c r="AC745" t="str">
        <f>VLOOKUP(Table1[[#This Row],[เจ้าหน้าที่]],List!A:E,3,FALSE)</f>
        <v>CRA</v>
      </c>
      <c r="AD745" t="str">
        <f>VLOOKUP(Table1[[#This Row],[เจ้าหน้าที่]],List!A:E,4,FALSE)</f>
        <v>Second Tier</v>
      </c>
      <c r="AE745" t="str">
        <f>VLOOKUP(Table1[[#This Row],[เจ้าหน้าที่]],List!A:E,5,FALSE)</f>
        <v>Second Tier</v>
      </c>
      <c r="AF745" t="s">
        <v>5793</v>
      </c>
      <c r="AG745" t="s">
        <v>342</v>
      </c>
      <c r="AI745" t="s">
        <v>5961</v>
      </c>
      <c r="AJ745" t="s">
        <v>2210</v>
      </c>
      <c r="AL745" t="s">
        <v>43</v>
      </c>
      <c r="AM745" t="s">
        <v>58</v>
      </c>
      <c r="AN745" t="s">
        <v>42</v>
      </c>
      <c r="AO745" t="s">
        <v>5963</v>
      </c>
      <c r="AP745" t="s">
        <v>45</v>
      </c>
    </row>
    <row r="746" spans="1:42" x14ac:dyDescent="0.2">
      <c r="A746" t="s">
        <v>35</v>
      </c>
      <c r="D746">
        <v>2022</v>
      </c>
      <c r="E746">
        <v>3</v>
      </c>
      <c r="F746">
        <v>24</v>
      </c>
      <c r="G746" s="1">
        <v>0.8574652777777777</v>
      </c>
      <c r="I746" t="s">
        <v>5965</v>
      </c>
      <c r="J746">
        <v>4544</v>
      </c>
      <c r="K746" t="s">
        <v>5841</v>
      </c>
      <c r="L746" t="s">
        <v>42</v>
      </c>
      <c r="M746" t="s">
        <v>43</v>
      </c>
      <c r="O746" t="s">
        <v>44</v>
      </c>
      <c r="P746" t="s">
        <v>45</v>
      </c>
      <c r="Q746">
        <v>1</v>
      </c>
      <c r="S746">
        <v>0</v>
      </c>
      <c r="T746" t="s">
        <v>332</v>
      </c>
      <c r="U746">
        <v>8370</v>
      </c>
      <c r="V746" t="s">
        <v>5812</v>
      </c>
      <c r="W746" t="s">
        <v>5813</v>
      </c>
      <c r="X746" t="s">
        <v>43</v>
      </c>
      <c r="AA746" t="s">
        <v>2110</v>
      </c>
      <c r="AB746" t="str">
        <f>VLOOKUP(Table1[[#This Row],[เจ้าหน้าที่]],List!A:E,2,FALSE)</f>
        <v>IT Manager</v>
      </c>
      <c r="AC746" t="str">
        <f>VLOOKUP(Table1[[#This Row],[เจ้าหน้าที่]],List!A:E,3,FALSE)</f>
        <v>CRA</v>
      </c>
      <c r="AD746" t="str">
        <f>VLOOKUP(Table1[[#This Row],[เจ้าหน้าที่]],List!A:E,4,FALSE)</f>
        <v>Second Tier</v>
      </c>
      <c r="AE746" t="str">
        <f>VLOOKUP(Table1[[#This Row],[เจ้าหน้าที่]],List!A:E,5,FALSE)</f>
        <v>Second Tier</v>
      </c>
      <c r="AF746" t="s">
        <v>5793</v>
      </c>
      <c r="AG746" t="s">
        <v>342</v>
      </c>
      <c r="AI746" t="s">
        <v>5966</v>
      </c>
      <c r="AJ746" t="s">
        <v>2210</v>
      </c>
      <c r="AL746" t="s">
        <v>43</v>
      </c>
      <c r="AM746" t="s">
        <v>58</v>
      </c>
      <c r="AN746" t="s">
        <v>42</v>
      </c>
      <c r="AO746" t="s">
        <v>5967</v>
      </c>
      <c r="AP746" t="s">
        <v>45</v>
      </c>
    </row>
    <row r="747" spans="1:42" x14ac:dyDescent="0.2">
      <c r="A747" t="s">
        <v>35</v>
      </c>
      <c r="B747" t="s">
        <v>172</v>
      </c>
      <c r="C747" t="s">
        <v>8284</v>
      </c>
      <c r="D747">
        <v>2022</v>
      </c>
      <c r="E747">
        <v>3</v>
      </c>
      <c r="F747">
        <v>31</v>
      </c>
      <c r="G747" s="1">
        <v>0.6643634259259259</v>
      </c>
      <c r="H747" t="s">
        <v>39</v>
      </c>
      <c r="I747" t="s">
        <v>8286</v>
      </c>
      <c r="J747">
        <v>4909</v>
      </c>
      <c r="K747" t="s">
        <v>8287</v>
      </c>
      <c r="L747" t="s">
        <v>42</v>
      </c>
      <c r="M747" t="s">
        <v>43</v>
      </c>
      <c r="O747" t="s">
        <v>44</v>
      </c>
      <c r="P747" t="s">
        <v>45</v>
      </c>
      <c r="Q747">
        <v>1</v>
      </c>
      <c r="S747">
        <v>0</v>
      </c>
      <c r="T747" t="s">
        <v>45</v>
      </c>
      <c r="U747">
        <v>642175520</v>
      </c>
      <c r="V747" t="s">
        <v>6620</v>
      </c>
      <c r="W747" t="s">
        <v>6621</v>
      </c>
      <c r="X747" t="s">
        <v>49</v>
      </c>
      <c r="Y747" t="s">
        <v>8288</v>
      </c>
      <c r="Z747" t="s">
        <v>8284</v>
      </c>
      <c r="AA747" t="s">
        <v>5866</v>
      </c>
      <c r="AB747" t="str">
        <f>VLOOKUP(Table1[[#This Row],[เจ้าหน้าที่]],List!A:E,2,FALSE)</f>
        <v>Application Support</v>
      </c>
      <c r="AC747" t="str">
        <f>VLOOKUP(Table1[[#This Row],[เจ้าหน้าที่]],List!A:E,3,FALSE)</f>
        <v>CRA</v>
      </c>
      <c r="AD747" t="str">
        <f>VLOOKUP(Table1[[#This Row],[เจ้าหน้าที่]],List!A:E,4,FALSE)</f>
        <v>Second Tier</v>
      </c>
      <c r="AE747" t="str">
        <f>VLOOKUP(Table1[[#This Row],[เจ้าหน้าที่]],List!A:E,5,FALSE)</f>
        <v>Second Tier</v>
      </c>
      <c r="AF747" t="s">
        <v>53</v>
      </c>
      <c r="AG747" t="s">
        <v>54</v>
      </c>
      <c r="AH747" t="s">
        <v>5966</v>
      </c>
      <c r="AI747" t="s">
        <v>8289</v>
      </c>
      <c r="AJ747" t="s">
        <v>2210</v>
      </c>
      <c r="AL747" t="s">
        <v>43</v>
      </c>
      <c r="AM747" t="s">
        <v>58</v>
      </c>
      <c r="AN747" t="s">
        <v>42</v>
      </c>
      <c r="AO747" t="s">
        <v>8284</v>
      </c>
      <c r="AP747" t="s">
        <v>45</v>
      </c>
    </row>
    <row r="748" spans="1:42" x14ac:dyDescent="0.2">
      <c r="A748" t="s">
        <v>35</v>
      </c>
      <c r="C748" t="s">
        <v>5971</v>
      </c>
      <c r="D748">
        <v>2022</v>
      </c>
      <c r="E748">
        <v>3</v>
      </c>
      <c r="F748">
        <v>24</v>
      </c>
      <c r="G748" s="1">
        <v>0.87049768518518522</v>
      </c>
      <c r="I748" t="s">
        <v>5973</v>
      </c>
      <c r="J748">
        <v>4546</v>
      </c>
      <c r="K748" t="s">
        <v>5841</v>
      </c>
      <c r="L748" t="s">
        <v>42</v>
      </c>
      <c r="M748" t="s">
        <v>43</v>
      </c>
      <c r="O748" t="s">
        <v>44</v>
      </c>
      <c r="P748" t="s">
        <v>45</v>
      </c>
      <c r="Q748">
        <v>1</v>
      </c>
      <c r="S748">
        <v>0</v>
      </c>
      <c r="T748" t="s">
        <v>332</v>
      </c>
      <c r="U748">
        <v>8370</v>
      </c>
      <c r="V748" t="s">
        <v>780</v>
      </c>
      <c r="W748" t="s">
        <v>781</v>
      </c>
      <c r="X748" t="s">
        <v>49</v>
      </c>
      <c r="Y748" t="s">
        <v>5974</v>
      </c>
      <c r="Z748" t="s">
        <v>5971</v>
      </c>
      <c r="AA748" t="s">
        <v>5176</v>
      </c>
      <c r="AB748" t="str">
        <f>VLOOKUP(Table1[[#This Row],[เจ้าหน้าที่]],List!A:E,2,FALSE)</f>
        <v>ระบบการศึกษา</v>
      </c>
      <c r="AC748" t="str">
        <f>VLOOKUP(Table1[[#This Row],[เจ้าหน้าที่]],List!A:E,3,FALSE)</f>
        <v>CRA</v>
      </c>
      <c r="AD748" t="str">
        <f>VLOOKUP(Table1[[#This Row],[เจ้าหน้าที่]],List!A:E,4,FALSE)</f>
        <v>Second Tier</v>
      </c>
      <c r="AE748" t="str">
        <f>VLOOKUP(Table1[[#This Row],[เจ้าหน้าที่]],List!A:E,5,FALSE)</f>
        <v>Second Tier</v>
      </c>
      <c r="AF748" t="s">
        <v>5793</v>
      </c>
      <c r="AG748" t="s">
        <v>54</v>
      </c>
      <c r="AI748" t="s">
        <v>5975</v>
      </c>
      <c r="AJ748" t="s">
        <v>2210</v>
      </c>
      <c r="AL748" t="s">
        <v>43</v>
      </c>
      <c r="AM748" t="s">
        <v>58</v>
      </c>
      <c r="AN748" t="s">
        <v>42</v>
      </c>
      <c r="AO748" t="s">
        <v>5971</v>
      </c>
      <c r="AP748" t="s">
        <v>45</v>
      </c>
    </row>
    <row r="749" spans="1:42" x14ac:dyDescent="0.2">
      <c r="A749" t="s">
        <v>35</v>
      </c>
      <c r="B749" t="s">
        <v>172</v>
      </c>
      <c r="C749" t="s">
        <v>8290</v>
      </c>
      <c r="D749">
        <v>2022</v>
      </c>
      <c r="E749">
        <v>3</v>
      </c>
      <c r="F749">
        <v>31</v>
      </c>
      <c r="G749" s="1">
        <v>0.66862268518518519</v>
      </c>
      <c r="H749" t="s">
        <v>39</v>
      </c>
      <c r="I749" t="s">
        <v>8292</v>
      </c>
      <c r="J749">
        <v>4910</v>
      </c>
      <c r="K749" t="s">
        <v>8293</v>
      </c>
      <c r="L749" t="s">
        <v>42</v>
      </c>
      <c r="M749" t="s">
        <v>43</v>
      </c>
      <c r="O749" t="s">
        <v>44</v>
      </c>
      <c r="P749" t="s">
        <v>45</v>
      </c>
      <c r="Q749">
        <v>1</v>
      </c>
      <c r="S749">
        <v>0</v>
      </c>
      <c r="T749" t="s">
        <v>45</v>
      </c>
      <c r="U749">
        <v>642175520</v>
      </c>
      <c r="V749" t="s">
        <v>6620</v>
      </c>
      <c r="W749" t="s">
        <v>6621</v>
      </c>
      <c r="X749" t="s">
        <v>49</v>
      </c>
      <c r="Y749" t="s">
        <v>8294</v>
      </c>
      <c r="Z749" t="s">
        <v>8290</v>
      </c>
      <c r="AA749" t="s">
        <v>5866</v>
      </c>
      <c r="AB749" t="str">
        <f>VLOOKUP(Table1[[#This Row],[เจ้าหน้าที่]],List!A:E,2,FALSE)</f>
        <v>Application Support</v>
      </c>
      <c r="AC749" t="str">
        <f>VLOOKUP(Table1[[#This Row],[เจ้าหน้าที่]],List!A:E,3,FALSE)</f>
        <v>CRA</v>
      </c>
      <c r="AD749" t="str">
        <f>VLOOKUP(Table1[[#This Row],[เจ้าหน้าที่]],List!A:E,4,FALSE)</f>
        <v>Second Tier</v>
      </c>
      <c r="AE749" t="str">
        <f>VLOOKUP(Table1[[#This Row],[เจ้าหน้าที่]],List!A:E,5,FALSE)</f>
        <v>Second Tier</v>
      </c>
      <c r="AF749" t="s">
        <v>53</v>
      </c>
      <c r="AG749" t="s">
        <v>54</v>
      </c>
      <c r="AH749" t="s">
        <v>5966</v>
      </c>
      <c r="AI749" t="s">
        <v>7698</v>
      </c>
      <c r="AJ749" t="s">
        <v>2210</v>
      </c>
      <c r="AL749" t="s">
        <v>43</v>
      </c>
      <c r="AM749" t="s">
        <v>58</v>
      </c>
      <c r="AN749" t="s">
        <v>42</v>
      </c>
      <c r="AO749" t="s">
        <v>8290</v>
      </c>
      <c r="AP749" t="s">
        <v>45</v>
      </c>
    </row>
    <row r="750" spans="1:42" x14ac:dyDescent="0.2">
      <c r="A750" t="s">
        <v>35</v>
      </c>
      <c r="B750" t="s">
        <v>172</v>
      </c>
      <c r="C750" t="s">
        <v>8295</v>
      </c>
      <c r="D750">
        <v>2022</v>
      </c>
      <c r="E750">
        <v>3</v>
      </c>
      <c r="F750">
        <v>31</v>
      </c>
      <c r="G750" s="1">
        <v>0.6694675925925927</v>
      </c>
      <c r="H750" t="s">
        <v>39</v>
      </c>
      <c r="I750" t="s">
        <v>8297</v>
      </c>
      <c r="J750">
        <v>4911</v>
      </c>
      <c r="K750" t="s">
        <v>8298</v>
      </c>
      <c r="L750" t="s">
        <v>42</v>
      </c>
      <c r="M750" t="s">
        <v>43</v>
      </c>
      <c r="O750" t="s">
        <v>44</v>
      </c>
      <c r="P750" t="s">
        <v>45</v>
      </c>
      <c r="Q750">
        <v>1</v>
      </c>
      <c r="S750">
        <v>0</v>
      </c>
      <c r="T750" t="s">
        <v>45</v>
      </c>
      <c r="U750">
        <v>642175520</v>
      </c>
      <c r="V750" t="s">
        <v>6620</v>
      </c>
      <c r="W750" t="s">
        <v>6621</v>
      </c>
      <c r="X750" t="s">
        <v>49</v>
      </c>
      <c r="Y750" t="s">
        <v>8299</v>
      </c>
      <c r="Z750" t="s">
        <v>8295</v>
      </c>
      <c r="AA750" t="s">
        <v>5866</v>
      </c>
      <c r="AB750" t="str">
        <f>VLOOKUP(Table1[[#This Row],[เจ้าหน้าที่]],List!A:E,2,FALSE)</f>
        <v>Application Support</v>
      </c>
      <c r="AC750" t="str">
        <f>VLOOKUP(Table1[[#This Row],[เจ้าหน้าที่]],List!A:E,3,FALSE)</f>
        <v>CRA</v>
      </c>
      <c r="AD750" t="str">
        <f>VLOOKUP(Table1[[#This Row],[เจ้าหน้าที่]],List!A:E,4,FALSE)</f>
        <v>Second Tier</v>
      </c>
      <c r="AE750" t="str">
        <f>VLOOKUP(Table1[[#This Row],[เจ้าหน้าที่]],List!A:E,5,FALSE)</f>
        <v>Second Tier</v>
      </c>
      <c r="AF750" t="s">
        <v>53</v>
      </c>
      <c r="AG750" t="s">
        <v>54</v>
      </c>
      <c r="AH750" t="s">
        <v>5966</v>
      </c>
      <c r="AI750" t="s">
        <v>7698</v>
      </c>
      <c r="AJ750" t="s">
        <v>2210</v>
      </c>
      <c r="AL750" t="s">
        <v>43</v>
      </c>
      <c r="AM750" t="s">
        <v>58</v>
      </c>
      <c r="AN750" t="s">
        <v>42</v>
      </c>
      <c r="AO750" t="s">
        <v>8295</v>
      </c>
      <c r="AP750" t="s">
        <v>45</v>
      </c>
    </row>
    <row r="751" spans="1:42" x14ac:dyDescent="0.2">
      <c r="A751" t="s">
        <v>35</v>
      </c>
      <c r="B751" t="s">
        <v>74</v>
      </c>
      <c r="D751">
        <v>2022</v>
      </c>
      <c r="E751">
        <v>3</v>
      </c>
      <c r="F751">
        <v>25</v>
      </c>
      <c r="G751" s="1">
        <v>0.33866898148148145</v>
      </c>
      <c r="H751" t="s">
        <v>39</v>
      </c>
      <c r="I751" t="s">
        <v>5986</v>
      </c>
      <c r="J751">
        <v>4549</v>
      </c>
      <c r="K751" t="s">
        <v>5987</v>
      </c>
      <c r="L751" t="s">
        <v>5988</v>
      </c>
      <c r="M751" t="s">
        <v>49</v>
      </c>
      <c r="N751" t="s">
        <v>5989</v>
      </c>
      <c r="O751" t="s">
        <v>44</v>
      </c>
      <c r="P751" t="s">
        <v>45</v>
      </c>
      <c r="Q751">
        <v>2</v>
      </c>
      <c r="R751" t="s">
        <v>46</v>
      </c>
      <c r="S751">
        <v>1</v>
      </c>
      <c r="T751" t="s">
        <v>45</v>
      </c>
      <c r="U751">
        <v>6734</v>
      </c>
      <c r="V751" t="s">
        <v>1917</v>
      </c>
      <c r="W751" t="s">
        <v>1918</v>
      </c>
      <c r="X751" t="s">
        <v>43</v>
      </c>
      <c r="AA751" t="s">
        <v>626</v>
      </c>
      <c r="AB751" t="str">
        <f>VLOOKUP(Table1[[#This Row],[เจ้าหน้าที่]],List!A:E,2,FALSE)</f>
        <v>IT Support</v>
      </c>
      <c r="AC751" t="str">
        <f>VLOOKUP(Table1[[#This Row],[เจ้าหน้าที่]],List!A:E,3,FALSE)</f>
        <v>CRA</v>
      </c>
      <c r="AD751" t="str">
        <f>VLOOKUP(Table1[[#This Row],[เจ้าหน้าที่]],List!A:E,4,FALSE)</f>
        <v>Second Tier</v>
      </c>
      <c r="AE751" t="str">
        <f>VLOOKUP(Table1[[#This Row],[เจ้าหน้าที่]],List!A:E,5,FALSE)</f>
        <v>Onsite</v>
      </c>
      <c r="AF751" t="s">
        <v>53</v>
      </c>
      <c r="AG751" t="s">
        <v>782</v>
      </c>
      <c r="AH751" t="s">
        <v>533</v>
      </c>
      <c r="AI751" t="s">
        <v>5990</v>
      </c>
      <c r="AJ751" t="s">
        <v>327</v>
      </c>
      <c r="AL751" t="s">
        <v>43</v>
      </c>
      <c r="AM751" t="s">
        <v>86</v>
      </c>
      <c r="AN751" t="s">
        <v>42</v>
      </c>
      <c r="AO751" t="s">
        <v>5991</v>
      </c>
      <c r="AP751" t="s">
        <v>45</v>
      </c>
    </row>
    <row r="752" spans="1:42" x14ac:dyDescent="0.2">
      <c r="A752" t="s">
        <v>35</v>
      </c>
      <c r="B752" t="s">
        <v>59</v>
      </c>
      <c r="C752" t="s">
        <v>5992</v>
      </c>
      <c r="D752">
        <v>2022</v>
      </c>
      <c r="E752">
        <v>3</v>
      </c>
      <c r="F752">
        <v>25</v>
      </c>
      <c r="G752" s="1">
        <v>0.34300925925925929</v>
      </c>
      <c r="H752" t="s">
        <v>39</v>
      </c>
      <c r="I752" t="s">
        <v>5994</v>
      </c>
      <c r="J752">
        <v>4550</v>
      </c>
      <c r="K752" t="s">
        <v>5995</v>
      </c>
      <c r="L752" t="s">
        <v>42</v>
      </c>
      <c r="M752" t="s">
        <v>43</v>
      </c>
      <c r="O752" t="s">
        <v>44</v>
      </c>
      <c r="P752" t="s">
        <v>45</v>
      </c>
      <c r="Q752">
        <v>1</v>
      </c>
      <c r="R752" t="s">
        <v>168</v>
      </c>
      <c r="S752">
        <v>0</v>
      </c>
      <c r="T752" t="s">
        <v>45</v>
      </c>
      <c r="U752">
        <v>6471</v>
      </c>
      <c r="V752" t="s">
        <v>1073</v>
      </c>
      <c r="W752" t="s">
        <v>1074</v>
      </c>
      <c r="X752" t="s">
        <v>49</v>
      </c>
      <c r="Y752" t="s">
        <v>5996</v>
      </c>
      <c r="Z752" t="s">
        <v>5997</v>
      </c>
      <c r="AA752" t="s">
        <v>493</v>
      </c>
      <c r="AB752" t="str">
        <f>VLOOKUP(Table1[[#This Row],[เจ้าหน้าที่]],List!A:E,2,FALSE)</f>
        <v>Application Support</v>
      </c>
      <c r="AC752" t="str">
        <f>VLOOKUP(Table1[[#This Row],[เจ้าหน้าที่]],List!A:E,3,FALSE)</f>
        <v>CRA</v>
      </c>
      <c r="AD752" t="str">
        <f>VLOOKUP(Table1[[#This Row],[เจ้าหน้าที่]],List!A:E,4,FALSE)</f>
        <v>Second Tier</v>
      </c>
      <c r="AE752" t="str">
        <f>VLOOKUP(Table1[[#This Row],[เจ้าหน้าที่]],List!A:E,5,FALSE)</f>
        <v>Second Tier</v>
      </c>
      <c r="AF752" t="s">
        <v>53</v>
      </c>
      <c r="AG752" t="s">
        <v>54</v>
      </c>
      <c r="AH752" t="s">
        <v>238</v>
      </c>
      <c r="AI752" t="s">
        <v>4670</v>
      </c>
      <c r="AJ752" t="s">
        <v>1077</v>
      </c>
      <c r="AL752" t="s">
        <v>43</v>
      </c>
      <c r="AM752" t="s">
        <v>58</v>
      </c>
      <c r="AN752" t="s">
        <v>42</v>
      </c>
      <c r="AO752" t="s">
        <v>5992</v>
      </c>
      <c r="AP752" t="s">
        <v>45</v>
      </c>
    </row>
    <row r="753" spans="1:42" x14ac:dyDescent="0.2">
      <c r="A753" t="s">
        <v>35</v>
      </c>
      <c r="B753" t="s">
        <v>74</v>
      </c>
      <c r="C753" t="s">
        <v>5998</v>
      </c>
      <c r="D753">
        <v>2022</v>
      </c>
      <c r="E753">
        <v>3</v>
      </c>
      <c r="F753">
        <v>25</v>
      </c>
      <c r="G753" s="1">
        <v>0.35445601851851855</v>
      </c>
      <c r="H753" t="s">
        <v>39</v>
      </c>
      <c r="I753" t="s">
        <v>6000</v>
      </c>
      <c r="J753">
        <v>4551</v>
      </c>
      <c r="K753" t="s">
        <v>6001</v>
      </c>
      <c r="L753" t="s">
        <v>42</v>
      </c>
      <c r="M753" t="s">
        <v>43</v>
      </c>
      <c r="O753" t="s">
        <v>44</v>
      </c>
      <c r="P753" t="s">
        <v>45</v>
      </c>
      <c r="Q753">
        <v>1</v>
      </c>
      <c r="R753" t="s">
        <v>46</v>
      </c>
      <c r="S753">
        <v>0</v>
      </c>
      <c r="T753" t="s">
        <v>45</v>
      </c>
      <c r="U753">
        <v>5804</v>
      </c>
      <c r="V753" t="s">
        <v>6002</v>
      </c>
      <c r="W753" t="s">
        <v>6003</v>
      </c>
      <c r="X753" t="s">
        <v>49</v>
      </c>
      <c r="Y753" t="s">
        <v>6004</v>
      </c>
      <c r="Z753" t="s">
        <v>5998</v>
      </c>
      <c r="AA753" t="s">
        <v>140</v>
      </c>
      <c r="AB753" t="str">
        <f>VLOOKUP(Table1[[#This Row],[เจ้าหน้าที่]],List!A:E,2,FALSE)</f>
        <v>IT Support</v>
      </c>
      <c r="AC753" t="str">
        <f>VLOOKUP(Table1[[#This Row],[เจ้าหน้าที่]],List!A:E,3,FALSE)</f>
        <v>Point IT</v>
      </c>
      <c r="AD753" t="str">
        <f>VLOOKUP(Table1[[#This Row],[เจ้าหน้าที่]],List!A:E,4,FALSE)</f>
        <v>Frist Tier</v>
      </c>
      <c r="AE753" t="str">
        <f>VLOOKUP(Table1[[#This Row],[เจ้าหน้าที่]],List!A:E,5,FALSE)</f>
        <v>Frist Tier</v>
      </c>
      <c r="AF753" t="s">
        <v>53</v>
      </c>
      <c r="AG753" t="s">
        <v>54</v>
      </c>
      <c r="AH753" t="s">
        <v>83</v>
      </c>
      <c r="AI753" t="s">
        <v>6005</v>
      </c>
      <c r="AJ753" t="s">
        <v>1981</v>
      </c>
      <c r="AL753" t="s">
        <v>43</v>
      </c>
      <c r="AM753" t="s">
        <v>86</v>
      </c>
      <c r="AN753" t="s">
        <v>42</v>
      </c>
      <c r="AO753" t="s">
        <v>5998</v>
      </c>
      <c r="AP753" t="s">
        <v>45</v>
      </c>
    </row>
    <row r="754" spans="1:42" x14ac:dyDescent="0.2">
      <c r="A754" t="s">
        <v>35</v>
      </c>
      <c r="B754" t="s">
        <v>74</v>
      </c>
      <c r="C754" t="s">
        <v>6006</v>
      </c>
      <c r="D754">
        <v>2022</v>
      </c>
      <c r="E754">
        <v>3</v>
      </c>
      <c r="F754">
        <v>25</v>
      </c>
      <c r="G754" s="1">
        <v>0.35754629629629631</v>
      </c>
      <c r="H754" t="s">
        <v>39</v>
      </c>
      <c r="I754" t="s">
        <v>6008</v>
      </c>
      <c r="J754">
        <v>4552</v>
      </c>
      <c r="K754" t="s">
        <v>6009</v>
      </c>
      <c r="L754" t="s">
        <v>42</v>
      </c>
      <c r="M754" t="s">
        <v>43</v>
      </c>
      <c r="O754" t="s">
        <v>44</v>
      </c>
      <c r="P754" t="s">
        <v>45</v>
      </c>
      <c r="Q754">
        <v>1</v>
      </c>
      <c r="R754" t="s">
        <v>46</v>
      </c>
      <c r="S754">
        <v>0</v>
      </c>
      <c r="T754" t="s">
        <v>45</v>
      </c>
      <c r="U754">
        <v>6856</v>
      </c>
      <c r="V754" t="s">
        <v>6010</v>
      </c>
      <c r="W754" t="s">
        <v>6011</v>
      </c>
      <c r="X754" t="s">
        <v>49</v>
      </c>
      <c r="Y754" t="s">
        <v>6012</v>
      </c>
      <c r="Z754" t="s">
        <v>6006</v>
      </c>
      <c r="AA754" t="s">
        <v>140</v>
      </c>
      <c r="AB754" t="str">
        <f>VLOOKUP(Table1[[#This Row],[เจ้าหน้าที่]],List!A:E,2,FALSE)</f>
        <v>IT Support</v>
      </c>
      <c r="AC754" t="str">
        <f>VLOOKUP(Table1[[#This Row],[เจ้าหน้าที่]],List!A:E,3,FALSE)</f>
        <v>Point IT</v>
      </c>
      <c r="AD754" t="str">
        <f>VLOOKUP(Table1[[#This Row],[เจ้าหน้าที่]],List!A:E,4,FALSE)</f>
        <v>Frist Tier</v>
      </c>
      <c r="AE754" t="str">
        <f>VLOOKUP(Table1[[#This Row],[เจ้าหน้าที่]],List!A:E,5,FALSE)</f>
        <v>Frist Tier</v>
      </c>
      <c r="AF754" t="s">
        <v>53</v>
      </c>
      <c r="AG754" t="s">
        <v>54</v>
      </c>
      <c r="AH754" t="s">
        <v>83</v>
      </c>
      <c r="AI754" t="s">
        <v>6013</v>
      </c>
      <c r="AJ754" t="s">
        <v>2521</v>
      </c>
      <c r="AL754" t="s">
        <v>43</v>
      </c>
      <c r="AM754" t="s">
        <v>58</v>
      </c>
      <c r="AN754" t="s">
        <v>42</v>
      </c>
      <c r="AO754" t="s">
        <v>6006</v>
      </c>
      <c r="AP754" t="s">
        <v>45</v>
      </c>
    </row>
    <row r="755" spans="1:42" x14ac:dyDescent="0.2">
      <c r="A755" t="s">
        <v>35</v>
      </c>
      <c r="B755" t="s">
        <v>172</v>
      </c>
      <c r="C755" t="s">
        <v>8339</v>
      </c>
      <c r="D755">
        <v>2022</v>
      </c>
      <c r="E755">
        <v>4</v>
      </c>
      <c r="F755">
        <v>1</v>
      </c>
      <c r="G755" s="1">
        <v>0.35983796296296294</v>
      </c>
      <c r="H755" t="s">
        <v>39</v>
      </c>
      <c r="I755" t="s">
        <v>8341</v>
      </c>
      <c r="J755">
        <v>4918</v>
      </c>
      <c r="K755" t="s">
        <v>8342</v>
      </c>
      <c r="L755" t="s">
        <v>42</v>
      </c>
      <c r="M755" t="s">
        <v>43</v>
      </c>
      <c r="O755" t="s">
        <v>44</v>
      </c>
      <c r="P755" t="s">
        <v>45</v>
      </c>
      <c r="Q755">
        <v>1</v>
      </c>
      <c r="S755">
        <v>0</v>
      </c>
      <c r="T755" t="s">
        <v>45</v>
      </c>
      <c r="U755">
        <v>642175520</v>
      </c>
      <c r="V755" t="s">
        <v>6620</v>
      </c>
      <c r="W755" t="s">
        <v>6621</v>
      </c>
      <c r="X755" t="s">
        <v>49</v>
      </c>
      <c r="Y755" t="s">
        <v>8343</v>
      </c>
      <c r="Z755" t="s">
        <v>8339</v>
      </c>
      <c r="AA755" t="s">
        <v>5866</v>
      </c>
      <c r="AB755" t="str">
        <f>VLOOKUP(Table1[[#This Row],[เจ้าหน้าที่]],List!A:E,2,FALSE)</f>
        <v>Application Support</v>
      </c>
      <c r="AC755" t="str">
        <f>VLOOKUP(Table1[[#This Row],[เจ้าหน้าที่]],List!A:E,3,FALSE)</f>
        <v>CRA</v>
      </c>
      <c r="AD755" t="str">
        <f>VLOOKUP(Table1[[#This Row],[เจ้าหน้าที่]],List!A:E,4,FALSE)</f>
        <v>Second Tier</v>
      </c>
      <c r="AE755" t="str">
        <f>VLOOKUP(Table1[[#This Row],[เจ้าหน้าที่]],List!A:E,5,FALSE)</f>
        <v>Second Tier</v>
      </c>
      <c r="AF755" t="s">
        <v>53</v>
      </c>
      <c r="AG755" t="s">
        <v>54</v>
      </c>
      <c r="AH755" t="s">
        <v>5966</v>
      </c>
      <c r="AI755" t="s">
        <v>7698</v>
      </c>
      <c r="AJ755" t="s">
        <v>2210</v>
      </c>
      <c r="AL755" t="s">
        <v>43</v>
      </c>
      <c r="AM755" t="s">
        <v>58</v>
      </c>
      <c r="AN755" t="s">
        <v>42</v>
      </c>
      <c r="AO755" t="s">
        <v>8339</v>
      </c>
      <c r="AP755" t="s">
        <v>45</v>
      </c>
    </row>
    <row r="756" spans="1:42" x14ac:dyDescent="0.2">
      <c r="A756" t="s">
        <v>35</v>
      </c>
      <c r="B756" t="s">
        <v>36</v>
      </c>
      <c r="C756" t="s">
        <v>6021</v>
      </c>
      <c r="D756">
        <v>2022</v>
      </c>
      <c r="E756">
        <v>3</v>
      </c>
      <c r="F756">
        <v>25</v>
      </c>
      <c r="G756" s="1">
        <v>0.36565972222222221</v>
      </c>
      <c r="H756" t="s">
        <v>39</v>
      </c>
      <c r="I756" t="s">
        <v>6023</v>
      </c>
      <c r="J756">
        <v>4554</v>
      </c>
      <c r="K756" t="s">
        <v>6024</v>
      </c>
      <c r="L756" t="s">
        <v>42</v>
      </c>
      <c r="M756" t="s">
        <v>43</v>
      </c>
      <c r="O756" t="s">
        <v>44</v>
      </c>
      <c r="P756" t="s">
        <v>45</v>
      </c>
      <c r="Q756">
        <v>1</v>
      </c>
      <c r="R756" t="s">
        <v>46</v>
      </c>
      <c r="S756">
        <v>0</v>
      </c>
      <c r="T756" t="s">
        <v>45</v>
      </c>
      <c r="U756">
        <v>5757</v>
      </c>
      <c r="V756" t="s">
        <v>2225</v>
      </c>
      <c r="W756" t="s">
        <v>2226</v>
      </c>
      <c r="X756" t="s">
        <v>49</v>
      </c>
      <c r="Y756" t="s">
        <v>6025</v>
      </c>
      <c r="Z756" t="s">
        <v>6026</v>
      </c>
      <c r="AA756" t="s">
        <v>52</v>
      </c>
      <c r="AB756" t="str">
        <f>VLOOKUP(Table1[[#This Row],[เจ้าหน้าที่]],List!A:E,2,FALSE)</f>
        <v>IT Support</v>
      </c>
      <c r="AC756" t="str">
        <f>VLOOKUP(Table1[[#This Row],[เจ้าหน้าที่]],List!A:E,3,FALSE)</f>
        <v>Point IT</v>
      </c>
      <c r="AD756" t="str">
        <f>VLOOKUP(Table1[[#This Row],[เจ้าหน้าที่]],List!A:E,4,FALSE)</f>
        <v>Frist Tier</v>
      </c>
      <c r="AE756" t="str">
        <f>VLOOKUP(Table1[[#This Row],[เจ้าหน้าที่]],List!A:E,5,FALSE)</f>
        <v>Frist Tier</v>
      </c>
      <c r="AF756" t="s">
        <v>53</v>
      </c>
      <c r="AG756" t="s">
        <v>54</v>
      </c>
      <c r="AH756" t="s">
        <v>55</v>
      </c>
      <c r="AI756" t="s">
        <v>6027</v>
      </c>
      <c r="AJ756" t="s">
        <v>2073</v>
      </c>
      <c r="AL756" t="s">
        <v>43</v>
      </c>
      <c r="AM756" t="s">
        <v>86</v>
      </c>
      <c r="AN756" t="s">
        <v>42</v>
      </c>
      <c r="AO756" t="s">
        <v>6028</v>
      </c>
      <c r="AP756" t="s">
        <v>45</v>
      </c>
    </row>
    <row r="757" spans="1:42" x14ac:dyDescent="0.2">
      <c r="A757" t="s">
        <v>35</v>
      </c>
      <c r="B757" t="s">
        <v>59</v>
      </c>
      <c r="C757" t="s">
        <v>6029</v>
      </c>
      <c r="D757">
        <v>2022</v>
      </c>
      <c r="E757">
        <v>3</v>
      </c>
      <c r="F757">
        <v>25</v>
      </c>
      <c r="G757" s="1">
        <v>0.37217592592592591</v>
      </c>
      <c r="H757" t="s">
        <v>39</v>
      </c>
      <c r="I757" t="s">
        <v>6031</v>
      </c>
      <c r="J757">
        <v>4555</v>
      </c>
      <c r="K757" t="s">
        <v>6032</v>
      </c>
      <c r="L757" t="s">
        <v>42</v>
      </c>
      <c r="M757" t="s">
        <v>43</v>
      </c>
      <c r="O757" t="s">
        <v>44</v>
      </c>
      <c r="P757" t="s">
        <v>45</v>
      </c>
      <c r="Q757">
        <v>1</v>
      </c>
      <c r="R757" t="s">
        <v>46</v>
      </c>
      <c r="S757">
        <v>0</v>
      </c>
      <c r="T757" t="s">
        <v>45</v>
      </c>
      <c r="U757">
        <v>6477</v>
      </c>
      <c r="V757" t="s">
        <v>6033</v>
      </c>
      <c r="W757" t="s">
        <v>6034</v>
      </c>
      <c r="X757" t="s">
        <v>49</v>
      </c>
      <c r="Y757" t="s">
        <v>6035</v>
      </c>
      <c r="Z757" t="s">
        <v>6029</v>
      </c>
      <c r="AA757" t="s">
        <v>140</v>
      </c>
      <c r="AB757" t="str">
        <f>VLOOKUP(Table1[[#This Row],[เจ้าหน้าที่]],List!A:E,2,FALSE)</f>
        <v>IT Support</v>
      </c>
      <c r="AC757" t="str">
        <f>VLOOKUP(Table1[[#This Row],[เจ้าหน้าที่]],List!A:E,3,FALSE)</f>
        <v>Point IT</v>
      </c>
      <c r="AD757" t="str">
        <f>VLOOKUP(Table1[[#This Row],[เจ้าหน้าที่]],List!A:E,4,FALSE)</f>
        <v>Frist Tier</v>
      </c>
      <c r="AE757" t="str">
        <f>VLOOKUP(Table1[[#This Row],[เจ้าหน้าที่]],List!A:E,5,FALSE)</f>
        <v>Frist Tier</v>
      </c>
      <c r="AF757" t="s">
        <v>53</v>
      </c>
      <c r="AG757" t="s">
        <v>54</v>
      </c>
      <c r="AH757" t="s">
        <v>375</v>
      </c>
      <c r="AI757" t="s">
        <v>6036</v>
      </c>
      <c r="AJ757" t="s">
        <v>702</v>
      </c>
      <c r="AL757" t="s">
        <v>43</v>
      </c>
      <c r="AM757" t="s">
        <v>86</v>
      </c>
      <c r="AN757" t="s">
        <v>42</v>
      </c>
      <c r="AO757" t="s">
        <v>6029</v>
      </c>
      <c r="AP757" t="s">
        <v>45</v>
      </c>
    </row>
    <row r="758" spans="1:42" x14ac:dyDescent="0.2">
      <c r="A758" t="s">
        <v>35</v>
      </c>
      <c r="B758" t="s">
        <v>172</v>
      </c>
      <c r="C758" t="s">
        <v>8344</v>
      </c>
      <c r="D758">
        <v>2022</v>
      </c>
      <c r="E758">
        <v>4</v>
      </c>
      <c r="F758">
        <v>1</v>
      </c>
      <c r="G758" s="1">
        <v>0.36393518518518514</v>
      </c>
      <c r="H758" t="s">
        <v>39</v>
      </c>
      <c r="I758" t="s">
        <v>8346</v>
      </c>
      <c r="J758">
        <v>4919</v>
      </c>
      <c r="K758" t="s">
        <v>8347</v>
      </c>
      <c r="L758" t="s">
        <v>42</v>
      </c>
      <c r="M758" t="s">
        <v>43</v>
      </c>
      <c r="O758" t="s">
        <v>44</v>
      </c>
      <c r="P758" t="s">
        <v>45</v>
      </c>
      <c r="Q758">
        <v>1</v>
      </c>
      <c r="S758">
        <v>0</v>
      </c>
      <c r="T758" t="s">
        <v>45</v>
      </c>
      <c r="U758">
        <v>642175520</v>
      </c>
      <c r="V758" t="s">
        <v>6620</v>
      </c>
      <c r="W758" t="s">
        <v>6621</v>
      </c>
      <c r="X758" t="s">
        <v>49</v>
      </c>
      <c r="Y758" t="s">
        <v>8348</v>
      </c>
      <c r="Z758" t="s">
        <v>8344</v>
      </c>
      <c r="AA758" t="s">
        <v>5866</v>
      </c>
      <c r="AB758" t="str">
        <f>VLOOKUP(Table1[[#This Row],[เจ้าหน้าที่]],List!A:E,2,FALSE)</f>
        <v>Application Support</v>
      </c>
      <c r="AC758" t="str">
        <f>VLOOKUP(Table1[[#This Row],[เจ้าหน้าที่]],List!A:E,3,FALSE)</f>
        <v>CRA</v>
      </c>
      <c r="AD758" t="str">
        <f>VLOOKUP(Table1[[#This Row],[เจ้าหน้าที่]],List!A:E,4,FALSE)</f>
        <v>Second Tier</v>
      </c>
      <c r="AE758" t="str">
        <f>VLOOKUP(Table1[[#This Row],[เจ้าหน้าที่]],List!A:E,5,FALSE)</f>
        <v>Second Tier</v>
      </c>
      <c r="AF758" t="s">
        <v>53</v>
      </c>
      <c r="AG758" t="s">
        <v>54</v>
      </c>
      <c r="AH758" t="s">
        <v>5966</v>
      </c>
      <c r="AI758" t="s">
        <v>7698</v>
      </c>
      <c r="AJ758" t="s">
        <v>2210</v>
      </c>
      <c r="AL758" t="s">
        <v>43</v>
      </c>
      <c r="AM758" t="s">
        <v>58</v>
      </c>
      <c r="AN758" t="s">
        <v>42</v>
      </c>
      <c r="AO758" t="s">
        <v>8344</v>
      </c>
      <c r="AP758" t="s">
        <v>45</v>
      </c>
    </row>
    <row r="759" spans="1:42" x14ac:dyDescent="0.2">
      <c r="A759" t="s">
        <v>35</v>
      </c>
      <c r="B759" t="s">
        <v>172</v>
      </c>
      <c r="C759" t="s">
        <v>6045</v>
      </c>
      <c r="D759">
        <v>2022</v>
      </c>
      <c r="E759">
        <v>3</v>
      </c>
      <c r="F759">
        <v>25</v>
      </c>
      <c r="G759" s="1">
        <v>0.37996527777777778</v>
      </c>
      <c r="H759" t="s">
        <v>39</v>
      </c>
      <c r="I759" t="s">
        <v>6047</v>
      </c>
      <c r="J759">
        <v>4557</v>
      </c>
      <c r="K759" t="s">
        <v>6048</v>
      </c>
      <c r="L759" t="s">
        <v>42</v>
      </c>
      <c r="M759" t="s">
        <v>43</v>
      </c>
      <c r="O759" t="s">
        <v>44</v>
      </c>
      <c r="P759" t="s">
        <v>45</v>
      </c>
      <c r="Q759">
        <v>1</v>
      </c>
      <c r="S759">
        <v>0</v>
      </c>
      <c r="T759" t="s">
        <v>45</v>
      </c>
      <c r="U759">
        <v>6393</v>
      </c>
      <c r="V759" t="s">
        <v>6049</v>
      </c>
      <c r="W759" t="s">
        <v>6050</v>
      </c>
      <c r="X759" t="s">
        <v>49</v>
      </c>
      <c r="Y759" t="s">
        <v>6051</v>
      </c>
      <c r="Z759" t="s">
        <v>6052</v>
      </c>
      <c r="AA759" t="s">
        <v>2033</v>
      </c>
      <c r="AB759" t="str">
        <f>VLOOKUP(Table1[[#This Row],[เจ้าหน้าที่]],List!A:E,2,FALSE)</f>
        <v>IT Support</v>
      </c>
      <c r="AC759" t="str">
        <f>VLOOKUP(Table1[[#This Row],[เจ้าหน้าที่]],List!A:E,3,FALSE)</f>
        <v>Point IT</v>
      </c>
      <c r="AD759" t="str">
        <f>VLOOKUP(Table1[[#This Row],[เจ้าหน้าที่]],List!A:E,4,FALSE)</f>
        <v>Second Tier</v>
      </c>
      <c r="AE759" t="str">
        <f>VLOOKUP(Table1[[#This Row],[เจ้าหน้าที่]],List!A:E,5,FALSE)</f>
        <v>Onsite</v>
      </c>
      <c r="AF759" t="s">
        <v>53</v>
      </c>
      <c r="AG759" t="s">
        <v>54</v>
      </c>
      <c r="AH759" t="s">
        <v>181</v>
      </c>
      <c r="AI759" t="s">
        <v>6053</v>
      </c>
      <c r="AJ759" t="s">
        <v>793</v>
      </c>
      <c r="AL759" t="s">
        <v>43</v>
      </c>
      <c r="AM759" t="s">
        <v>58</v>
      </c>
      <c r="AN759" t="s">
        <v>42</v>
      </c>
      <c r="AO759" t="s">
        <v>6045</v>
      </c>
      <c r="AP759" t="s">
        <v>45</v>
      </c>
    </row>
    <row r="760" spans="1:42" x14ac:dyDescent="0.2">
      <c r="A760" t="s">
        <v>35</v>
      </c>
      <c r="B760" t="s">
        <v>172</v>
      </c>
      <c r="C760" t="s">
        <v>8349</v>
      </c>
      <c r="D760">
        <v>2022</v>
      </c>
      <c r="E760">
        <v>4</v>
      </c>
      <c r="F760">
        <v>1</v>
      </c>
      <c r="G760" s="1">
        <v>0.36609953703703701</v>
      </c>
      <c r="H760" t="s">
        <v>39</v>
      </c>
      <c r="I760" t="s">
        <v>8351</v>
      </c>
      <c r="J760">
        <v>4920</v>
      </c>
      <c r="K760" t="s">
        <v>8352</v>
      </c>
      <c r="L760" t="s">
        <v>42</v>
      </c>
      <c r="M760" t="s">
        <v>43</v>
      </c>
      <c r="O760" t="s">
        <v>44</v>
      </c>
      <c r="P760" t="s">
        <v>45</v>
      </c>
      <c r="Q760">
        <v>1</v>
      </c>
      <c r="S760">
        <v>0</v>
      </c>
      <c r="T760" t="s">
        <v>45</v>
      </c>
      <c r="U760">
        <v>642175520</v>
      </c>
      <c r="V760" t="s">
        <v>6620</v>
      </c>
      <c r="W760" t="s">
        <v>6621</v>
      </c>
      <c r="X760" t="s">
        <v>49</v>
      </c>
      <c r="Y760" t="s">
        <v>8353</v>
      </c>
      <c r="Z760" t="s">
        <v>8349</v>
      </c>
      <c r="AA760" t="s">
        <v>5866</v>
      </c>
      <c r="AB760" t="str">
        <f>VLOOKUP(Table1[[#This Row],[เจ้าหน้าที่]],List!A:E,2,FALSE)</f>
        <v>Application Support</v>
      </c>
      <c r="AC760" t="str">
        <f>VLOOKUP(Table1[[#This Row],[เจ้าหน้าที่]],List!A:E,3,FALSE)</f>
        <v>CRA</v>
      </c>
      <c r="AD760" t="str">
        <f>VLOOKUP(Table1[[#This Row],[เจ้าหน้าที่]],List!A:E,4,FALSE)</f>
        <v>Second Tier</v>
      </c>
      <c r="AE760" t="str">
        <f>VLOOKUP(Table1[[#This Row],[เจ้าหน้าที่]],List!A:E,5,FALSE)</f>
        <v>Second Tier</v>
      </c>
      <c r="AF760" t="s">
        <v>53</v>
      </c>
      <c r="AG760" t="s">
        <v>54</v>
      </c>
      <c r="AH760" t="s">
        <v>5966</v>
      </c>
      <c r="AI760" t="s">
        <v>8354</v>
      </c>
      <c r="AJ760" t="s">
        <v>2210</v>
      </c>
      <c r="AL760" t="s">
        <v>43</v>
      </c>
      <c r="AM760" t="s">
        <v>58</v>
      </c>
      <c r="AN760" t="s">
        <v>42</v>
      </c>
      <c r="AO760" t="s">
        <v>8349</v>
      </c>
      <c r="AP760" t="s">
        <v>45</v>
      </c>
    </row>
    <row r="761" spans="1:42" x14ac:dyDescent="0.2">
      <c r="A761" t="s">
        <v>35</v>
      </c>
      <c r="B761" t="s">
        <v>284</v>
      </c>
      <c r="C761" t="s">
        <v>6062</v>
      </c>
      <c r="D761">
        <v>2022</v>
      </c>
      <c r="E761">
        <v>3</v>
      </c>
      <c r="F761">
        <v>25</v>
      </c>
      <c r="G761" s="1">
        <v>0.38317129629629632</v>
      </c>
      <c r="H761" t="s">
        <v>39</v>
      </c>
      <c r="I761" t="s">
        <v>43</v>
      </c>
      <c r="J761">
        <v>4559</v>
      </c>
      <c r="K761" t="s">
        <v>6064</v>
      </c>
      <c r="L761" t="s">
        <v>42</v>
      </c>
      <c r="M761" t="s">
        <v>43</v>
      </c>
      <c r="O761" t="s">
        <v>44</v>
      </c>
      <c r="P761" t="s">
        <v>45</v>
      </c>
      <c r="Q761">
        <v>1</v>
      </c>
      <c r="R761" t="s">
        <v>1390</v>
      </c>
      <c r="S761">
        <v>0</v>
      </c>
      <c r="T761" t="s">
        <v>332</v>
      </c>
      <c r="U761">
        <v>6569</v>
      </c>
      <c r="V761" t="s">
        <v>1505</v>
      </c>
      <c r="W761" t="s">
        <v>1506</v>
      </c>
      <c r="X761" t="s">
        <v>49</v>
      </c>
      <c r="Y761" t="s">
        <v>6065</v>
      </c>
      <c r="Z761" t="s">
        <v>6066</v>
      </c>
      <c r="AA761" t="s">
        <v>2033</v>
      </c>
      <c r="AB761" t="str">
        <f>VLOOKUP(Table1[[#This Row],[เจ้าหน้าที่]],List!A:E,2,FALSE)</f>
        <v>IT Support</v>
      </c>
      <c r="AC761" t="str">
        <f>VLOOKUP(Table1[[#This Row],[เจ้าหน้าที่]],List!A:E,3,FALSE)</f>
        <v>Point IT</v>
      </c>
      <c r="AD761" t="str">
        <f>VLOOKUP(Table1[[#This Row],[เจ้าหน้าที่]],List!A:E,4,FALSE)</f>
        <v>Second Tier</v>
      </c>
      <c r="AE761" t="str">
        <f>VLOOKUP(Table1[[#This Row],[เจ้าหน้าที่]],List!A:E,5,FALSE)</f>
        <v>Onsite</v>
      </c>
      <c r="AF761" t="s">
        <v>53</v>
      </c>
      <c r="AG761" t="s">
        <v>54</v>
      </c>
      <c r="AH761" t="s">
        <v>804</v>
      </c>
      <c r="AI761" t="s">
        <v>6067</v>
      </c>
      <c r="AJ761" t="s">
        <v>1510</v>
      </c>
      <c r="AL761" t="s">
        <v>43</v>
      </c>
      <c r="AM761" t="s">
        <v>58</v>
      </c>
      <c r="AN761" t="s">
        <v>42</v>
      </c>
      <c r="AO761" t="s">
        <v>6062</v>
      </c>
      <c r="AP761" t="s">
        <v>45</v>
      </c>
    </row>
    <row r="762" spans="1:42" x14ac:dyDescent="0.2">
      <c r="A762" t="s">
        <v>35</v>
      </c>
      <c r="B762" t="s">
        <v>59</v>
      </c>
      <c r="D762">
        <v>2022</v>
      </c>
      <c r="E762">
        <v>3</v>
      </c>
      <c r="F762">
        <v>25</v>
      </c>
      <c r="G762" s="1">
        <v>0.38450231481481478</v>
      </c>
      <c r="H762" t="s">
        <v>39</v>
      </c>
      <c r="I762" t="s">
        <v>6069</v>
      </c>
      <c r="J762">
        <v>4560</v>
      </c>
      <c r="K762" t="s">
        <v>6070</v>
      </c>
      <c r="L762" t="s">
        <v>42</v>
      </c>
      <c r="M762" t="s">
        <v>43</v>
      </c>
      <c r="O762" t="s">
        <v>44</v>
      </c>
      <c r="P762" t="s">
        <v>45</v>
      </c>
      <c r="Q762">
        <v>1</v>
      </c>
      <c r="R762" t="s">
        <v>644</v>
      </c>
      <c r="S762">
        <v>0</v>
      </c>
      <c r="T762" t="s">
        <v>45</v>
      </c>
      <c r="U762">
        <v>818711965</v>
      </c>
      <c r="V762" t="s">
        <v>6071</v>
      </c>
      <c r="W762" t="s">
        <v>6072</v>
      </c>
      <c r="X762" t="s">
        <v>43</v>
      </c>
      <c r="AA762" t="s">
        <v>626</v>
      </c>
      <c r="AB762" t="str">
        <f>VLOOKUP(Table1[[#This Row],[เจ้าหน้าที่]],List!A:E,2,FALSE)</f>
        <v>IT Support</v>
      </c>
      <c r="AC762" t="str">
        <f>VLOOKUP(Table1[[#This Row],[เจ้าหน้าที่]],List!A:E,3,FALSE)</f>
        <v>CRA</v>
      </c>
      <c r="AD762" t="str">
        <f>VLOOKUP(Table1[[#This Row],[เจ้าหน้าที่]],List!A:E,4,FALSE)</f>
        <v>Second Tier</v>
      </c>
      <c r="AE762" t="str">
        <f>VLOOKUP(Table1[[#This Row],[เจ้าหน้าที่]],List!A:E,5,FALSE)</f>
        <v>Onsite</v>
      </c>
      <c r="AF762" t="s">
        <v>53</v>
      </c>
      <c r="AG762" t="s">
        <v>782</v>
      </c>
      <c r="AH762" t="s">
        <v>375</v>
      </c>
      <c r="AI762" t="s">
        <v>6073</v>
      </c>
      <c r="AJ762" t="s">
        <v>1426</v>
      </c>
      <c r="AL762" t="s">
        <v>43</v>
      </c>
      <c r="AM762" t="s">
        <v>86</v>
      </c>
      <c r="AN762" t="s">
        <v>42</v>
      </c>
      <c r="AO762" t="s">
        <v>6074</v>
      </c>
      <c r="AP762" t="s">
        <v>45</v>
      </c>
    </row>
    <row r="763" spans="1:42" x14ac:dyDescent="0.2">
      <c r="A763" t="s">
        <v>35</v>
      </c>
      <c r="B763" t="s">
        <v>59</v>
      </c>
      <c r="D763">
        <v>2022</v>
      </c>
      <c r="E763">
        <v>3</v>
      </c>
      <c r="F763">
        <v>25</v>
      </c>
      <c r="G763" s="1">
        <v>0.38491898148148151</v>
      </c>
      <c r="H763" t="s">
        <v>39</v>
      </c>
      <c r="I763" t="s">
        <v>6076</v>
      </c>
      <c r="J763">
        <v>4561</v>
      </c>
      <c r="K763" t="s">
        <v>6077</v>
      </c>
      <c r="L763" t="s">
        <v>42</v>
      </c>
      <c r="M763" t="s">
        <v>43</v>
      </c>
      <c r="O763" t="s">
        <v>44</v>
      </c>
      <c r="P763" t="s">
        <v>45</v>
      </c>
      <c r="Q763">
        <v>1</v>
      </c>
      <c r="R763" t="s">
        <v>644</v>
      </c>
      <c r="S763">
        <v>0</v>
      </c>
      <c r="T763" t="s">
        <v>45</v>
      </c>
      <c r="U763">
        <v>6246</v>
      </c>
      <c r="V763" t="s">
        <v>5634</v>
      </c>
      <c r="W763" t="s">
        <v>5635</v>
      </c>
      <c r="X763" t="s">
        <v>43</v>
      </c>
      <c r="AA763" t="s">
        <v>626</v>
      </c>
      <c r="AB763" t="str">
        <f>VLOOKUP(Table1[[#This Row],[เจ้าหน้าที่]],List!A:E,2,FALSE)</f>
        <v>IT Support</v>
      </c>
      <c r="AC763" t="str">
        <f>VLOOKUP(Table1[[#This Row],[เจ้าหน้าที่]],List!A:E,3,FALSE)</f>
        <v>CRA</v>
      </c>
      <c r="AD763" t="str">
        <f>VLOOKUP(Table1[[#This Row],[เจ้าหน้าที่]],List!A:E,4,FALSE)</f>
        <v>Second Tier</v>
      </c>
      <c r="AE763" t="str">
        <f>VLOOKUP(Table1[[#This Row],[เจ้าหน้าที่]],List!A:E,5,FALSE)</f>
        <v>Onsite</v>
      </c>
      <c r="AF763" t="s">
        <v>53</v>
      </c>
      <c r="AG763" t="s">
        <v>782</v>
      </c>
      <c r="AH763" t="s">
        <v>375</v>
      </c>
      <c r="AI763" t="s">
        <v>5638</v>
      </c>
      <c r="AJ763" t="s">
        <v>1963</v>
      </c>
      <c r="AL763" t="s">
        <v>43</v>
      </c>
      <c r="AM763" t="s">
        <v>86</v>
      </c>
      <c r="AN763" t="s">
        <v>42</v>
      </c>
      <c r="AO763" t="s">
        <v>6078</v>
      </c>
      <c r="AP763" t="s">
        <v>45</v>
      </c>
    </row>
    <row r="764" spans="1:42" x14ac:dyDescent="0.2">
      <c r="A764" t="s">
        <v>35</v>
      </c>
      <c r="B764" t="s">
        <v>59</v>
      </c>
      <c r="C764" t="s">
        <v>6079</v>
      </c>
      <c r="D764">
        <v>2022</v>
      </c>
      <c r="E764">
        <v>3</v>
      </c>
      <c r="F764">
        <v>25</v>
      </c>
      <c r="G764" s="1">
        <v>0.40116898148148145</v>
      </c>
      <c r="H764" t="s">
        <v>39</v>
      </c>
      <c r="I764" t="s">
        <v>6081</v>
      </c>
      <c r="J764">
        <v>4562</v>
      </c>
      <c r="K764" t="s">
        <v>6082</v>
      </c>
      <c r="L764" t="s">
        <v>42</v>
      </c>
      <c r="M764" t="s">
        <v>43</v>
      </c>
      <c r="O764" t="s">
        <v>44</v>
      </c>
      <c r="P764" t="s">
        <v>45</v>
      </c>
      <c r="Q764">
        <v>1</v>
      </c>
      <c r="R764" t="s">
        <v>445</v>
      </c>
      <c r="S764">
        <v>0</v>
      </c>
      <c r="T764" t="s">
        <v>45</v>
      </c>
      <c r="U764">
        <v>5765</v>
      </c>
      <c r="V764" t="s">
        <v>1083</v>
      </c>
      <c r="W764" t="s">
        <v>1084</v>
      </c>
      <c r="X764" t="s">
        <v>49</v>
      </c>
      <c r="Y764" t="s">
        <v>6083</v>
      </c>
      <c r="Z764" t="s">
        <v>6084</v>
      </c>
      <c r="AA764" t="s">
        <v>52</v>
      </c>
      <c r="AB764" t="str">
        <f>VLOOKUP(Table1[[#This Row],[เจ้าหน้าที่]],List!A:E,2,FALSE)</f>
        <v>IT Support</v>
      </c>
      <c r="AC764" t="str">
        <f>VLOOKUP(Table1[[#This Row],[เจ้าหน้าที่]],List!A:E,3,FALSE)</f>
        <v>Point IT</v>
      </c>
      <c r="AD764" t="str">
        <f>VLOOKUP(Table1[[#This Row],[เจ้าหน้าที่]],List!A:E,4,FALSE)</f>
        <v>Frist Tier</v>
      </c>
      <c r="AE764" t="str">
        <f>VLOOKUP(Table1[[#This Row],[เจ้าหน้าที่]],List!A:E,5,FALSE)</f>
        <v>Frist Tier</v>
      </c>
      <c r="AF764" t="s">
        <v>53</v>
      </c>
      <c r="AG764" t="s">
        <v>54</v>
      </c>
      <c r="AH764" t="s">
        <v>238</v>
      </c>
      <c r="AI764" t="s">
        <v>6085</v>
      </c>
      <c r="AJ764" t="s">
        <v>389</v>
      </c>
      <c r="AL764" t="s">
        <v>43</v>
      </c>
      <c r="AM764" t="s">
        <v>58</v>
      </c>
      <c r="AN764" t="s">
        <v>42</v>
      </c>
      <c r="AO764" t="s">
        <v>6079</v>
      </c>
      <c r="AP764" t="s">
        <v>45</v>
      </c>
    </row>
    <row r="765" spans="1:42" x14ac:dyDescent="0.2">
      <c r="A765" t="s">
        <v>35</v>
      </c>
      <c r="B765" t="s">
        <v>172</v>
      </c>
      <c r="C765" t="s">
        <v>6086</v>
      </c>
      <c r="D765">
        <v>2022</v>
      </c>
      <c r="E765">
        <v>3</v>
      </c>
      <c r="F765">
        <v>25</v>
      </c>
      <c r="G765" s="1">
        <v>0.40392361111111108</v>
      </c>
      <c r="H765" t="s">
        <v>39</v>
      </c>
      <c r="I765" t="s">
        <v>6088</v>
      </c>
      <c r="J765">
        <v>4563</v>
      </c>
      <c r="K765" t="s">
        <v>6089</v>
      </c>
      <c r="L765" t="s">
        <v>6090</v>
      </c>
      <c r="M765" t="s">
        <v>49</v>
      </c>
      <c r="N765" t="s">
        <v>6091</v>
      </c>
      <c r="O765" t="s">
        <v>44</v>
      </c>
      <c r="P765" t="s">
        <v>45</v>
      </c>
      <c r="Q765">
        <v>1</v>
      </c>
      <c r="S765">
        <v>1</v>
      </c>
      <c r="T765" t="s">
        <v>45</v>
      </c>
      <c r="U765">
        <v>6520</v>
      </c>
      <c r="V765" t="s">
        <v>584</v>
      </c>
      <c r="W765" t="s">
        <v>585</v>
      </c>
      <c r="X765" t="s">
        <v>49</v>
      </c>
      <c r="Y765" t="s">
        <v>6092</v>
      </c>
      <c r="Z765" t="s">
        <v>6093</v>
      </c>
      <c r="AA765" t="s">
        <v>52</v>
      </c>
      <c r="AB765" t="str">
        <f>VLOOKUP(Table1[[#This Row],[เจ้าหน้าที่]],List!A:E,2,FALSE)</f>
        <v>IT Support</v>
      </c>
      <c r="AC765" t="str">
        <f>VLOOKUP(Table1[[#This Row],[เจ้าหน้าที่]],List!A:E,3,FALSE)</f>
        <v>Point IT</v>
      </c>
      <c r="AD765" t="str">
        <f>VLOOKUP(Table1[[#This Row],[เจ้าหน้าที่]],List!A:E,4,FALSE)</f>
        <v>Frist Tier</v>
      </c>
      <c r="AE765" t="str">
        <f>VLOOKUP(Table1[[#This Row],[เจ้าหน้าที่]],List!A:E,5,FALSE)</f>
        <v>Frist Tier</v>
      </c>
      <c r="AF765" t="s">
        <v>53</v>
      </c>
      <c r="AG765" t="s">
        <v>54</v>
      </c>
      <c r="AH765" t="s">
        <v>181</v>
      </c>
      <c r="AI765" t="s">
        <v>6094</v>
      </c>
      <c r="AJ765" t="s">
        <v>4916</v>
      </c>
      <c r="AL765" t="s">
        <v>43</v>
      </c>
      <c r="AM765" t="s">
        <v>58</v>
      </c>
      <c r="AN765" t="s">
        <v>42</v>
      </c>
      <c r="AO765" t="s">
        <v>6086</v>
      </c>
      <c r="AP765" t="s">
        <v>45</v>
      </c>
    </row>
    <row r="766" spans="1:42" x14ac:dyDescent="0.2">
      <c r="A766" t="s">
        <v>35</v>
      </c>
      <c r="B766" t="s">
        <v>36</v>
      </c>
      <c r="C766" t="s">
        <v>6095</v>
      </c>
      <c r="D766">
        <v>2022</v>
      </c>
      <c r="E766">
        <v>3</v>
      </c>
      <c r="F766">
        <v>25</v>
      </c>
      <c r="G766" s="1">
        <v>0.41106481481481483</v>
      </c>
      <c r="H766" t="s">
        <v>39</v>
      </c>
      <c r="I766" t="s">
        <v>6097</v>
      </c>
      <c r="J766">
        <v>4564</v>
      </c>
      <c r="K766" t="s">
        <v>6098</v>
      </c>
      <c r="L766" t="s">
        <v>42</v>
      </c>
      <c r="M766" t="s">
        <v>43</v>
      </c>
      <c r="O766" t="s">
        <v>44</v>
      </c>
      <c r="P766" t="s">
        <v>45</v>
      </c>
      <c r="Q766">
        <v>1</v>
      </c>
      <c r="R766" t="s">
        <v>46</v>
      </c>
      <c r="S766">
        <v>0</v>
      </c>
      <c r="T766" t="s">
        <v>45</v>
      </c>
      <c r="U766">
        <v>972546789</v>
      </c>
      <c r="V766" t="s">
        <v>3638</v>
      </c>
      <c r="W766" t="s">
        <v>3639</v>
      </c>
      <c r="X766" t="s">
        <v>49</v>
      </c>
      <c r="Y766" t="s">
        <v>6099</v>
      </c>
      <c r="Z766" t="s">
        <v>6100</v>
      </c>
      <c r="AA766" t="s">
        <v>69</v>
      </c>
      <c r="AB766" t="str">
        <f>VLOOKUP(Table1[[#This Row],[เจ้าหน้าที่]],List!A:E,2,FALSE)</f>
        <v>IT Support</v>
      </c>
      <c r="AC766" t="str">
        <f>VLOOKUP(Table1[[#This Row],[เจ้าหน้าที่]],List!A:E,3,FALSE)</f>
        <v>Point IT</v>
      </c>
      <c r="AD766" t="str">
        <f>VLOOKUP(Table1[[#This Row],[เจ้าหน้าที่]],List!A:E,4,FALSE)</f>
        <v>Second Tier</v>
      </c>
      <c r="AE766" t="str">
        <f>VLOOKUP(Table1[[#This Row],[เจ้าหน้าที่]],List!A:E,5,FALSE)</f>
        <v>Onsite</v>
      </c>
      <c r="AF766" t="s">
        <v>53</v>
      </c>
      <c r="AG766" t="s">
        <v>54</v>
      </c>
      <c r="AH766" t="s">
        <v>55</v>
      </c>
      <c r="AI766" t="s">
        <v>6101</v>
      </c>
      <c r="AJ766" t="s">
        <v>618</v>
      </c>
      <c r="AK766" t="s">
        <v>240</v>
      </c>
      <c r="AL766" t="s">
        <v>43</v>
      </c>
      <c r="AM766" t="s">
        <v>58</v>
      </c>
      <c r="AN766" t="s">
        <v>42</v>
      </c>
      <c r="AO766" t="s">
        <v>6102</v>
      </c>
      <c r="AP766" t="s">
        <v>45</v>
      </c>
    </row>
    <row r="767" spans="1:42" x14ac:dyDescent="0.2">
      <c r="A767" t="s">
        <v>35</v>
      </c>
      <c r="B767" t="s">
        <v>59</v>
      </c>
      <c r="D767">
        <v>2022</v>
      </c>
      <c r="E767">
        <v>3</v>
      </c>
      <c r="F767">
        <v>25</v>
      </c>
      <c r="G767" s="1">
        <v>0.41215277777777781</v>
      </c>
      <c r="H767" t="s">
        <v>39</v>
      </c>
      <c r="I767" t="s">
        <v>43</v>
      </c>
      <c r="J767">
        <v>4565</v>
      </c>
      <c r="K767" t="s">
        <v>6104</v>
      </c>
      <c r="L767" t="s">
        <v>42</v>
      </c>
      <c r="M767" t="s">
        <v>43</v>
      </c>
      <c r="O767" t="s">
        <v>44</v>
      </c>
      <c r="P767" t="s">
        <v>45</v>
      </c>
      <c r="Q767">
        <v>1</v>
      </c>
      <c r="R767" t="s">
        <v>46</v>
      </c>
      <c r="S767">
        <v>0</v>
      </c>
      <c r="T767" t="s">
        <v>332</v>
      </c>
      <c r="U767">
        <v>925536955</v>
      </c>
      <c r="V767" t="s">
        <v>6105</v>
      </c>
      <c r="W767" t="s">
        <v>6106</v>
      </c>
      <c r="X767" t="s">
        <v>43</v>
      </c>
      <c r="AA767" t="s">
        <v>493</v>
      </c>
      <c r="AB767" t="str">
        <f>VLOOKUP(Table1[[#This Row],[เจ้าหน้าที่]],List!A:E,2,FALSE)</f>
        <v>Application Support</v>
      </c>
      <c r="AC767" t="str">
        <f>VLOOKUP(Table1[[#This Row],[เจ้าหน้าที่]],List!A:E,3,FALSE)</f>
        <v>CRA</v>
      </c>
      <c r="AD767" t="str">
        <f>VLOOKUP(Table1[[#This Row],[เจ้าหน้าที่]],List!A:E,4,FALSE)</f>
        <v>Second Tier</v>
      </c>
      <c r="AE767" t="str">
        <f>VLOOKUP(Table1[[#This Row],[เจ้าหน้าที่]],List!A:E,5,FALSE)</f>
        <v>Second Tier</v>
      </c>
      <c r="AF767" t="s">
        <v>53</v>
      </c>
      <c r="AG767" t="s">
        <v>342</v>
      </c>
      <c r="AH767" t="s">
        <v>635</v>
      </c>
      <c r="AI767" t="s">
        <v>6107</v>
      </c>
      <c r="AJ767" t="s">
        <v>2473</v>
      </c>
      <c r="AL767" t="s">
        <v>43</v>
      </c>
      <c r="AM767" t="s">
        <v>58</v>
      </c>
      <c r="AN767" t="s">
        <v>42</v>
      </c>
      <c r="AO767" t="s">
        <v>6108</v>
      </c>
      <c r="AP767" t="s">
        <v>45</v>
      </c>
    </row>
    <row r="768" spans="1:42" x14ac:dyDescent="0.2">
      <c r="A768" t="s">
        <v>35</v>
      </c>
      <c r="B768" t="s">
        <v>172</v>
      </c>
      <c r="C768" t="s">
        <v>8365</v>
      </c>
      <c r="D768">
        <v>2022</v>
      </c>
      <c r="E768">
        <v>4</v>
      </c>
      <c r="F768">
        <v>1</v>
      </c>
      <c r="G768" s="1">
        <v>0.36749999999999999</v>
      </c>
      <c r="H768" t="s">
        <v>39</v>
      </c>
      <c r="I768" t="s">
        <v>8367</v>
      </c>
      <c r="J768">
        <v>4922</v>
      </c>
      <c r="K768" t="s">
        <v>8368</v>
      </c>
      <c r="L768" t="s">
        <v>42</v>
      </c>
      <c r="M768" t="s">
        <v>43</v>
      </c>
      <c r="O768" t="s">
        <v>44</v>
      </c>
      <c r="P768" t="s">
        <v>45</v>
      </c>
      <c r="Q768">
        <v>1</v>
      </c>
      <c r="S768">
        <v>0</v>
      </c>
      <c r="T768" t="s">
        <v>45</v>
      </c>
      <c r="U768">
        <v>642175520</v>
      </c>
      <c r="V768" t="s">
        <v>6620</v>
      </c>
      <c r="W768" t="s">
        <v>6621</v>
      </c>
      <c r="X768" t="s">
        <v>49</v>
      </c>
      <c r="Y768" t="s">
        <v>8369</v>
      </c>
      <c r="Z768" t="s">
        <v>8365</v>
      </c>
      <c r="AA768" t="s">
        <v>5866</v>
      </c>
      <c r="AB768" t="str">
        <f>VLOOKUP(Table1[[#This Row],[เจ้าหน้าที่]],List!A:E,2,FALSE)</f>
        <v>Application Support</v>
      </c>
      <c r="AC768" t="str">
        <f>VLOOKUP(Table1[[#This Row],[เจ้าหน้าที่]],List!A:E,3,FALSE)</f>
        <v>CRA</v>
      </c>
      <c r="AD768" t="str">
        <f>VLOOKUP(Table1[[#This Row],[เจ้าหน้าที่]],List!A:E,4,FALSE)</f>
        <v>Second Tier</v>
      </c>
      <c r="AE768" t="str">
        <f>VLOOKUP(Table1[[#This Row],[เจ้าหน้าที่]],List!A:E,5,FALSE)</f>
        <v>Second Tier</v>
      </c>
      <c r="AF768" t="s">
        <v>53</v>
      </c>
      <c r="AG768" t="s">
        <v>54</v>
      </c>
      <c r="AH768" t="s">
        <v>5966</v>
      </c>
      <c r="AI768" t="s">
        <v>8370</v>
      </c>
      <c r="AJ768" t="s">
        <v>2210</v>
      </c>
      <c r="AL768" t="s">
        <v>43</v>
      </c>
      <c r="AM768" t="s">
        <v>58</v>
      </c>
      <c r="AN768" t="s">
        <v>42</v>
      </c>
      <c r="AO768" t="s">
        <v>8365</v>
      </c>
      <c r="AP768" t="s">
        <v>45</v>
      </c>
    </row>
    <row r="769" spans="1:42" x14ac:dyDescent="0.2">
      <c r="A769" t="s">
        <v>35</v>
      </c>
      <c r="B769" t="s">
        <v>172</v>
      </c>
      <c r="C769" t="s">
        <v>8371</v>
      </c>
      <c r="D769">
        <v>2022</v>
      </c>
      <c r="E769">
        <v>4</v>
      </c>
      <c r="F769">
        <v>1</v>
      </c>
      <c r="G769" s="1">
        <v>0.36865740740740738</v>
      </c>
      <c r="H769" t="s">
        <v>39</v>
      </c>
      <c r="I769" t="s">
        <v>8373</v>
      </c>
      <c r="J769">
        <v>4923</v>
      </c>
      <c r="K769" t="s">
        <v>8374</v>
      </c>
      <c r="L769" t="s">
        <v>42</v>
      </c>
      <c r="M769" t="s">
        <v>43</v>
      </c>
      <c r="O769" t="s">
        <v>44</v>
      </c>
      <c r="P769" t="s">
        <v>45</v>
      </c>
      <c r="Q769">
        <v>1</v>
      </c>
      <c r="S769">
        <v>0</v>
      </c>
      <c r="T769" t="s">
        <v>45</v>
      </c>
      <c r="U769">
        <v>642175520</v>
      </c>
      <c r="V769" t="s">
        <v>6620</v>
      </c>
      <c r="W769" t="s">
        <v>6621</v>
      </c>
      <c r="X769" t="s">
        <v>49</v>
      </c>
      <c r="Y769" t="s">
        <v>8375</v>
      </c>
      <c r="Z769" t="s">
        <v>8371</v>
      </c>
      <c r="AA769" t="s">
        <v>5866</v>
      </c>
      <c r="AB769" t="str">
        <f>VLOOKUP(Table1[[#This Row],[เจ้าหน้าที่]],List!A:E,2,FALSE)</f>
        <v>Application Support</v>
      </c>
      <c r="AC769" t="str">
        <f>VLOOKUP(Table1[[#This Row],[เจ้าหน้าที่]],List!A:E,3,FALSE)</f>
        <v>CRA</v>
      </c>
      <c r="AD769" t="str">
        <f>VLOOKUP(Table1[[#This Row],[เจ้าหน้าที่]],List!A:E,4,FALSE)</f>
        <v>Second Tier</v>
      </c>
      <c r="AE769" t="str">
        <f>VLOOKUP(Table1[[#This Row],[เจ้าหน้าที่]],List!A:E,5,FALSE)</f>
        <v>Second Tier</v>
      </c>
      <c r="AF769" t="s">
        <v>53</v>
      </c>
      <c r="AG769" t="s">
        <v>54</v>
      </c>
      <c r="AH769" t="s">
        <v>5966</v>
      </c>
      <c r="AI769" t="s">
        <v>8189</v>
      </c>
      <c r="AJ769" t="s">
        <v>2210</v>
      </c>
      <c r="AL769" t="s">
        <v>43</v>
      </c>
      <c r="AM769" t="s">
        <v>58</v>
      </c>
      <c r="AN769" t="s">
        <v>42</v>
      </c>
      <c r="AO769" t="s">
        <v>8371</v>
      </c>
      <c r="AP769" t="s">
        <v>45</v>
      </c>
    </row>
    <row r="770" spans="1:42" x14ac:dyDescent="0.2">
      <c r="A770" t="s">
        <v>35</v>
      </c>
      <c r="B770" t="s">
        <v>59</v>
      </c>
      <c r="C770" t="s">
        <v>6123</v>
      </c>
      <c r="D770">
        <v>2022</v>
      </c>
      <c r="E770">
        <v>3</v>
      </c>
      <c r="F770">
        <v>25</v>
      </c>
      <c r="G770" s="1">
        <v>0.43001157407407403</v>
      </c>
      <c r="H770" t="s">
        <v>39</v>
      </c>
      <c r="I770" t="s">
        <v>6125</v>
      </c>
      <c r="J770">
        <v>4568</v>
      </c>
      <c r="K770" t="s">
        <v>6126</v>
      </c>
      <c r="L770" t="s">
        <v>42</v>
      </c>
      <c r="M770" t="s">
        <v>43</v>
      </c>
      <c r="O770" t="s">
        <v>44</v>
      </c>
      <c r="P770" t="s">
        <v>45</v>
      </c>
      <c r="Q770">
        <v>1</v>
      </c>
      <c r="R770" t="s">
        <v>46</v>
      </c>
      <c r="S770">
        <v>0</v>
      </c>
      <c r="T770" t="s">
        <v>45</v>
      </c>
      <c r="U770">
        <v>8170</v>
      </c>
      <c r="V770" t="s">
        <v>3054</v>
      </c>
      <c r="W770" t="s">
        <v>3055</v>
      </c>
      <c r="X770" t="s">
        <v>49</v>
      </c>
      <c r="Y770" t="s">
        <v>6127</v>
      </c>
      <c r="Z770" t="s">
        <v>6128</v>
      </c>
      <c r="AA770" t="s">
        <v>69</v>
      </c>
      <c r="AB770" t="str">
        <f>VLOOKUP(Table1[[#This Row],[เจ้าหน้าที่]],List!A:E,2,FALSE)</f>
        <v>IT Support</v>
      </c>
      <c r="AC770" t="str">
        <f>VLOOKUP(Table1[[#This Row],[เจ้าหน้าที่]],List!A:E,3,FALSE)</f>
        <v>Point IT</v>
      </c>
      <c r="AD770" t="str">
        <f>VLOOKUP(Table1[[#This Row],[เจ้าหน้าที่]],List!A:E,4,FALSE)</f>
        <v>Second Tier</v>
      </c>
      <c r="AE770" t="str">
        <f>VLOOKUP(Table1[[#This Row],[เจ้าหน้าที่]],List!A:E,5,FALSE)</f>
        <v>Onsite</v>
      </c>
      <c r="AF770" t="s">
        <v>53</v>
      </c>
      <c r="AG770" t="s">
        <v>54</v>
      </c>
      <c r="AH770" t="s">
        <v>978</v>
      </c>
      <c r="AI770" t="s">
        <v>6129</v>
      </c>
      <c r="AJ770" t="s">
        <v>2965</v>
      </c>
      <c r="AL770" t="s">
        <v>43</v>
      </c>
      <c r="AM770" t="s">
        <v>86</v>
      </c>
      <c r="AN770" t="s">
        <v>42</v>
      </c>
      <c r="AO770" t="s">
        <v>6123</v>
      </c>
      <c r="AP770" t="s">
        <v>45</v>
      </c>
    </row>
    <row r="771" spans="1:42" x14ac:dyDescent="0.2">
      <c r="A771" t="s">
        <v>35</v>
      </c>
      <c r="B771" t="s">
        <v>74</v>
      </c>
      <c r="D771">
        <v>2022</v>
      </c>
      <c r="E771">
        <v>3</v>
      </c>
      <c r="F771">
        <v>25</v>
      </c>
      <c r="G771" s="1">
        <v>0.43471064814814814</v>
      </c>
      <c r="H771" t="s">
        <v>39</v>
      </c>
      <c r="I771" t="s">
        <v>43</v>
      </c>
      <c r="J771">
        <v>4569</v>
      </c>
      <c r="K771" t="s">
        <v>6131</v>
      </c>
      <c r="L771" t="s">
        <v>42</v>
      </c>
      <c r="M771" t="s">
        <v>43</v>
      </c>
      <c r="O771" t="s">
        <v>44</v>
      </c>
      <c r="P771" t="s">
        <v>45</v>
      </c>
      <c r="Q771">
        <v>1</v>
      </c>
      <c r="R771" t="s">
        <v>221</v>
      </c>
      <c r="S771">
        <v>0</v>
      </c>
      <c r="T771" t="s">
        <v>332</v>
      </c>
      <c r="U771">
        <v>6520</v>
      </c>
      <c r="V771" t="s">
        <v>584</v>
      </c>
      <c r="W771" t="s">
        <v>585</v>
      </c>
      <c r="X771" t="s">
        <v>43</v>
      </c>
      <c r="AA771" t="s">
        <v>493</v>
      </c>
      <c r="AB771" t="str">
        <f>VLOOKUP(Table1[[#This Row],[เจ้าหน้าที่]],List!A:E,2,FALSE)</f>
        <v>Application Support</v>
      </c>
      <c r="AC771" t="str">
        <f>VLOOKUP(Table1[[#This Row],[เจ้าหน้าที่]],List!A:E,3,FALSE)</f>
        <v>CRA</v>
      </c>
      <c r="AD771" t="str">
        <f>VLOOKUP(Table1[[#This Row],[เจ้าหน้าที่]],List!A:E,4,FALSE)</f>
        <v>Second Tier</v>
      </c>
      <c r="AE771" t="str">
        <f>VLOOKUP(Table1[[#This Row],[เจ้าหน้าที่]],List!A:E,5,FALSE)</f>
        <v>Second Tier</v>
      </c>
      <c r="AF771" t="s">
        <v>53</v>
      </c>
      <c r="AG771" t="s">
        <v>342</v>
      </c>
      <c r="AH771" t="s">
        <v>226</v>
      </c>
      <c r="AI771" t="s">
        <v>6132</v>
      </c>
      <c r="AJ771" t="s">
        <v>587</v>
      </c>
      <c r="AL771" t="s">
        <v>43</v>
      </c>
      <c r="AM771" t="s">
        <v>58</v>
      </c>
      <c r="AN771" t="s">
        <v>42</v>
      </c>
      <c r="AO771" t="s">
        <v>6133</v>
      </c>
      <c r="AP771" t="s">
        <v>45</v>
      </c>
    </row>
    <row r="772" spans="1:42" x14ac:dyDescent="0.2">
      <c r="A772" t="s">
        <v>35</v>
      </c>
      <c r="B772" t="s">
        <v>284</v>
      </c>
      <c r="D772">
        <v>2022</v>
      </c>
      <c r="E772">
        <v>3</v>
      </c>
      <c r="F772">
        <v>25</v>
      </c>
      <c r="G772" s="1">
        <v>0.43579861111111112</v>
      </c>
      <c r="H772" t="s">
        <v>39</v>
      </c>
      <c r="I772" t="s">
        <v>6135</v>
      </c>
      <c r="J772">
        <v>4570</v>
      </c>
      <c r="K772" t="s">
        <v>6136</v>
      </c>
      <c r="L772" t="s">
        <v>6137</v>
      </c>
      <c r="M772" t="s">
        <v>49</v>
      </c>
      <c r="N772" t="s">
        <v>6138</v>
      </c>
      <c r="O772" t="s">
        <v>44</v>
      </c>
      <c r="P772" t="s">
        <v>45</v>
      </c>
      <c r="Q772">
        <v>1</v>
      </c>
      <c r="R772" t="s">
        <v>289</v>
      </c>
      <c r="S772">
        <v>1</v>
      </c>
      <c r="T772" t="s">
        <v>45</v>
      </c>
      <c r="U772">
        <v>8719</v>
      </c>
      <c r="V772" t="s">
        <v>6139</v>
      </c>
      <c r="W772" t="s">
        <v>6140</v>
      </c>
      <c r="X772" t="s">
        <v>43</v>
      </c>
      <c r="AA772" t="s">
        <v>52</v>
      </c>
      <c r="AB772" t="str">
        <f>VLOOKUP(Table1[[#This Row],[เจ้าหน้าที่]],List!A:E,2,FALSE)</f>
        <v>IT Support</v>
      </c>
      <c r="AC772" t="str">
        <f>VLOOKUP(Table1[[#This Row],[เจ้าหน้าที่]],List!A:E,3,FALSE)</f>
        <v>Point IT</v>
      </c>
      <c r="AD772" t="str">
        <f>VLOOKUP(Table1[[#This Row],[เจ้าหน้าที่]],List!A:E,4,FALSE)</f>
        <v>Frist Tier</v>
      </c>
      <c r="AE772" t="str">
        <f>VLOOKUP(Table1[[#This Row],[เจ้าหน้าที่]],List!A:E,5,FALSE)</f>
        <v>Frist Tier</v>
      </c>
      <c r="AF772" t="s">
        <v>53</v>
      </c>
      <c r="AG772" t="s">
        <v>782</v>
      </c>
      <c r="AH772" t="s">
        <v>1295</v>
      </c>
      <c r="AI772" t="s">
        <v>6141</v>
      </c>
      <c r="AJ772" t="s">
        <v>317</v>
      </c>
      <c r="AL772" t="s">
        <v>43</v>
      </c>
      <c r="AM772" t="s">
        <v>58</v>
      </c>
      <c r="AN772" t="s">
        <v>42</v>
      </c>
      <c r="AO772" t="s">
        <v>6142</v>
      </c>
      <c r="AP772" t="s">
        <v>45</v>
      </c>
    </row>
    <row r="773" spans="1:42" x14ac:dyDescent="0.2">
      <c r="A773" t="s">
        <v>35</v>
      </c>
      <c r="B773" t="s">
        <v>172</v>
      </c>
      <c r="C773" t="s">
        <v>8401</v>
      </c>
      <c r="D773">
        <v>2022</v>
      </c>
      <c r="E773">
        <v>4</v>
      </c>
      <c r="F773">
        <v>1</v>
      </c>
      <c r="G773" s="1">
        <v>0.38805555555555554</v>
      </c>
      <c r="H773" t="s">
        <v>39</v>
      </c>
      <c r="I773" t="s">
        <v>8403</v>
      </c>
      <c r="J773">
        <v>4928</v>
      </c>
      <c r="K773" t="s">
        <v>8404</v>
      </c>
      <c r="L773" t="s">
        <v>42</v>
      </c>
      <c r="M773" t="s">
        <v>43</v>
      </c>
      <c r="O773" t="s">
        <v>44</v>
      </c>
      <c r="P773" t="s">
        <v>45</v>
      </c>
      <c r="Q773">
        <v>1</v>
      </c>
      <c r="S773">
        <v>0</v>
      </c>
      <c r="T773" t="s">
        <v>45</v>
      </c>
      <c r="U773">
        <v>642175520</v>
      </c>
      <c r="V773" t="s">
        <v>6620</v>
      </c>
      <c r="W773" t="s">
        <v>6621</v>
      </c>
      <c r="X773" t="s">
        <v>49</v>
      </c>
      <c r="Y773" t="s">
        <v>4588</v>
      </c>
      <c r="Z773" t="s">
        <v>8401</v>
      </c>
      <c r="AA773" t="s">
        <v>5866</v>
      </c>
      <c r="AB773" t="str">
        <f>VLOOKUP(Table1[[#This Row],[เจ้าหน้าที่]],List!A:E,2,FALSE)</f>
        <v>Application Support</v>
      </c>
      <c r="AC773" t="str">
        <f>VLOOKUP(Table1[[#This Row],[เจ้าหน้าที่]],List!A:E,3,FALSE)</f>
        <v>CRA</v>
      </c>
      <c r="AD773" t="str">
        <f>VLOOKUP(Table1[[#This Row],[เจ้าหน้าที่]],List!A:E,4,FALSE)</f>
        <v>Second Tier</v>
      </c>
      <c r="AE773" t="str">
        <f>VLOOKUP(Table1[[#This Row],[เจ้าหน้าที่]],List!A:E,5,FALSE)</f>
        <v>Second Tier</v>
      </c>
      <c r="AF773" t="s">
        <v>302</v>
      </c>
      <c r="AG773" t="s">
        <v>54</v>
      </c>
      <c r="AH773" t="s">
        <v>5966</v>
      </c>
      <c r="AI773" t="s">
        <v>7698</v>
      </c>
      <c r="AJ773" t="s">
        <v>2210</v>
      </c>
      <c r="AL773" t="s">
        <v>43</v>
      </c>
      <c r="AM773" t="s">
        <v>58</v>
      </c>
      <c r="AN773" t="s">
        <v>42</v>
      </c>
      <c r="AO773" t="s">
        <v>8401</v>
      </c>
      <c r="AP773" t="s">
        <v>45</v>
      </c>
    </row>
    <row r="774" spans="1:42" x14ac:dyDescent="0.2">
      <c r="A774" t="s">
        <v>35</v>
      </c>
      <c r="B774" t="s">
        <v>284</v>
      </c>
      <c r="D774">
        <v>2022</v>
      </c>
      <c r="E774">
        <v>3</v>
      </c>
      <c r="F774">
        <v>25</v>
      </c>
      <c r="G774" s="1">
        <v>0.44314814814814812</v>
      </c>
      <c r="H774" t="s">
        <v>39</v>
      </c>
      <c r="I774" t="s">
        <v>43</v>
      </c>
      <c r="J774">
        <v>4572</v>
      </c>
      <c r="K774" t="s">
        <v>6151</v>
      </c>
      <c r="L774" t="s">
        <v>42</v>
      </c>
      <c r="M774" t="s">
        <v>43</v>
      </c>
      <c r="O774" t="s">
        <v>44</v>
      </c>
      <c r="P774" t="s">
        <v>45</v>
      </c>
      <c r="Q774">
        <v>1</v>
      </c>
      <c r="R774" t="s">
        <v>289</v>
      </c>
      <c r="S774">
        <v>0</v>
      </c>
      <c r="T774" t="s">
        <v>332</v>
      </c>
      <c r="U774">
        <v>819095341</v>
      </c>
      <c r="V774" t="s">
        <v>126</v>
      </c>
      <c r="W774" t="s">
        <v>127</v>
      </c>
      <c r="X774" t="s">
        <v>43</v>
      </c>
      <c r="AA774" t="s">
        <v>626</v>
      </c>
      <c r="AB774" t="str">
        <f>VLOOKUP(Table1[[#This Row],[เจ้าหน้าที่]],List!A:E,2,FALSE)</f>
        <v>IT Support</v>
      </c>
      <c r="AC774" t="str">
        <f>VLOOKUP(Table1[[#This Row],[เจ้าหน้าที่]],List!A:E,3,FALSE)</f>
        <v>CRA</v>
      </c>
      <c r="AD774" t="str">
        <f>VLOOKUP(Table1[[#This Row],[เจ้าหน้าที่]],List!A:E,4,FALSE)</f>
        <v>Second Tier</v>
      </c>
      <c r="AE774" t="str">
        <f>VLOOKUP(Table1[[#This Row],[เจ้าหน้าที่]],List!A:E,5,FALSE)</f>
        <v>Onsite</v>
      </c>
      <c r="AF774" t="s">
        <v>53</v>
      </c>
      <c r="AG774" t="s">
        <v>782</v>
      </c>
      <c r="AH774" t="s">
        <v>2929</v>
      </c>
      <c r="AI774" t="s">
        <v>6152</v>
      </c>
      <c r="AJ774" t="s">
        <v>618</v>
      </c>
      <c r="AL774" t="s">
        <v>43</v>
      </c>
      <c r="AM774" t="s">
        <v>58</v>
      </c>
      <c r="AN774" t="s">
        <v>42</v>
      </c>
      <c r="AO774" t="s">
        <v>6153</v>
      </c>
      <c r="AP774" t="s">
        <v>45</v>
      </c>
    </row>
    <row r="775" spans="1:42" x14ac:dyDescent="0.2">
      <c r="A775" t="s">
        <v>35</v>
      </c>
      <c r="B775" t="s">
        <v>59</v>
      </c>
      <c r="C775" t="s">
        <v>6154</v>
      </c>
      <c r="D775">
        <v>2022</v>
      </c>
      <c r="E775">
        <v>3</v>
      </c>
      <c r="F775">
        <v>25</v>
      </c>
      <c r="G775" s="1">
        <v>0.4453125</v>
      </c>
      <c r="H775" t="s">
        <v>39</v>
      </c>
      <c r="I775" t="s">
        <v>6156</v>
      </c>
      <c r="J775">
        <v>4573</v>
      </c>
      <c r="K775" t="s">
        <v>6157</v>
      </c>
      <c r="L775" t="s">
        <v>42</v>
      </c>
      <c r="M775" t="s">
        <v>43</v>
      </c>
      <c r="O775" t="s">
        <v>44</v>
      </c>
      <c r="P775" t="s">
        <v>45</v>
      </c>
      <c r="Q775">
        <v>1</v>
      </c>
      <c r="R775" t="s">
        <v>168</v>
      </c>
      <c r="S775">
        <v>0</v>
      </c>
      <c r="T775" t="s">
        <v>45</v>
      </c>
      <c r="U775">
        <v>6300</v>
      </c>
      <c r="V775" t="s">
        <v>6158</v>
      </c>
      <c r="W775" t="s">
        <v>6159</v>
      </c>
      <c r="X775" t="s">
        <v>49</v>
      </c>
      <c r="Y775" t="s">
        <v>6160</v>
      </c>
      <c r="Z775" t="s">
        <v>6161</v>
      </c>
      <c r="AA775" t="s">
        <v>493</v>
      </c>
      <c r="AB775" t="str">
        <f>VLOOKUP(Table1[[#This Row],[เจ้าหน้าที่]],List!A:E,2,FALSE)</f>
        <v>Application Support</v>
      </c>
      <c r="AC775" t="str">
        <f>VLOOKUP(Table1[[#This Row],[เจ้าหน้าที่]],List!A:E,3,FALSE)</f>
        <v>CRA</v>
      </c>
      <c r="AD775" t="str">
        <f>VLOOKUP(Table1[[#This Row],[เจ้าหน้าที่]],List!A:E,4,FALSE)</f>
        <v>Second Tier</v>
      </c>
      <c r="AE775" t="str">
        <f>VLOOKUP(Table1[[#This Row],[เจ้าหน้าที่]],List!A:E,5,FALSE)</f>
        <v>Second Tier</v>
      </c>
      <c r="AF775" t="s">
        <v>53</v>
      </c>
      <c r="AG775" t="s">
        <v>54</v>
      </c>
      <c r="AH775" t="s">
        <v>238</v>
      </c>
      <c r="AI775" t="s">
        <v>6162</v>
      </c>
      <c r="AJ775" t="s">
        <v>96</v>
      </c>
      <c r="AL775" t="s">
        <v>43</v>
      </c>
      <c r="AM775" t="s">
        <v>58</v>
      </c>
      <c r="AN775" t="s">
        <v>42</v>
      </c>
      <c r="AO775" t="s">
        <v>6154</v>
      </c>
      <c r="AP775" t="s">
        <v>45</v>
      </c>
    </row>
    <row r="776" spans="1:42" x14ac:dyDescent="0.2">
      <c r="A776" t="s">
        <v>35</v>
      </c>
      <c r="B776" t="s">
        <v>172</v>
      </c>
      <c r="C776" t="s">
        <v>6163</v>
      </c>
      <c r="D776">
        <v>2022</v>
      </c>
      <c r="E776">
        <v>3</v>
      </c>
      <c r="F776">
        <v>25</v>
      </c>
      <c r="G776" s="1">
        <v>0.44541666666666663</v>
      </c>
      <c r="H776" t="s">
        <v>39</v>
      </c>
      <c r="I776" t="s">
        <v>6165</v>
      </c>
      <c r="J776">
        <v>4574</v>
      </c>
      <c r="K776" t="s">
        <v>6166</v>
      </c>
      <c r="L776" t="s">
        <v>42</v>
      </c>
      <c r="M776" t="s">
        <v>43</v>
      </c>
      <c r="O776" t="s">
        <v>44</v>
      </c>
      <c r="P776" t="s">
        <v>45</v>
      </c>
      <c r="Q776">
        <v>1</v>
      </c>
      <c r="S776">
        <v>0</v>
      </c>
      <c r="T776" t="s">
        <v>45</v>
      </c>
      <c r="U776">
        <v>5745</v>
      </c>
      <c r="V776" t="s">
        <v>3907</v>
      </c>
      <c r="W776" t="s">
        <v>3908</v>
      </c>
      <c r="X776" t="s">
        <v>49</v>
      </c>
      <c r="Y776" t="s">
        <v>6167</v>
      </c>
      <c r="Z776" t="s">
        <v>6168</v>
      </c>
      <c r="AA776" t="s">
        <v>69</v>
      </c>
      <c r="AB776" t="str">
        <f>VLOOKUP(Table1[[#This Row],[เจ้าหน้าที่]],List!A:E,2,FALSE)</f>
        <v>IT Support</v>
      </c>
      <c r="AC776" t="str">
        <f>VLOOKUP(Table1[[#This Row],[เจ้าหน้าที่]],List!A:E,3,FALSE)</f>
        <v>Point IT</v>
      </c>
      <c r="AD776" t="str">
        <f>VLOOKUP(Table1[[#This Row],[เจ้าหน้าที่]],List!A:E,4,FALSE)</f>
        <v>Second Tier</v>
      </c>
      <c r="AE776" t="str">
        <f>VLOOKUP(Table1[[#This Row],[เจ้าหน้าที่]],List!A:E,5,FALSE)</f>
        <v>Onsite</v>
      </c>
      <c r="AF776" t="s">
        <v>53</v>
      </c>
      <c r="AG776" t="s">
        <v>54</v>
      </c>
      <c r="AH776" t="s">
        <v>181</v>
      </c>
      <c r="AI776" t="s">
        <v>6169</v>
      </c>
      <c r="AJ776" t="s">
        <v>719</v>
      </c>
      <c r="AL776" t="s">
        <v>43</v>
      </c>
      <c r="AM776" t="s">
        <v>58</v>
      </c>
      <c r="AN776" t="s">
        <v>42</v>
      </c>
      <c r="AO776" t="s">
        <v>6163</v>
      </c>
      <c r="AP776" t="s">
        <v>45</v>
      </c>
    </row>
    <row r="777" spans="1:42" x14ac:dyDescent="0.2">
      <c r="A777" t="s">
        <v>35</v>
      </c>
      <c r="B777" t="s">
        <v>172</v>
      </c>
      <c r="C777" t="s">
        <v>8449</v>
      </c>
      <c r="D777">
        <v>2022</v>
      </c>
      <c r="E777">
        <v>4</v>
      </c>
      <c r="F777">
        <v>1</v>
      </c>
      <c r="G777" s="1">
        <v>0.41019675925925925</v>
      </c>
      <c r="H777" t="s">
        <v>39</v>
      </c>
      <c r="I777" t="s">
        <v>8451</v>
      </c>
      <c r="J777">
        <v>4936</v>
      </c>
      <c r="K777" t="s">
        <v>8452</v>
      </c>
      <c r="L777" t="s">
        <v>42</v>
      </c>
      <c r="M777" t="s">
        <v>43</v>
      </c>
      <c r="O777" t="s">
        <v>44</v>
      </c>
      <c r="P777" t="s">
        <v>45</v>
      </c>
      <c r="Q777">
        <v>1</v>
      </c>
      <c r="S777">
        <v>0</v>
      </c>
      <c r="T777" t="s">
        <v>45</v>
      </c>
      <c r="U777">
        <v>642175520</v>
      </c>
      <c r="V777" t="s">
        <v>6620</v>
      </c>
      <c r="W777" t="s">
        <v>6621</v>
      </c>
      <c r="X777" t="s">
        <v>49</v>
      </c>
      <c r="Y777" t="s">
        <v>8453</v>
      </c>
      <c r="Z777" t="s">
        <v>8449</v>
      </c>
      <c r="AA777" t="s">
        <v>5866</v>
      </c>
      <c r="AB777" t="str">
        <f>VLOOKUP(Table1[[#This Row],[เจ้าหน้าที่]],List!A:E,2,FALSE)</f>
        <v>Application Support</v>
      </c>
      <c r="AC777" t="str">
        <f>VLOOKUP(Table1[[#This Row],[เจ้าหน้าที่]],List!A:E,3,FALSE)</f>
        <v>CRA</v>
      </c>
      <c r="AD777" t="str">
        <f>VLOOKUP(Table1[[#This Row],[เจ้าหน้าที่]],List!A:E,4,FALSE)</f>
        <v>Second Tier</v>
      </c>
      <c r="AE777" t="str">
        <f>VLOOKUP(Table1[[#This Row],[เจ้าหน้าที่]],List!A:E,5,FALSE)</f>
        <v>Second Tier</v>
      </c>
      <c r="AF777" t="s">
        <v>53</v>
      </c>
      <c r="AG777" t="s">
        <v>54</v>
      </c>
      <c r="AH777" t="s">
        <v>5966</v>
      </c>
      <c r="AI777" t="s">
        <v>7036</v>
      </c>
      <c r="AJ777" t="s">
        <v>2210</v>
      </c>
      <c r="AL777" t="s">
        <v>43</v>
      </c>
      <c r="AM777" t="s">
        <v>58</v>
      </c>
      <c r="AN777" t="s">
        <v>42</v>
      </c>
      <c r="AO777" t="s">
        <v>8449</v>
      </c>
      <c r="AP777" t="s">
        <v>45</v>
      </c>
    </row>
    <row r="778" spans="1:42" x14ac:dyDescent="0.2">
      <c r="A778" t="s">
        <v>35</v>
      </c>
      <c r="B778" t="s">
        <v>74</v>
      </c>
      <c r="D778">
        <v>2022</v>
      </c>
      <c r="E778">
        <v>3</v>
      </c>
      <c r="F778">
        <v>25</v>
      </c>
      <c r="G778" s="1">
        <v>0.44818287037037036</v>
      </c>
      <c r="H778" t="s">
        <v>39</v>
      </c>
      <c r="I778" t="s">
        <v>6180</v>
      </c>
      <c r="J778">
        <v>4576</v>
      </c>
      <c r="K778" t="s">
        <v>6181</v>
      </c>
      <c r="L778" t="s">
        <v>42</v>
      </c>
      <c r="M778" t="s">
        <v>43</v>
      </c>
      <c r="O778" t="s">
        <v>44</v>
      </c>
      <c r="P778" t="s">
        <v>45</v>
      </c>
      <c r="Q778">
        <v>1</v>
      </c>
      <c r="R778" t="s">
        <v>46</v>
      </c>
      <c r="S778">
        <v>0</v>
      </c>
      <c r="T778" t="s">
        <v>45</v>
      </c>
      <c r="U778">
        <v>5788</v>
      </c>
      <c r="V778" t="s">
        <v>6182</v>
      </c>
      <c r="W778" t="s">
        <v>6183</v>
      </c>
      <c r="X778" t="s">
        <v>43</v>
      </c>
      <c r="AA778" t="s">
        <v>341</v>
      </c>
      <c r="AB778" t="str">
        <f>VLOOKUP(Table1[[#This Row],[เจ้าหน้าที่]],List!A:E,2,FALSE)</f>
        <v>Application Support</v>
      </c>
      <c r="AC778" t="str">
        <f>VLOOKUP(Table1[[#This Row],[เจ้าหน้าที่]],List!A:E,3,FALSE)</f>
        <v>CRA</v>
      </c>
      <c r="AD778" t="str">
        <f>VLOOKUP(Table1[[#This Row],[เจ้าหน้าที่]],List!A:E,4,FALSE)</f>
        <v>Second Tier</v>
      </c>
      <c r="AE778" t="str">
        <f>VLOOKUP(Table1[[#This Row],[เจ้าหน้าที่]],List!A:E,5,FALSE)</f>
        <v>Second Tier</v>
      </c>
      <c r="AF778" t="s">
        <v>53</v>
      </c>
      <c r="AG778" t="s">
        <v>342</v>
      </c>
      <c r="AH778" t="s">
        <v>533</v>
      </c>
      <c r="AI778" t="s">
        <v>6184</v>
      </c>
      <c r="AJ778" t="s">
        <v>57</v>
      </c>
      <c r="AL778" t="s">
        <v>43</v>
      </c>
      <c r="AM778" t="s">
        <v>86</v>
      </c>
      <c r="AN778" t="s">
        <v>42</v>
      </c>
      <c r="AO778" t="s">
        <v>6185</v>
      </c>
      <c r="AP778" t="s">
        <v>45</v>
      </c>
    </row>
    <row r="779" spans="1:42" x14ac:dyDescent="0.2">
      <c r="A779" t="s">
        <v>35</v>
      </c>
      <c r="B779" t="s">
        <v>172</v>
      </c>
      <c r="C779" t="s">
        <v>6186</v>
      </c>
      <c r="D779">
        <v>2022</v>
      </c>
      <c r="E779">
        <v>3</v>
      </c>
      <c r="F779">
        <v>25</v>
      </c>
      <c r="G779" s="1">
        <v>0.44835648148148149</v>
      </c>
      <c r="H779" t="s">
        <v>39</v>
      </c>
      <c r="I779" t="s">
        <v>6188</v>
      </c>
      <c r="J779">
        <v>4577</v>
      </c>
      <c r="K779" t="s">
        <v>6189</v>
      </c>
      <c r="L779" t="s">
        <v>42</v>
      </c>
      <c r="M779" t="s">
        <v>43</v>
      </c>
      <c r="O779" t="s">
        <v>44</v>
      </c>
      <c r="P779" t="s">
        <v>45</v>
      </c>
      <c r="Q779">
        <v>1</v>
      </c>
      <c r="S779">
        <v>0</v>
      </c>
      <c r="T779" t="s">
        <v>45</v>
      </c>
      <c r="U779">
        <v>6416</v>
      </c>
      <c r="V779" t="s">
        <v>2060</v>
      </c>
      <c r="W779" t="s">
        <v>2061</v>
      </c>
      <c r="X779" t="s">
        <v>49</v>
      </c>
      <c r="Y779" t="s">
        <v>6190</v>
      </c>
      <c r="Z779" t="s">
        <v>6191</v>
      </c>
      <c r="AA779" t="s">
        <v>2033</v>
      </c>
      <c r="AB779" t="str">
        <f>VLOOKUP(Table1[[#This Row],[เจ้าหน้าที่]],List!A:E,2,FALSE)</f>
        <v>IT Support</v>
      </c>
      <c r="AC779" t="str">
        <f>VLOOKUP(Table1[[#This Row],[เจ้าหน้าที่]],List!A:E,3,FALSE)</f>
        <v>Point IT</v>
      </c>
      <c r="AD779" t="str">
        <f>VLOOKUP(Table1[[#This Row],[เจ้าหน้าที่]],List!A:E,4,FALSE)</f>
        <v>Second Tier</v>
      </c>
      <c r="AE779" t="str">
        <f>VLOOKUP(Table1[[#This Row],[เจ้าหน้าที่]],List!A:E,5,FALSE)</f>
        <v>Onsite</v>
      </c>
      <c r="AF779" t="s">
        <v>53</v>
      </c>
      <c r="AG779" t="s">
        <v>54</v>
      </c>
      <c r="AH779" t="s">
        <v>181</v>
      </c>
      <c r="AI779" t="s">
        <v>6192</v>
      </c>
      <c r="AJ779" t="s">
        <v>143</v>
      </c>
      <c r="AL779" t="s">
        <v>43</v>
      </c>
      <c r="AM779" t="s">
        <v>58</v>
      </c>
      <c r="AN779" t="s">
        <v>42</v>
      </c>
      <c r="AO779" t="s">
        <v>6186</v>
      </c>
      <c r="AP779" t="s">
        <v>45</v>
      </c>
    </row>
    <row r="780" spans="1:42" x14ac:dyDescent="0.2">
      <c r="A780" t="s">
        <v>35</v>
      </c>
      <c r="B780" t="s">
        <v>284</v>
      </c>
      <c r="D780">
        <v>2022</v>
      </c>
      <c r="E780">
        <v>3</v>
      </c>
      <c r="F780">
        <v>25</v>
      </c>
      <c r="G780" s="1">
        <v>0.450162037037037</v>
      </c>
      <c r="H780" t="s">
        <v>6194</v>
      </c>
      <c r="I780" t="s">
        <v>6195</v>
      </c>
      <c r="J780">
        <v>4578</v>
      </c>
      <c r="K780" t="s">
        <v>6196</v>
      </c>
      <c r="L780" t="s">
        <v>42</v>
      </c>
      <c r="M780" t="s">
        <v>43</v>
      </c>
      <c r="O780" t="s">
        <v>44</v>
      </c>
      <c r="P780" t="s">
        <v>45</v>
      </c>
      <c r="Q780">
        <v>1</v>
      </c>
      <c r="R780" t="s">
        <v>289</v>
      </c>
      <c r="S780">
        <v>0</v>
      </c>
      <c r="T780" t="s">
        <v>45</v>
      </c>
      <c r="U780">
        <v>8611</v>
      </c>
      <c r="V780" t="s">
        <v>6197</v>
      </c>
      <c r="W780" t="s">
        <v>6198</v>
      </c>
      <c r="X780" t="s">
        <v>43</v>
      </c>
      <c r="AA780" t="s">
        <v>626</v>
      </c>
      <c r="AB780" t="str">
        <f>VLOOKUP(Table1[[#This Row],[เจ้าหน้าที่]],List!A:E,2,FALSE)</f>
        <v>IT Support</v>
      </c>
      <c r="AC780" t="str">
        <f>VLOOKUP(Table1[[#This Row],[เจ้าหน้าที่]],List!A:E,3,FALSE)</f>
        <v>CRA</v>
      </c>
      <c r="AD780" t="str">
        <f>VLOOKUP(Table1[[#This Row],[เจ้าหน้าที่]],List!A:E,4,FALSE)</f>
        <v>Second Tier</v>
      </c>
      <c r="AE780" t="str">
        <f>VLOOKUP(Table1[[#This Row],[เจ้าหน้าที่]],List!A:E,5,FALSE)</f>
        <v>Onsite</v>
      </c>
      <c r="AF780" t="s">
        <v>53</v>
      </c>
      <c r="AG780" t="s">
        <v>782</v>
      </c>
      <c r="AH780" t="s">
        <v>6199</v>
      </c>
      <c r="AI780" t="s">
        <v>6200</v>
      </c>
      <c r="AJ780" t="s">
        <v>253</v>
      </c>
      <c r="AL780" t="s">
        <v>43</v>
      </c>
      <c r="AM780" t="s">
        <v>58</v>
      </c>
      <c r="AN780" t="s">
        <v>42</v>
      </c>
      <c r="AO780" t="s">
        <v>6201</v>
      </c>
      <c r="AP780" t="s">
        <v>45</v>
      </c>
    </row>
    <row r="781" spans="1:42" x14ac:dyDescent="0.2">
      <c r="A781" t="s">
        <v>35</v>
      </c>
      <c r="B781" t="s">
        <v>284</v>
      </c>
      <c r="C781" t="s">
        <v>6202</v>
      </c>
      <c r="D781">
        <v>2022</v>
      </c>
      <c r="E781">
        <v>3</v>
      </c>
      <c r="F781">
        <v>25</v>
      </c>
      <c r="G781" s="1">
        <v>0.45130787037037035</v>
      </c>
      <c r="H781" t="s">
        <v>39</v>
      </c>
      <c r="I781" t="s">
        <v>6204</v>
      </c>
      <c r="J781">
        <v>4579</v>
      </c>
      <c r="K781" t="s">
        <v>6205</v>
      </c>
      <c r="L781" t="s">
        <v>42</v>
      </c>
      <c r="M781" t="s">
        <v>43</v>
      </c>
      <c r="O781" t="s">
        <v>44</v>
      </c>
      <c r="P781" t="s">
        <v>45</v>
      </c>
      <c r="Q781">
        <v>1</v>
      </c>
      <c r="R781" t="s">
        <v>289</v>
      </c>
      <c r="S781">
        <v>0</v>
      </c>
      <c r="T781" t="s">
        <v>45</v>
      </c>
      <c r="U781">
        <v>6424</v>
      </c>
      <c r="V781" t="s">
        <v>1254</v>
      </c>
      <c r="W781" t="s">
        <v>1255</v>
      </c>
      <c r="X781" t="s">
        <v>49</v>
      </c>
      <c r="Y781" t="s">
        <v>6206</v>
      </c>
      <c r="Z781" t="s">
        <v>6207</v>
      </c>
      <c r="AA781" t="s">
        <v>2033</v>
      </c>
      <c r="AB781" t="str">
        <f>VLOOKUP(Table1[[#This Row],[เจ้าหน้าที่]],List!A:E,2,FALSE)</f>
        <v>IT Support</v>
      </c>
      <c r="AC781" t="str">
        <f>VLOOKUP(Table1[[#This Row],[เจ้าหน้าที่]],List!A:E,3,FALSE)</f>
        <v>Point IT</v>
      </c>
      <c r="AD781" t="str">
        <f>VLOOKUP(Table1[[#This Row],[เจ้าหน้าที่]],List!A:E,4,FALSE)</f>
        <v>Second Tier</v>
      </c>
      <c r="AE781" t="str">
        <f>VLOOKUP(Table1[[#This Row],[เจ้าหน้าที่]],List!A:E,5,FALSE)</f>
        <v>Onsite</v>
      </c>
      <c r="AF781" t="s">
        <v>53</v>
      </c>
      <c r="AG781" t="s">
        <v>54</v>
      </c>
      <c r="AH781" t="s">
        <v>804</v>
      </c>
      <c r="AI781" t="s">
        <v>6208</v>
      </c>
      <c r="AJ781" t="s">
        <v>1258</v>
      </c>
      <c r="AL781" t="s">
        <v>43</v>
      </c>
      <c r="AM781" t="s">
        <v>58</v>
      </c>
      <c r="AN781" t="s">
        <v>42</v>
      </c>
      <c r="AO781" t="s">
        <v>6209</v>
      </c>
      <c r="AP781" t="s">
        <v>45</v>
      </c>
    </row>
    <row r="782" spans="1:42" x14ac:dyDescent="0.2">
      <c r="A782" t="s">
        <v>35</v>
      </c>
      <c r="B782" t="s">
        <v>36</v>
      </c>
      <c r="C782" t="s">
        <v>6210</v>
      </c>
      <c r="D782">
        <v>2022</v>
      </c>
      <c r="E782">
        <v>3</v>
      </c>
      <c r="F782">
        <v>25</v>
      </c>
      <c r="G782" s="1">
        <v>0.45504629629629628</v>
      </c>
      <c r="H782" t="s">
        <v>39</v>
      </c>
      <c r="I782" t="s">
        <v>6212</v>
      </c>
      <c r="J782">
        <v>4580</v>
      </c>
      <c r="K782" t="s">
        <v>6213</v>
      </c>
      <c r="L782" t="s">
        <v>42</v>
      </c>
      <c r="M782" t="s">
        <v>43</v>
      </c>
      <c r="O782" t="s">
        <v>44</v>
      </c>
      <c r="P782" t="s">
        <v>45</v>
      </c>
      <c r="Q782">
        <v>1</v>
      </c>
      <c r="R782" t="s">
        <v>46</v>
      </c>
      <c r="S782">
        <v>0</v>
      </c>
      <c r="T782" t="s">
        <v>45</v>
      </c>
      <c r="U782">
        <v>8668</v>
      </c>
      <c r="V782" t="s">
        <v>856</v>
      </c>
      <c r="W782" t="s">
        <v>857</v>
      </c>
      <c r="X782" t="s">
        <v>49</v>
      </c>
      <c r="Y782" t="s">
        <v>6214</v>
      </c>
      <c r="Z782" t="s">
        <v>6215</v>
      </c>
      <c r="AA782" t="s">
        <v>69</v>
      </c>
      <c r="AB782" t="str">
        <f>VLOOKUP(Table1[[#This Row],[เจ้าหน้าที่]],List!A:E,2,FALSE)</f>
        <v>IT Support</v>
      </c>
      <c r="AC782" t="str">
        <f>VLOOKUP(Table1[[#This Row],[เจ้าหน้าที่]],List!A:E,3,FALSE)</f>
        <v>Point IT</v>
      </c>
      <c r="AD782" t="str">
        <f>VLOOKUP(Table1[[#This Row],[เจ้าหน้าที่]],List!A:E,4,FALSE)</f>
        <v>Second Tier</v>
      </c>
      <c r="AE782" t="str">
        <f>VLOOKUP(Table1[[#This Row],[เจ้าหน้าที่]],List!A:E,5,FALSE)</f>
        <v>Onsite</v>
      </c>
      <c r="AF782" t="s">
        <v>53</v>
      </c>
      <c r="AG782" t="s">
        <v>54</v>
      </c>
      <c r="AH782" t="s">
        <v>55</v>
      </c>
      <c r="AI782" t="s">
        <v>6212</v>
      </c>
      <c r="AJ782" t="s">
        <v>844</v>
      </c>
      <c r="AK782" t="s">
        <v>240</v>
      </c>
      <c r="AL782" t="s">
        <v>43</v>
      </c>
      <c r="AM782" t="s">
        <v>58</v>
      </c>
      <c r="AN782" t="s">
        <v>42</v>
      </c>
      <c r="AO782" t="s">
        <v>6216</v>
      </c>
      <c r="AP782" t="s">
        <v>45</v>
      </c>
    </row>
    <row r="783" spans="1:42" x14ac:dyDescent="0.2">
      <c r="A783" t="s">
        <v>35</v>
      </c>
      <c r="B783" t="s">
        <v>172</v>
      </c>
      <c r="C783" t="s">
        <v>8480</v>
      </c>
      <c r="D783">
        <v>2022</v>
      </c>
      <c r="E783">
        <v>4</v>
      </c>
      <c r="F783">
        <v>1</v>
      </c>
      <c r="G783" s="1">
        <v>0.45658564814814812</v>
      </c>
      <c r="H783" t="s">
        <v>39</v>
      </c>
      <c r="I783" t="s">
        <v>8482</v>
      </c>
      <c r="J783">
        <v>4941</v>
      </c>
      <c r="K783" t="s">
        <v>8483</v>
      </c>
      <c r="L783" t="s">
        <v>42</v>
      </c>
      <c r="M783" t="s">
        <v>43</v>
      </c>
      <c r="O783" t="s">
        <v>44</v>
      </c>
      <c r="P783" t="s">
        <v>45</v>
      </c>
      <c r="Q783">
        <v>1</v>
      </c>
      <c r="S783">
        <v>0</v>
      </c>
      <c r="T783" t="s">
        <v>45</v>
      </c>
      <c r="U783">
        <v>642175520</v>
      </c>
      <c r="V783" t="s">
        <v>6620</v>
      </c>
      <c r="W783" t="s">
        <v>6621</v>
      </c>
      <c r="X783" t="s">
        <v>49</v>
      </c>
      <c r="Y783" t="s">
        <v>8484</v>
      </c>
      <c r="Z783" t="s">
        <v>8480</v>
      </c>
      <c r="AA783" t="s">
        <v>5866</v>
      </c>
      <c r="AB783" t="str">
        <f>VLOOKUP(Table1[[#This Row],[เจ้าหน้าที่]],List!A:E,2,FALSE)</f>
        <v>Application Support</v>
      </c>
      <c r="AC783" t="str">
        <f>VLOOKUP(Table1[[#This Row],[เจ้าหน้าที่]],List!A:E,3,FALSE)</f>
        <v>CRA</v>
      </c>
      <c r="AD783" t="str">
        <f>VLOOKUP(Table1[[#This Row],[เจ้าหน้าที่]],List!A:E,4,FALSE)</f>
        <v>Second Tier</v>
      </c>
      <c r="AE783" t="str">
        <f>VLOOKUP(Table1[[#This Row],[เจ้าหน้าที่]],List!A:E,5,FALSE)</f>
        <v>Second Tier</v>
      </c>
      <c r="AF783" t="s">
        <v>53</v>
      </c>
      <c r="AG783" t="s">
        <v>54</v>
      </c>
      <c r="AH783" t="s">
        <v>5966</v>
      </c>
      <c r="AI783" t="s">
        <v>7698</v>
      </c>
      <c r="AJ783" t="s">
        <v>2210</v>
      </c>
      <c r="AL783" t="s">
        <v>43</v>
      </c>
      <c r="AM783" t="s">
        <v>58</v>
      </c>
      <c r="AN783" t="s">
        <v>42</v>
      </c>
      <c r="AO783" t="s">
        <v>8480</v>
      </c>
      <c r="AP783" t="s">
        <v>45</v>
      </c>
    </row>
    <row r="784" spans="1:42" x14ac:dyDescent="0.2">
      <c r="A784" t="s">
        <v>35</v>
      </c>
      <c r="B784" t="s">
        <v>172</v>
      </c>
      <c r="C784" t="s">
        <v>6224</v>
      </c>
      <c r="D784">
        <v>2022</v>
      </c>
      <c r="E784">
        <v>3</v>
      </c>
      <c r="F784">
        <v>25</v>
      </c>
      <c r="G784" s="1">
        <v>0.45837962962962964</v>
      </c>
      <c r="H784" t="s">
        <v>39</v>
      </c>
      <c r="I784" t="s">
        <v>6226</v>
      </c>
      <c r="J784">
        <v>4582</v>
      </c>
      <c r="K784" t="s">
        <v>6227</v>
      </c>
      <c r="L784" t="s">
        <v>42</v>
      </c>
      <c r="M784" t="s">
        <v>43</v>
      </c>
      <c r="O784" t="s">
        <v>44</v>
      </c>
      <c r="P784" t="s">
        <v>45</v>
      </c>
      <c r="Q784">
        <v>1</v>
      </c>
      <c r="S784">
        <v>0</v>
      </c>
      <c r="T784" t="s">
        <v>45</v>
      </c>
      <c r="U784">
        <v>6471</v>
      </c>
      <c r="V784" t="s">
        <v>1073</v>
      </c>
      <c r="W784" t="s">
        <v>1074</v>
      </c>
      <c r="X784" t="s">
        <v>49</v>
      </c>
      <c r="Y784" t="s">
        <v>6228</v>
      </c>
      <c r="Z784" t="s">
        <v>6229</v>
      </c>
      <c r="AA784" t="s">
        <v>52</v>
      </c>
      <c r="AB784" t="str">
        <f>VLOOKUP(Table1[[#This Row],[เจ้าหน้าที่]],List!A:E,2,FALSE)</f>
        <v>IT Support</v>
      </c>
      <c r="AC784" t="str">
        <f>VLOOKUP(Table1[[#This Row],[เจ้าหน้าที่]],List!A:E,3,FALSE)</f>
        <v>Point IT</v>
      </c>
      <c r="AD784" t="str">
        <f>VLOOKUP(Table1[[#This Row],[เจ้าหน้าที่]],List!A:E,4,FALSE)</f>
        <v>Frist Tier</v>
      </c>
      <c r="AE784" t="str">
        <f>VLOOKUP(Table1[[#This Row],[เจ้าหน้าที่]],List!A:E,5,FALSE)</f>
        <v>Frist Tier</v>
      </c>
      <c r="AF784" t="s">
        <v>53</v>
      </c>
      <c r="AG784" t="s">
        <v>54</v>
      </c>
      <c r="AH784" t="s">
        <v>181</v>
      </c>
      <c r="AI784" t="s">
        <v>6230</v>
      </c>
      <c r="AJ784" t="s">
        <v>1077</v>
      </c>
      <c r="AL784" t="s">
        <v>43</v>
      </c>
      <c r="AM784" t="s">
        <v>58</v>
      </c>
      <c r="AN784" t="s">
        <v>42</v>
      </c>
      <c r="AO784" t="s">
        <v>6231</v>
      </c>
      <c r="AP784" t="s">
        <v>45</v>
      </c>
    </row>
    <row r="785" spans="1:42" x14ac:dyDescent="0.2">
      <c r="A785" t="s">
        <v>35</v>
      </c>
      <c r="B785" t="s">
        <v>823</v>
      </c>
      <c r="C785" t="s">
        <v>6232</v>
      </c>
      <c r="D785">
        <v>2022</v>
      </c>
      <c r="E785">
        <v>3</v>
      </c>
      <c r="F785">
        <v>25</v>
      </c>
      <c r="G785" s="1">
        <v>0.47769675925925931</v>
      </c>
      <c r="H785" t="s">
        <v>39</v>
      </c>
      <c r="I785" t="s">
        <v>6234</v>
      </c>
      <c r="J785">
        <v>4583</v>
      </c>
      <c r="K785" t="s">
        <v>6235</v>
      </c>
      <c r="L785" t="s">
        <v>42</v>
      </c>
      <c r="M785" t="s">
        <v>43</v>
      </c>
      <c r="O785" t="s">
        <v>44</v>
      </c>
      <c r="P785" t="s">
        <v>45</v>
      </c>
      <c r="Q785">
        <v>1</v>
      </c>
      <c r="R785" t="s">
        <v>297</v>
      </c>
      <c r="S785">
        <v>0</v>
      </c>
      <c r="T785" t="s">
        <v>45</v>
      </c>
      <c r="U785">
        <v>8886</v>
      </c>
      <c r="V785" t="s">
        <v>4621</v>
      </c>
      <c r="W785" t="s">
        <v>4622</v>
      </c>
      <c r="X785" t="s">
        <v>49</v>
      </c>
      <c r="Y785" t="s">
        <v>6236</v>
      </c>
      <c r="Z785" t="s">
        <v>6237</v>
      </c>
      <c r="AA785" t="s">
        <v>803</v>
      </c>
      <c r="AB785" t="str">
        <f>VLOOKUP(Table1[[#This Row],[เจ้าหน้าที่]],List!A:E,2,FALSE)</f>
        <v>PC Team</v>
      </c>
      <c r="AC785" t="str">
        <f>VLOOKUP(Table1[[#This Row],[เจ้าหน้าที่]],List!A:E,3,FALSE)</f>
        <v>7Sense (Lenovo)</v>
      </c>
      <c r="AD785" t="str">
        <f>VLOOKUP(Table1[[#This Row],[เจ้าหน้าที่]],List!A:E,4,FALSE)</f>
        <v>Second Tier</v>
      </c>
      <c r="AE785" t="str">
        <f>VLOOKUP(Table1[[#This Row],[เจ้าหน้าที่]],List!A:E,5,FALSE)</f>
        <v>Onsite</v>
      </c>
      <c r="AF785" t="s">
        <v>53</v>
      </c>
      <c r="AG785" t="s">
        <v>54</v>
      </c>
      <c r="AH785" t="s">
        <v>911</v>
      </c>
      <c r="AI785" t="s">
        <v>6238</v>
      </c>
      <c r="AJ785" t="s">
        <v>1123</v>
      </c>
      <c r="AL785" t="s">
        <v>43</v>
      </c>
      <c r="AM785" t="s">
        <v>86</v>
      </c>
      <c r="AN785" t="s">
        <v>42</v>
      </c>
      <c r="AO785" t="s">
        <v>6232</v>
      </c>
      <c r="AP785" t="s">
        <v>45</v>
      </c>
    </row>
    <row r="786" spans="1:42" x14ac:dyDescent="0.2">
      <c r="A786" t="s">
        <v>35</v>
      </c>
      <c r="B786" t="s">
        <v>36</v>
      </c>
      <c r="D786">
        <v>2022</v>
      </c>
      <c r="E786">
        <v>3</v>
      </c>
      <c r="F786">
        <v>25</v>
      </c>
      <c r="G786" s="1">
        <v>0.49150462962962965</v>
      </c>
      <c r="H786" t="s">
        <v>39</v>
      </c>
      <c r="I786" t="s">
        <v>6240</v>
      </c>
      <c r="J786">
        <v>4584</v>
      </c>
      <c r="K786" t="s">
        <v>6241</v>
      </c>
      <c r="L786" t="s">
        <v>42</v>
      </c>
      <c r="M786" t="s">
        <v>43</v>
      </c>
      <c r="O786" t="s">
        <v>44</v>
      </c>
      <c r="P786" t="s">
        <v>45</v>
      </c>
      <c r="Q786">
        <v>1</v>
      </c>
      <c r="R786" t="s">
        <v>46</v>
      </c>
      <c r="S786">
        <v>0</v>
      </c>
      <c r="T786" t="s">
        <v>45</v>
      </c>
      <c r="U786">
        <v>802567026</v>
      </c>
      <c r="V786" t="s">
        <v>137</v>
      </c>
      <c r="W786" t="s">
        <v>138</v>
      </c>
      <c r="X786" t="s">
        <v>43</v>
      </c>
      <c r="AA786" t="s">
        <v>2033</v>
      </c>
      <c r="AB786" t="str">
        <f>VLOOKUP(Table1[[#This Row],[เจ้าหน้าที่]],List!A:E,2,FALSE)</f>
        <v>IT Support</v>
      </c>
      <c r="AC786" t="str">
        <f>VLOOKUP(Table1[[#This Row],[เจ้าหน้าที่]],List!A:E,3,FALSE)</f>
        <v>Point IT</v>
      </c>
      <c r="AD786" t="str">
        <f>VLOOKUP(Table1[[#This Row],[เจ้าหน้าที่]],List!A:E,4,FALSE)</f>
        <v>Second Tier</v>
      </c>
      <c r="AE786" t="str">
        <f>VLOOKUP(Table1[[#This Row],[เจ้าหน้าที่]],List!A:E,5,FALSE)</f>
        <v>Onsite</v>
      </c>
      <c r="AF786" t="s">
        <v>53</v>
      </c>
      <c r="AG786" t="s">
        <v>782</v>
      </c>
      <c r="AH786" t="s">
        <v>117</v>
      </c>
      <c r="AI786" t="s">
        <v>6242</v>
      </c>
      <c r="AJ786" t="s">
        <v>143</v>
      </c>
      <c r="AL786" t="s">
        <v>43</v>
      </c>
      <c r="AM786" t="s">
        <v>86</v>
      </c>
      <c r="AN786" t="s">
        <v>42</v>
      </c>
      <c r="AO786" t="s">
        <v>6243</v>
      </c>
      <c r="AP786" t="s">
        <v>45</v>
      </c>
    </row>
    <row r="787" spans="1:42" x14ac:dyDescent="0.2">
      <c r="A787" t="s">
        <v>35</v>
      </c>
      <c r="B787" t="s">
        <v>36</v>
      </c>
      <c r="C787" t="s">
        <v>6244</v>
      </c>
      <c r="D787">
        <v>2022</v>
      </c>
      <c r="E787">
        <v>3</v>
      </c>
      <c r="F787">
        <v>25</v>
      </c>
      <c r="G787" s="1">
        <v>0.5012847222222222</v>
      </c>
      <c r="H787" t="s">
        <v>39</v>
      </c>
      <c r="I787" t="s">
        <v>6246</v>
      </c>
      <c r="J787">
        <v>4585</v>
      </c>
      <c r="K787" t="s">
        <v>6247</v>
      </c>
      <c r="L787" t="s">
        <v>42</v>
      </c>
      <c r="M787" t="s">
        <v>43</v>
      </c>
      <c r="O787" t="s">
        <v>44</v>
      </c>
      <c r="P787" t="s">
        <v>45</v>
      </c>
      <c r="Q787">
        <v>1</v>
      </c>
      <c r="R787" t="s">
        <v>46</v>
      </c>
      <c r="S787">
        <v>0</v>
      </c>
      <c r="T787" t="s">
        <v>45</v>
      </c>
      <c r="U787">
        <v>6416</v>
      </c>
      <c r="V787" t="s">
        <v>2060</v>
      </c>
      <c r="W787" t="s">
        <v>2061</v>
      </c>
      <c r="X787" t="s">
        <v>49</v>
      </c>
      <c r="Y787" t="s">
        <v>5416</v>
      </c>
      <c r="Z787" t="s">
        <v>6248</v>
      </c>
      <c r="AA787" t="s">
        <v>69</v>
      </c>
      <c r="AB787" t="str">
        <f>VLOOKUP(Table1[[#This Row],[เจ้าหน้าที่]],List!A:E,2,FALSE)</f>
        <v>IT Support</v>
      </c>
      <c r="AC787" t="str">
        <f>VLOOKUP(Table1[[#This Row],[เจ้าหน้าที่]],List!A:E,3,FALSE)</f>
        <v>Point IT</v>
      </c>
      <c r="AD787" t="str">
        <f>VLOOKUP(Table1[[#This Row],[เจ้าหน้าที่]],List!A:E,4,FALSE)</f>
        <v>Second Tier</v>
      </c>
      <c r="AE787" t="str">
        <f>VLOOKUP(Table1[[#This Row],[เจ้าหน้าที่]],List!A:E,5,FALSE)</f>
        <v>Onsite</v>
      </c>
      <c r="AF787" t="s">
        <v>53</v>
      </c>
      <c r="AG787" t="s">
        <v>54</v>
      </c>
      <c r="AH787" t="s">
        <v>55</v>
      </c>
      <c r="AI787" t="s">
        <v>303</v>
      </c>
      <c r="AJ787" t="s">
        <v>143</v>
      </c>
      <c r="AL787" t="s">
        <v>43</v>
      </c>
      <c r="AM787" t="s">
        <v>58</v>
      </c>
      <c r="AN787" t="s">
        <v>42</v>
      </c>
      <c r="AO787" t="s">
        <v>6244</v>
      </c>
      <c r="AP787" t="s">
        <v>45</v>
      </c>
    </row>
    <row r="788" spans="1:42" x14ac:dyDescent="0.2">
      <c r="A788" t="s">
        <v>35</v>
      </c>
      <c r="B788" t="s">
        <v>172</v>
      </c>
      <c r="C788" t="s">
        <v>6249</v>
      </c>
      <c r="D788">
        <v>2022</v>
      </c>
      <c r="E788">
        <v>3</v>
      </c>
      <c r="F788">
        <v>25</v>
      </c>
      <c r="G788" s="1">
        <v>0.53372685185185187</v>
      </c>
      <c r="H788" t="s">
        <v>39</v>
      </c>
      <c r="I788" t="s">
        <v>6251</v>
      </c>
      <c r="J788">
        <v>4586</v>
      </c>
      <c r="K788" t="s">
        <v>6252</v>
      </c>
      <c r="L788" t="s">
        <v>42</v>
      </c>
      <c r="M788" t="s">
        <v>43</v>
      </c>
      <c r="O788" t="s">
        <v>44</v>
      </c>
      <c r="P788" t="s">
        <v>45</v>
      </c>
      <c r="Q788">
        <v>1</v>
      </c>
      <c r="S788">
        <v>0</v>
      </c>
      <c r="T788" t="s">
        <v>45</v>
      </c>
      <c r="U788">
        <v>6075</v>
      </c>
      <c r="V788" t="s">
        <v>5698</v>
      </c>
      <c r="W788" t="s">
        <v>5699</v>
      </c>
      <c r="X788" t="s">
        <v>49</v>
      </c>
      <c r="Y788" t="s">
        <v>6253</v>
      </c>
      <c r="Z788" t="s">
        <v>6254</v>
      </c>
      <c r="AA788" t="s">
        <v>52</v>
      </c>
      <c r="AB788" t="str">
        <f>VLOOKUP(Table1[[#This Row],[เจ้าหน้าที่]],List!A:E,2,FALSE)</f>
        <v>IT Support</v>
      </c>
      <c r="AC788" t="str">
        <f>VLOOKUP(Table1[[#This Row],[เจ้าหน้าที่]],List!A:E,3,FALSE)</f>
        <v>Point IT</v>
      </c>
      <c r="AD788" t="str">
        <f>VLOOKUP(Table1[[#This Row],[เจ้าหน้าที่]],List!A:E,4,FALSE)</f>
        <v>Frist Tier</v>
      </c>
      <c r="AE788" t="str">
        <f>VLOOKUP(Table1[[#This Row],[เจ้าหน้าที่]],List!A:E,5,FALSE)</f>
        <v>Frist Tier</v>
      </c>
      <c r="AF788" t="s">
        <v>53</v>
      </c>
      <c r="AG788" t="s">
        <v>54</v>
      </c>
      <c r="AH788" t="s">
        <v>181</v>
      </c>
      <c r="AI788" t="s">
        <v>6255</v>
      </c>
      <c r="AJ788" t="s">
        <v>1867</v>
      </c>
      <c r="AL788" t="s">
        <v>43</v>
      </c>
      <c r="AM788" t="s">
        <v>58</v>
      </c>
      <c r="AN788" t="s">
        <v>42</v>
      </c>
      <c r="AO788" t="s">
        <v>6249</v>
      </c>
      <c r="AP788" t="s">
        <v>45</v>
      </c>
    </row>
    <row r="789" spans="1:42" x14ac:dyDescent="0.2">
      <c r="A789" t="s">
        <v>35</v>
      </c>
      <c r="B789" t="s">
        <v>172</v>
      </c>
      <c r="C789" t="s">
        <v>6256</v>
      </c>
      <c r="D789">
        <v>2022</v>
      </c>
      <c r="E789">
        <v>3</v>
      </c>
      <c r="F789">
        <v>25</v>
      </c>
      <c r="G789" s="1">
        <v>0.54056712962962961</v>
      </c>
      <c r="H789" t="s">
        <v>39</v>
      </c>
      <c r="I789" t="s">
        <v>6258</v>
      </c>
      <c r="J789">
        <v>4587</v>
      </c>
      <c r="K789" t="s">
        <v>6259</v>
      </c>
      <c r="L789" t="s">
        <v>6260</v>
      </c>
      <c r="M789" t="s">
        <v>49</v>
      </c>
      <c r="N789" t="s">
        <v>6261</v>
      </c>
      <c r="O789" t="s">
        <v>44</v>
      </c>
      <c r="P789" t="s">
        <v>45</v>
      </c>
      <c r="Q789">
        <v>1</v>
      </c>
      <c r="S789">
        <v>3</v>
      </c>
      <c r="T789" t="s">
        <v>45</v>
      </c>
      <c r="U789">
        <v>6941</v>
      </c>
      <c r="V789" t="s">
        <v>1611</v>
      </c>
      <c r="W789" t="s">
        <v>1612</v>
      </c>
      <c r="X789" t="s">
        <v>49</v>
      </c>
      <c r="Y789" t="s">
        <v>6262</v>
      </c>
      <c r="Z789" t="s">
        <v>6263</v>
      </c>
      <c r="AA789" t="s">
        <v>52</v>
      </c>
      <c r="AB789" t="str">
        <f>VLOOKUP(Table1[[#This Row],[เจ้าหน้าที่]],List!A:E,2,FALSE)</f>
        <v>IT Support</v>
      </c>
      <c r="AC789" t="str">
        <f>VLOOKUP(Table1[[#This Row],[เจ้าหน้าที่]],List!A:E,3,FALSE)</f>
        <v>Point IT</v>
      </c>
      <c r="AD789" t="str">
        <f>VLOOKUP(Table1[[#This Row],[เจ้าหน้าที่]],List!A:E,4,FALSE)</f>
        <v>Frist Tier</v>
      </c>
      <c r="AE789" t="str">
        <f>VLOOKUP(Table1[[#This Row],[เจ้าหน้าที่]],List!A:E,5,FALSE)</f>
        <v>Frist Tier</v>
      </c>
      <c r="AF789" t="s">
        <v>53</v>
      </c>
      <c r="AG789" t="s">
        <v>54</v>
      </c>
      <c r="AH789" t="s">
        <v>181</v>
      </c>
      <c r="AI789" t="s">
        <v>6264</v>
      </c>
      <c r="AJ789" t="s">
        <v>418</v>
      </c>
      <c r="AK789" t="s">
        <v>240</v>
      </c>
      <c r="AL789" t="s">
        <v>43</v>
      </c>
      <c r="AM789" t="s">
        <v>58</v>
      </c>
      <c r="AN789" t="s">
        <v>42</v>
      </c>
      <c r="AO789" t="s">
        <v>6265</v>
      </c>
      <c r="AP789" t="s">
        <v>45</v>
      </c>
    </row>
    <row r="790" spans="1:42" x14ac:dyDescent="0.2">
      <c r="A790" t="s">
        <v>35</v>
      </c>
      <c r="B790" t="s">
        <v>36</v>
      </c>
      <c r="C790" t="s">
        <v>6266</v>
      </c>
      <c r="D790">
        <v>2022</v>
      </c>
      <c r="E790">
        <v>3</v>
      </c>
      <c r="F790">
        <v>25</v>
      </c>
      <c r="G790" s="1">
        <v>0.54567129629629629</v>
      </c>
      <c r="H790" t="s">
        <v>39</v>
      </c>
      <c r="I790" t="s">
        <v>6268</v>
      </c>
      <c r="J790">
        <v>4588</v>
      </c>
      <c r="K790" t="s">
        <v>6269</v>
      </c>
      <c r="L790" t="s">
        <v>42</v>
      </c>
      <c r="M790" t="s">
        <v>43</v>
      </c>
      <c r="O790" t="s">
        <v>44</v>
      </c>
      <c r="P790" t="s">
        <v>45</v>
      </c>
      <c r="Q790">
        <v>1</v>
      </c>
      <c r="R790" t="s">
        <v>46</v>
      </c>
      <c r="S790">
        <v>0</v>
      </c>
      <c r="T790" t="s">
        <v>45</v>
      </c>
      <c r="U790">
        <v>6454</v>
      </c>
      <c r="V790" t="s">
        <v>298</v>
      </c>
      <c r="W790" t="s">
        <v>299</v>
      </c>
      <c r="X790" t="s">
        <v>49</v>
      </c>
      <c r="Y790" t="s">
        <v>6270</v>
      </c>
      <c r="Z790" t="s">
        <v>6271</v>
      </c>
      <c r="AA790" t="s">
        <v>2033</v>
      </c>
      <c r="AB790" t="str">
        <f>VLOOKUP(Table1[[#This Row],[เจ้าหน้าที่]],List!A:E,2,FALSE)</f>
        <v>IT Support</v>
      </c>
      <c r="AC790" t="str">
        <f>VLOOKUP(Table1[[#This Row],[เจ้าหน้าที่]],List!A:E,3,FALSE)</f>
        <v>Point IT</v>
      </c>
      <c r="AD790" t="str">
        <f>VLOOKUP(Table1[[#This Row],[เจ้าหน้าที่]],List!A:E,4,FALSE)</f>
        <v>Second Tier</v>
      </c>
      <c r="AE790" t="str">
        <f>VLOOKUP(Table1[[#This Row],[เจ้าหน้าที่]],List!A:E,5,FALSE)</f>
        <v>Onsite</v>
      </c>
      <c r="AF790" t="s">
        <v>53</v>
      </c>
      <c r="AG790" t="s">
        <v>54</v>
      </c>
      <c r="AH790" t="s">
        <v>55</v>
      </c>
      <c r="AI790" t="s">
        <v>5081</v>
      </c>
      <c r="AJ790" t="s">
        <v>304</v>
      </c>
      <c r="AL790" t="s">
        <v>43</v>
      </c>
      <c r="AM790" t="s">
        <v>58</v>
      </c>
      <c r="AN790" t="s">
        <v>42</v>
      </c>
      <c r="AO790" t="s">
        <v>6266</v>
      </c>
      <c r="AP790" t="s">
        <v>45</v>
      </c>
    </row>
    <row r="791" spans="1:42" x14ac:dyDescent="0.2">
      <c r="A791" t="s">
        <v>35</v>
      </c>
      <c r="B791" t="s">
        <v>36</v>
      </c>
      <c r="C791" t="s">
        <v>6272</v>
      </c>
      <c r="D791">
        <v>2022</v>
      </c>
      <c r="E791">
        <v>3</v>
      </c>
      <c r="F791">
        <v>25</v>
      </c>
      <c r="G791" s="1">
        <v>0.55071759259259256</v>
      </c>
      <c r="H791" t="s">
        <v>39</v>
      </c>
      <c r="I791" t="s">
        <v>6274</v>
      </c>
      <c r="J791">
        <v>4589</v>
      </c>
      <c r="K791" t="s">
        <v>6275</v>
      </c>
      <c r="L791" t="s">
        <v>42</v>
      </c>
      <c r="M791" t="s">
        <v>43</v>
      </c>
      <c r="O791" t="s">
        <v>44</v>
      </c>
      <c r="P791" t="s">
        <v>45</v>
      </c>
      <c r="Q791">
        <v>1</v>
      </c>
      <c r="R791" t="s">
        <v>1948</v>
      </c>
      <c r="S791">
        <v>0</v>
      </c>
      <c r="T791" t="s">
        <v>45</v>
      </c>
      <c r="U791">
        <v>6891</v>
      </c>
      <c r="V791" t="s">
        <v>6276</v>
      </c>
      <c r="W791" t="s">
        <v>6277</v>
      </c>
      <c r="X791" t="s">
        <v>49</v>
      </c>
      <c r="Y791" t="s">
        <v>6278</v>
      </c>
      <c r="Z791" t="s">
        <v>6272</v>
      </c>
      <c r="AA791" t="s">
        <v>140</v>
      </c>
      <c r="AB791" t="str">
        <f>VLOOKUP(Table1[[#This Row],[เจ้าหน้าที่]],List!A:E,2,FALSE)</f>
        <v>IT Support</v>
      </c>
      <c r="AC791" t="str">
        <f>VLOOKUP(Table1[[#This Row],[เจ้าหน้าที่]],List!A:E,3,FALSE)</f>
        <v>Point IT</v>
      </c>
      <c r="AD791" t="str">
        <f>VLOOKUP(Table1[[#This Row],[เจ้าหน้าที่]],List!A:E,4,FALSE)</f>
        <v>Frist Tier</v>
      </c>
      <c r="AE791" t="str">
        <f>VLOOKUP(Table1[[#This Row],[เจ้าหน้าที่]],List!A:E,5,FALSE)</f>
        <v>Frist Tier</v>
      </c>
      <c r="AF791" t="s">
        <v>302</v>
      </c>
      <c r="AG791" t="s">
        <v>54</v>
      </c>
      <c r="AH791" t="s">
        <v>1449</v>
      </c>
      <c r="AI791" t="s">
        <v>6274</v>
      </c>
      <c r="AJ791" t="s">
        <v>2391</v>
      </c>
      <c r="AL791" t="s">
        <v>43</v>
      </c>
      <c r="AM791" t="s">
        <v>58</v>
      </c>
      <c r="AN791" t="s">
        <v>42</v>
      </c>
      <c r="AO791" t="s">
        <v>6272</v>
      </c>
      <c r="AP791" t="s">
        <v>45</v>
      </c>
    </row>
    <row r="792" spans="1:42" x14ac:dyDescent="0.2">
      <c r="A792" t="s">
        <v>35</v>
      </c>
      <c r="B792" t="s">
        <v>172</v>
      </c>
      <c r="C792" t="s">
        <v>8485</v>
      </c>
      <c r="D792">
        <v>2022</v>
      </c>
      <c r="E792">
        <v>4</v>
      </c>
      <c r="F792">
        <v>1</v>
      </c>
      <c r="G792" s="1">
        <v>0.4573726851851852</v>
      </c>
      <c r="H792" t="s">
        <v>39</v>
      </c>
      <c r="I792" t="s">
        <v>8487</v>
      </c>
      <c r="J792">
        <v>4942</v>
      </c>
      <c r="K792" t="s">
        <v>8488</v>
      </c>
      <c r="L792" t="s">
        <v>42</v>
      </c>
      <c r="M792" t="s">
        <v>43</v>
      </c>
      <c r="O792" t="s">
        <v>44</v>
      </c>
      <c r="P792" t="s">
        <v>45</v>
      </c>
      <c r="Q792">
        <v>1</v>
      </c>
      <c r="S792">
        <v>0</v>
      </c>
      <c r="T792" t="s">
        <v>45</v>
      </c>
      <c r="U792">
        <v>642175520</v>
      </c>
      <c r="V792" t="s">
        <v>6620</v>
      </c>
      <c r="W792" t="s">
        <v>6621</v>
      </c>
      <c r="X792" t="s">
        <v>49</v>
      </c>
      <c r="Y792" t="s">
        <v>8489</v>
      </c>
      <c r="Z792" t="s">
        <v>8485</v>
      </c>
      <c r="AA792" t="s">
        <v>5866</v>
      </c>
      <c r="AB792" t="str">
        <f>VLOOKUP(Table1[[#This Row],[เจ้าหน้าที่]],List!A:E,2,FALSE)</f>
        <v>Application Support</v>
      </c>
      <c r="AC792" t="str">
        <f>VLOOKUP(Table1[[#This Row],[เจ้าหน้าที่]],List!A:E,3,FALSE)</f>
        <v>CRA</v>
      </c>
      <c r="AD792" t="str">
        <f>VLOOKUP(Table1[[#This Row],[เจ้าหน้าที่]],List!A:E,4,FALSE)</f>
        <v>Second Tier</v>
      </c>
      <c r="AE792" t="str">
        <f>VLOOKUP(Table1[[#This Row],[เจ้าหน้าที่]],List!A:E,5,FALSE)</f>
        <v>Second Tier</v>
      </c>
      <c r="AF792" t="s">
        <v>53</v>
      </c>
      <c r="AG792" t="s">
        <v>54</v>
      </c>
      <c r="AH792" t="s">
        <v>5966</v>
      </c>
      <c r="AI792" t="s">
        <v>7698</v>
      </c>
      <c r="AJ792" t="s">
        <v>2210</v>
      </c>
      <c r="AL792" t="s">
        <v>43</v>
      </c>
      <c r="AM792" t="s">
        <v>58</v>
      </c>
      <c r="AN792" t="s">
        <v>42</v>
      </c>
      <c r="AO792" t="s">
        <v>8490</v>
      </c>
      <c r="AP792" t="s">
        <v>45</v>
      </c>
    </row>
    <row r="793" spans="1:42" x14ac:dyDescent="0.2">
      <c r="A793" t="s">
        <v>35</v>
      </c>
      <c r="B793" t="s">
        <v>172</v>
      </c>
      <c r="D793">
        <v>2022</v>
      </c>
      <c r="E793">
        <v>4</v>
      </c>
      <c r="F793">
        <v>1</v>
      </c>
      <c r="G793" s="1">
        <v>0.57155092592592593</v>
      </c>
      <c r="H793" t="s">
        <v>39</v>
      </c>
      <c r="I793" t="s">
        <v>8572</v>
      </c>
      <c r="J793">
        <v>4956</v>
      </c>
      <c r="K793" t="s">
        <v>8573</v>
      </c>
      <c r="L793" t="s">
        <v>42</v>
      </c>
      <c r="M793" t="s">
        <v>43</v>
      </c>
      <c r="O793" t="s">
        <v>44</v>
      </c>
      <c r="P793" t="s">
        <v>45</v>
      </c>
      <c r="Q793">
        <v>1</v>
      </c>
      <c r="S793">
        <v>0</v>
      </c>
      <c r="T793" t="s">
        <v>45</v>
      </c>
      <c r="U793">
        <v>642175520</v>
      </c>
      <c r="V793" t="s">
        <v>6620</v>
      </c>
      <c r="W793" t="s">
        <v>6621</v>
      </c>
      <c r="X793" t="s">
        <v>43</v>
      </c>
      <c r="AA793" t="s">
        <v>5866</v>
      </c>
      <c r="AB793" t="str">
        <f>VLOOKUP(Table1[[#This Row],[เจ้าหน้าที่]],List!A:E,2,FALSE)</f>
        <v>Application Support</v>
      </c>
      <c r="AC793" t="str">
        <f>VLOOKUP(Table1[[#This Row],[เจ้าหน้าที่]],List!A:E,3,FALSE)</f>
        <v>CRA</v>
      </c>
      <c r="AD793" t="str">
        <f>VLOOKUP(Table1[[#This Row],[เจ้าหน้าที่]],List!A:E,4,FALSE)</f>
        <v>Second Tier</v>
      </c>
      <c r="AE793" t="str">
        <f>VLOOKUP(Table1[[#This Row],[เจ้าหน้าที่]],List!A:E,5,FALSE)</f>
        <v>Second Tier</v>
      </c>
      <c r="AF793" t="s">
        <v>53</v>
      </c>
      <c r="AG793" t="s">
        <v>342</v>
      </c>
      <c r="AH793" t="s">
        <v>5966</v>
      </c>
      <c r="AI793" t="s">
        <v>8189</v>
      </c>
      <c r="AJ793" t="s">
        <v>2210</v>
      </c>
      <c r="AL793" t="s">
        <v>43</v>
      </c>
      <c r="AM793" t="s">
        <v>58</v>
      </c>
      <c r="AN793" t="s">
        <v>42</v>
      </c>
      <c r="AO793" t="s">
        <v>8574</v>
      </c>
      <c r="AP793" t="s">
        <v>45</v>
      </c>
    </row>
    <row r="794" spans="1:42" x14ac:dyDescent="0.2">
      <c r="A794" t="s">
        <v>35</v>
      </c>
      <c r="B794" t="s">
        <v>59</v>
      </c>
      <c r="C794" t="s">
        <v>6298</v>
      </c>
      <c r="D794">
        <v>2022</v>
      </c>
      <c r="E794">
        <v>3</v>
      </c>
      <c r="F794">
        <v>25</v>
      </c>
      <c r="G794" s="1">
        <v>0.58254629629629628</v>
      </c>
      <c r="H794" t="s">
        <v>39</v>
      </c>
      <c r="I794" t="s">
        <v>6300</v>
      </c>
      <c r="J794">
        <v>4592</v>
      </c>
      <c r="K794" t="s">
        <v>6301</v>
      </c>
      <c r="L794" t="s">
        <v>42</v>
      </c>
      <c r="M794" t="s">
        <v>43</v>
      </c>
      <c r="O794" t="s">
        <v>44</v>
      </c>
      <c r="P794" t="s">
        <v>45</v>
      </c>
      <c r="Q794">
        <v>1</v>
      </c>
      <c r="R794" t="s">
        <v>46</v>
      </c>
      <c r="S794">
        <v>0</v>
      </c>
      <c r="T794" t="s">
        <v>45</v>
      </c>
      <c r="U794">
        <v>6588</v>
      </c>
      <c r="V794" t="s">
        <v>6302</v>
      </c>
      <c r="W794" t="s">
        <v>6303</v>
      </c>
      <c r="X794" t="s">
        <v>49</v>
      </c>
      <c r="Y794" t="s">
        <v>6304</v>
      </c>
      <c r="Z794" t="s">
        <v>6305</v>
      </c>
      <c r="AA794" t="s">
        <v>2033</v>
      </c>
      <c r="AB794" t="str">
        <f>VLOOKUP(Table1[[#This Row],[เจ้าหน้าที่]],List!A:E,2,FALSE)</f>
        <v>IT Support</v>
      </c>
      <c r="AC794" t="str">
        <f>VLOOKUP(Table1[[#This Row],[เจ้าหน้าที่]],List!A:E,3,FALSE)</f>
        <v>Point IT</v>
      </c>
      <c r="AD794" t="str">
        <f>VLOOKUP(Table1[[#This Row],[เจ้าหน้าที่]],List!A:E,4,FALSE)</f>
        <v>Second Tier</v>
      </c>
      <c r="AE794" t="str">
        <f>VLOOKUP(Table1[[#This Row],[เจ้าหน้าที่]],List!A:E,5,FALSE)</f>
        <v>Onsite</v>
      </c>
      <c r="AF794" t="s">
        <v>53</v>
      </c>
      <c r="AG794" t="s">
        <v>54</v>
      </c>
      <c r="AH794" t="s">
        <v>375</v>
      </c>
      <c r="AI794" t="s">
        <v>6306</v>
      </c>
      <c r="AJ794" t="s">
        <v>1510</v>
      </c>
      <c r="AL794" t="s">
        <v>43</v>
      </c>
      <c r="AM794" t="s">
        <v>86</v>
      </c>
      <c r="AN794" t="s">
        <v>42</v>
      </c>
      <c r="AO794" t="s">
        <v>6298</v>
      </c>
      <c r="AP794" t="s">
        <v>45</v>
      </c>
    </row>
    <row r="795" spans="1:42" x14ac:dyDescent="0.2">
      <c r="A795" t="s">
        <v>35</v>
      </c>
      <c r="B795" t="s">
        <v>36</v>
      </c>
      <c r="C795" t="s">
        <v>6307</v>
      </c>
      <c r="D795">
        <v>2022</v>
      </c>
      <c r="E795">
        <v>3</v>
      </c>
      <c r="F795">
        <v>25</v>
      </c>
      <c r="G795" s="1">
        <v>0.58880787037037041</v>
      </c>
      <c r="H795" t="s">
        <v>39</v>
      </c>
      <c r="I795" t="s">
        <v>6309</v>
      </c>
      <c r="J795">
        <v>4593</v>
      </c>
      <c r="K795" t="s">
        <v>6310</v>
      </c>
      <c r="L795" t="s">
        <v>42</v>
      </c>
      <c r="M795" t="s">
        <v>43</v>
      </c>
      <c r="O795" t="s">
        <v>44</v>
      </c>
      <c r="P795" t="s">
        <v>45</v>
      </c>
      <c r="Q795">
        <v>2</v>
      </c>
      <c r="R795" t="s">
        <v>46</v>
      </c>
      <c r="S795">
        <v>0</v>
      </c>
      <c r="T795" t="s">
        <v>332</v>
      </c>
      <c r="U795">
        <v>6378</v>
      </c>
      <c r="V795" t="s">
        <v>1186</v>
      </c>
      <c r="W795" t="s">
        <v>1187</v>
      </c>
      <c r="X795" t="s">
        <v>49</v>
      </c>
      <c r="Y795" t="s">
        <v>6311</v>
      </c>
      <c r="Z795" t="s">
        <v>6312</v>
      </c>
      <c r="AA795" t="s">
        <v>52</v>
      </c>
      <c r="AB795" t="str">
        <f>VLOOKUP(Table1[[#This Row],[เจ้าหน้าที่]],List!A:E,2,FALSE)</f>
        <v>IT Support</v>
      </c>
      <c r="AC795" t="str">
        <f>VLOOKUP(Table1[[#This Row],[เจ้าหน้าที่]],List!A:E,3,FALSE)</f>
        <v>Point IT</v>
      </c>
      <c r="AD795" t="str">
        <f>VLOOKUP(Table1[[#This Row],[เจ้าหน้าที่]],List!A:E,4,FALSE)</f>
        <v>Frist Tier</v>
      </c>
      <c r="AE795" t="str">
        <f>VLOOKUP(Table1[[#This Row],[เจ้าหน้าที่]],List!A:E,5,FALSE)</f>
        <v>Frist Tier</v>
      </c>
      <c r="AF795" t="s">
        <v>53</v>
      </c>
      <c r="AG795" t="s">
        <v>54</v>
      </c>
      <c r="AH795" t="s">
        <v>55</v>
      </c>
      <c r="AI795" t="s">
        <v>1189</v>
      </c>
      <c r="AJ795" t="s">
        <v>793</v>
      </c>
      <c r="AK795" t="s">
        <v>240</v>
      </c>
      <c r="AL795" t="s">
        <v>43</v>
      </c>
      <c r="AM795" t="s">
        <v>58</v>
      </c>
      <c r="AN795" t="s">
        <v>42</v>
      </c>
      <c r="AO795" t="s">
        <v>6313</v>
      </c>
      <c r="AP795" t="s">
        <v>45</v>
      </c>
    </row>
    <row r="796" spans="1:42" x14ac:dyDescent="0.2">
      <c r="A796" t="s">
        <v>35</v>
      </c>
      <c r="B796" t="s">
        <v>172</v>
      </c>
      <c r="D796">
        <v>2022</v>
      </c>
      <c r="E796">
        <v>4</v>
      </c>
      <c r="F796">
        <v>4</v>
      </c>
      <c r="G796" s="1">
        <v>0.38013888888888886</v>
      </c>
      <c r="H796" t="s">
        <v>39</v>
      </c>
      <c r="I796" t="s">
        <v>8774</v>
      </c>
      <c r="J796">
        <v>4993</v>
      </c>
      <c r="K796" t="s">
        <v>8775</v>
      </c>
      <c r="L796" t="s">
        <v>42</v>
      </c>
      <c r="M796" t="s">
        <v>43</v>
      </c>
      <c r="O796" t="s">
        <v>44</v>
      </c>
      <c r="P796" t="s">
        <v>45</v>
      </c>
      <c r="Q796">
        <v>1</v>
      </c>
      <c r="S796">
        <v>0</v>
      </c>
      <c r="T796" t="s">
        <v>45</v>
      </c>
      <c r="U796">
        <v>642175520</v>
      </c>
      <c r="V796" t="s">
        <v>6620</v>
      </c>
      <c r="W796" t="s">
        <v>6621</v>
      </c>
      <c r="X796" t="s">
        <v>43</v>
      </c>
      <c r="AA796" t="s">
        <v>5866</v>
      </c>
      <c r="AB796" t="str">
        <f>VLOOKUP(Table1[[#This Row],[เจ้าหน้าที่]],List!A:E,2,FALSE)</f>
        <v>Application Support</v>
      </c>
      <c r="AC796" t="str">
        <f>VLOOKUP(Table1[[#This Row],[เจ้าหน้าที่]],List!A:E,3,FALSE)</f>
        <v>CRA</v>
      </c>
      <c r="AD796" t="str">
        <f>VLOOKUP(Table1[[#This Row],[เจ้าหน้าที่]],List!A:E,4,FALSE)</f>
        <v>Second Tier</v>
      </c>
      <c r="AE796" t="str">
        <f>VLOOKUP(Table1[[#This Row],[เจ้าหน้าที่]],List!A:E,5,FALSE)</f>
        <v>Second Tier</v>
      </c>
      <c r="AF796" t="s">
        <v>53</v>
      </c>
      <c r="AG796" t="s">
        <v>342</v>
      </c>
      <c r="AH796" t="s">
        <v>5966</v>
      </c>
      <c r="AI796" t="s">
        <v>7163</v>
      </c>
      <c r="AJ796" t="s">
        <v>2210</v>
      </c>
      <c r="AL796" t="s">
        <v>43</v>
      </c>
      <c r="AM796" t="s">
        <v>58</v>
      </c>
      <c r="AN796" t="s">
        <v>42</v>
      </c>
      <c r="AO796" t="s">
        <v>8776</v>
      </c>
      <c r="AP796" t="s">
        <v>45</v>
      </c>
    </row>
    <row r="797" spans="1:42" x14ac:dyDescent="0.2">
      <c r="A797" t="s">
        <v>35</v>
      </c>
      <c r="B797" t="s">
        <v>172</v>
      </c>
      <c r="D797">
        <v>2022</v>
      </c>
      <c r="E797">
        <v>4</v>
      </c>
      <c r="F797">
        <v>4</v>
      </c>
      <c r="G797" s="1">
        <v>0.38114583333333335</v>
      </c>
      <c r="H797" t="s">
        <v>39</v>
      </c>
      <c r="I797" t="s">
        <v>8782</v>
      </c>
      <c r="J797">
        <v>4995</v>
      </c>
      <c r="K797" t="s">
        <v>8783</v>
      </c>
      <c r="L797" t="s">
        <v>42</v>
      </c>
      <c r="M797" t="s">
        <v>43</v>
      </c>
      <c r="O797" t="s">
        <v>44</v>
      </c>
      <c r="P797" t="s">
        <v>45</v>
      </c>
      <c r="Q797">
        <v>1</v>
      </c>
      <c r="S797">
        <v>0</v>
      </c>
      <c r="T797" t="s">
        <v>45</v>
      </c>
      <c r="U797">
        <v>642175520</v>
      </c>
      <c r="V797" t="s">
        <v>6620</v>
      </c>
      <c r="W797" t="s">
        <v>6621</v>
      </c>
      <c r="X797" t="s">
        <v>43</v>
      </c>
      <c r="AA797" t="s">
        <v>5866</v>
      </c>
      <c r="AB797" t="str">
        <f>VLOOKUP(Table1[[#This Row],[เจ้าหน้าที่]],List!A:E,2,FALSE)</f>
        <v>Application Support</v>
      </c>
      <c r="AC797" t="str">
        <f>VLOOKUP(Table1[[#This Row],[เจ้าหน้าที่]],List!A:E,3,FALSE)</f>
        <v>CRA</v>
      </c>
      <c r="AD797" t="str">
        <f>VLOOKUP(Table1[[#This Row],[เจ้าหน้าที่]],List!A:E,4,FALSE)</f>
        <v>Second Tier</v>
      </c>
      <c r="AE797" t="str">
        <f>VLOOKUP(Table1[[#This Row],[เจ้าหน้าที่]],List!A:E,5,FALSE)</f>
        <v>Second Tier</v>
      </c>
      <c r="AF797" t="s">
        <v>53</v>
      </c>
      <c r="AG797" t="s">
        <v>342</v>
      </c>
      <c r="AH797" t="s">
        <v>5966</v>
      </c>
      <c r="AI797" t="s">
        <v>8784</v>
      </c>
      <c r="AJ797" t="s">
        <v>2210</v>
      </c>
      <c r="AL797" t="s">
        <v>43</v>
      </c>
      <c r="AM797" t="s">
        <v>58</v>
      </c>
      <c r="AN797" t="s">
        <v>42</v>
      </c>
      <c r="AO797" t="s">
        <v>8785</v>
      </c>
      <c r="AP797" t="s">
        <v>45</v>
      </c>
    </row>
    <row r="798" spans="1:42" x14ac:dyDescent="0.2">
      <c r="A798" t="s">
        <v>35</v>
      </c>
      <c r="B798" t="s">
        <v>36</v>
      </c>
      <c r="C798" t="s">
        <v>6328</v>
      </c>
      <c r="D798">
        <v>2022</v>
      </c>
      <c r="E798">
        <v>3</v>
      </c>
      <c r="F798">
        <v>25</v>
      </c>
      <c r="G798" s="1">
        <v>0.60598379629629628</v>
      </c>
      <c r="H798" t="s">
        <v>39</v>
      </c>
      <c r="I798" t="s">
        <v>6330</v>
      </c>
      <c r="J798">
        <v>4596</v>
      </c>
      <c r="K798" t="s">
        <v>6331</v>
      </c>
      <c r="L798" t="s">
        <v>42</v>
      </c>
      <c r="M798" t="s">
        <v>43</v>
      </c>
      <c r="O798" t="s">
        <v>44</v>
      </c>
      <c r="P798" t="s">
        <v>45</v>
      </c>
      <c r="Q798">
        <v>1</v>
      </c>
      <c r="R798" t="s">
        <v>46</v>
      </c>
      <c r="S798">
        <v>0</v>
      </c>
      <c r="T798" t="s">
        <v>45</v>
      </c>
      <c r="U798">
        <v>5757</v>
      </c>
      <c r="V798" t="s">
        <v>2225</v>
      </c>
      <c r="W798" t="s">
        <v>2226</v>
      </c>
      <c r="X798" t="s">
        <v>49</v>
      </c>
      <c r="Y798" t="s">
        <v>6332</v>
      </c>
      <c r="Z798" t="s">
        <v>6333</v>
      </c>
      <c r="AA798" t="s">
        <v>52</v>
      </c>
      <c r="AB798" t="str">
        <f>VLOOKUP(Table1[[#This Row],[เจ้าหน้าที่]],List!A:E,2,FALSE)</f>
        <v>IT Support</v>
      </c>
      <c r="AC798" t="str">
        <f>VLOOKUP(Table1[[#This Row],[เจ้าหน้าที่]],List!A:E,3,FALSE)</f>
        <v>Point IT</v>
      </c>
      <c r="AD798" t="str">
        <f>VLOOKUP(Table1[[#This Row],[เจ้าหน้าที่]],List!A:E,4,FALSE)</f>
        <v>Frist Tier</v>
      </c>
      <c r="AE798" t="str">
        <f>VLOOKUP(Table1[[#This Row],[เจ้าหน้าที่]],List!A:E,5,FALSE)</f>
        <v>Frist Tier</v>
      </c>
      <c r="AF798" t="s">
        <v>53</v>
      </c>
      <c r="AG798" t="s">
        <v>54</v>
      </c>
      <c r="AH798" t="s">
        <v>55</v>
      </c>
      <c r="AI798" t="s">
        <v>6334</v>
      </c>
      <c r="AJ798" t="s">
        <v>2073</v>
      </c>
      <c r="AL798" t="s">
        <v>43</v>
      </c>
      <c r="AM798" t="s">
        <v>86</v>
      </c>
      <c r="AN798" t="s">
        <v>42</v>
      </c>
      <c r="AO798" t="s">
        <v>6335</v>
      </c>
      <c r="AP798" t="s">
        <v>45</v>
      </c>
    </row>
    <row r="799" spans="1:42" x14ac:dyDescent="0.2">
      <c r="A799" t="s">
        <v>35</v>
      </c>
      <c r="B799" t="s">
        <v>59</v>
      </c>
      <c r="D799">
        <v>2022</v>
      </c>
      <c r="E799">
        <v>3</v>
      </c>
      <c r="F799">
        <v>25</v>
      </c>
      <c r="G799" s="1">
        <v>0.60723379629629626</v>
      </c>
      <c r="H799" t="s">
        <v>39</v>
      </c>
      <c r="I799" t="s">
        <v>6337</v>
      </c>
      <c r="J799">
        <v>4597</v>
      </c>
      <c r="K799" t="s">
        <v>6338</v>
      </c>
      <c r="L799" t="s">
        <v>42</v>
      </c>
      <c r="M799" t="s">
        <v>43</v>
      </c>
      <c r="O799" t="s">
        <v>44</v>
      </c>
      <c r="P799" t="s">
        <v>45</v>
      </c>
      <c r="Q799">
        <v>1</v>
      </c>
      <c r="R799" t="s">
        <v>371</v>
      </c>
      <c r="S799">
        <v>0</v>
      </c>
      <c r="T799" t="s">
        <v>45</v>
      </c>
      <c r="U799">
        <v>6477</v>
      </c>
      <c r="V799" t="s">
        <v>5339</v>
      </c>
      <c r="W799" t="s">
        <v>5340</v>
      </c>
      <c r="X799" t="s">
        <v>43</v>
      </c>
      <c r="AA799" t="s">
        <v>374</v>
      </c>
      <c r="AB799" t="str">
        <f>VLOOKUP(Table1[[#This Row],[เจ้าหน้าที่]],List!A:E,2,FALSE)</f>
        <v>PMO</v>
      </c>
      <c r="AC799" t="str">
        <f>VLOOKUP(Table1[[#This Row],[เจ้าหน้าที่]],List!A:E,3,FALSE)</f>
        <v>CRA</v>
      </c>
      <c r="AD799" t="str">
        <f>VLOOKUP(Table1[[#This Row],[เจ้าหน้าที่]],List!A:E,4,FALSE)</f>
        <v>Second Tier</v>
      </c>
      <c r="AE799" t="str">
        <f>VLOOKUP(Table1[[#This Row],[เจ้าหน้าที่]],List!A:E,5,FALSE)</f>
        <v>Second Tier</v>
      </c>
      <c r="AF799" t="s">
        <v>53</v>
      </c>
      <c r="AG799" t="s">
        <v>342</v>
      </c>
      <c r="AH799" t="s">
        <v>375</v>
      </c>
      <c r="AI799" t="s">
        <v>6339</v>
      </c>
      <c r="AJ799" t="s">
        <v>702</v>
      </c>
      <c r="AL799" t="s">
        <v>43</v>
      </c>
      <c r="AM799" t="s">
        <v>58</v>
      </c>
      <c r="AN799" t="s">
        <v>42</v>
      </c>
      <c r="AO799" t="s">
        <v>6340</v>
      </c>
      <c r="AP799" t="s">
        <v>45</v>
      </c>
    </row>
    <row r="800" spans="1:42" x14ac:dyDescent="0.2">
      <c r="A800" t="s">
        <v>35</v>
      </c>
      <c r="B800" t="s">
        <v>535</v>
      </c>
      <c r="C800" t="s">
        <v>6341</v>
      </c>
      <c r="D800">
        <v>2022</v>
      </c>
      <c r="E800">
        <v>3</v>
      </c>
      <c r="F800">
        <v>25</v>
      </c>
      <c r="G800" s="1">
        <v>0.61410879629629633</v>
      </c>
      <c r="I800" t="s">
        <v>43</v>
      </c>
      <c r="J800">
        <v>4598</v>
      </c>
      <c r="K800" t="s">
        <v>6343</v>
      </c>
      <c r="L800" t="s">
        <v>42</v>
      </c>
      <c r="M800" t="s">
        <v>43</v>
      </c>
      <c r="O800" t="s">
        <v>44</v>
      </c>
      <c r="P800" t="s">
        <v>45</v>
      </c>
      <c r="Q800">
        <v>1</v>
      </c>
      <c r="R800" t="s">
        <v>864</v>
      </c>
      <c r="S800">
        <v>0</v>
      </c>
      <c r="T800" t="s">
        <v>332</v>
      </c>
      <c r="U800">
        <v>6711</v>
      </c>
      <c r="V800" t="s">
        <v>2943</v>
      </c>
      <c r="W800" t="s">
        <v>2944</v>
      </c>
      <c r="X800" t="s">
        <v>49</v>
      </c>
      <c r="Y800" t="s">
        <v>6344</v>
      </c>
      <c r="Z800" t="s">
        <v>6341</v>
      </c>
      <c r="AA800" t="s">
        <v>543</v>
      </c>
      <c r="AB800" t="str">
        <f>VLOOKUP(Table1[[#This Row],[เจ้าหน้าที่]],List!A:E,2,FALSE)</f>
        <v>E-sarabun</v>
      </c>
      <c r="AC800" t="str">
        <f>VLOOKUP(Table1[[#This Row],[เจ้าหน้าที่]],List!A:E,3,FALSE)</f>
        <v>CRA</v>
      </c>
      <c r="AD800" t="str">
        <f>VLOOKUP(Table1[[#This Row],[เจ้าหน้าที่]],List!A:E,4,FALSE)</f>
        <v>Second Tier</v>
      </c>
      <c r="AE800" t="str">
        <f>VLOOKUP(Table1[[#This Row],[เจ้าหน้าที่]],List!A:E,5,FALSE)</f>
        <v>Second Tier</v>
      </c>
      <c r="AF800" t="s">
        <v>53</v>
      </c>
      <c r="AG800" t="s">
        <v>54</v>
      </c>
      <c r="AH800" t="s">
        <v>544</v>
      </c>
      <c r="AI800" t="s">
        <v>2946</v>
      </c>
      <c r="AL800" t="s">
        <v>43</v>
      </c>
      <c r="AM800" t="s">
        <v>58</v>
      </c>
      <c r="AN800" t="s">
        <v>42</v>
      </c>
      <c r="AO800" t="s">
        <v>6341</v>
      </c>
      <c r="AP800" t="s">
        <v>45</v>
      </c>
    </row>
    <row r="801" spans="1:42" x14ac:dyDescent="0.2">
      <c r="A801" t="s">
        <v>35</v>
      </c>
      <c r="B801" t="s">
        <v>74</v>
      </c>
      <c r="D801">
        <v>2022</v>
      </c>
      <c r="E801">
        <v>3</v>
      </c>
      <c r="F801">
        <v>25</v>
      </c>
      <c r="G801" s="1">
        <v>0.61704861111111109</v>
      </c>
      <c r="H801" t="s">
        <v>39</v>
      </c>
      <c r="I801" t="s">
        <v>6346</v>
      </c>
      <c r="J801">
        <v>4599</v>
      </c>
      <c r="K801" t="s">
        <v>6347</v>
      </c>
      <c r="L801" t="s">
        <v>6348</v>
      </c>
      <c r="M801" t="s">
        <v>49</v>
      </c>
      <c r="N801" t="s">
        <v>6349</v>
      </c>
      <c r="O801" t="s">
        <v>44</v>
      </c>
      <c r="P801" t="s">
        <v>45</v>
      </c>
      <c r="Q801">
        <v>1</v>
      </c>
      <c r="R801" t="s">
        <v>46</v>
      </c>
      <c r="S801">
        <v>2</v>
      </c>
      <c r="T801" t="s">
        <v>45</v>
      </c>
      <c r="U801">
        <v>812831621</v>
      </c>
      <c r="V801" t="s">
        <v>148</v>
      </c>
      <c r="W801" t="s">
        <v>149</v>
      </c>
      <c r="X801" t="s">
        <v>43</v>
      </c>
      <c r="AA801" t="s">
        <v>341</v>
      </c>
      <c r="AB801" t="str">
        <f>VLOOKUP(Table1[[#This Row],[เจ้าหน้าที่]],List!A:E,2,FALSE)</f>
        <v>Application Support</v>
      </c>
      <c r="AC801" t="str">
        <f>VLOOKUP(Table1[[#This Row],[เจ้าหน้าที่]],List!A:E,3,FALSE)</f>
        <v>CRA</v>
      </c>
      <c r="AD801" t="str">
        <f>VLOOKUP(Table1[[#This Row],[เจ้าหน้าที่]],List!A:E,4,FALSE)</f>
        <v>Second Tier</v>
      </c>
      <c r="AE801" t="str">
        <f>VLOOKUP(Table1[[#This Row],[เจ้าหน้าที่]],List!A:E,5,FALSE)</f>
        <v>Second Tier</v>
      </c>
      <c r="AF801" t="s">
        <v>53</v>
      </c>
      <c r="AG801" t="s">
        <v>342</v>
      </c>
      <c r="AH801" t="s">
        <v>533</v>
      </c>
      <c r="AI801" t="s">
        <v>6350</v>
      </c>
      <c r="AJ801" t="s">
        <v>464</v>
      </c>
      <c r="AL801" t="s">
        <v>43</v>
      </c>
      <c r="AM801" t="s">
        <v>58</v>
      </c>
      <c r="AN801" t="s">
        <v>42</v>
      </c>
      <c r="AO801" t="s">
        <v>6351</v>
      </c>
      <c r="AP801" t="s">
        <v>45</v>
      </c>
    </row>
    <row r="802" spans="1:42" x14ac:dyDescent="0.2">
      <c r="A802" t="s">
        <v>35</v>
      </c>
      <c r="B802" t="s">
        <v>535</v>
      </c>
      <c r="C802" t="s">
        <v>6352</v>
      </c>
      <c r="D802">
        <v>2022</v>
      </c>
      <c r="E802">
        <v>3</v>
      </c>
      <c r="F802">
        <v>25</v>
      </c>
      <c r="G802" s="1">
        <v>0.61710648148148151</v>
      </c>
      <c r="H802" t="s">
        <v>39</v>
      </c>
      <c r="I802" t="s">
        <v>43</v>
      </c>
      <c r="J802">
        <v>4600</v>
      </c>
      <c r="K802" t="s">
        <v>6354</v>
      </c>
      <c r="L802" t="s">
        <v>42</v>
      </c>
      <c r="M802" t="s">
        <v>43</v>
      </c>
      <c r="O802" t="s">
        <v>44</v>
      </c>
      <c r="P802" t="s">
        <v>45</v>
      </c>
      <c r="Q802">
        <v>1</v>
      </c>
      <c r="R802" t="s">
        <v>46</v>
      </c>
      <c r="S802">
        <v>0</v>
      </c>
      <c r="T802" t="s">
        <v>332</v>
      </c>
      <c r="U802">
        <v>6564</v>
      </c>
      <c r="V802" t="s">
        <v>6355</v>
      </c>
      <c r="W802" t="s">
        <v>6356</v>
      </c>
      <c r="X802" t="s">
        <v>49</v>
      </c>
      <c r="Y802" t="s">
        <v>6357</v>
      </c>
      <c r="Z802" t="s">
        <v>6352</v>
      </c>
      <c r="AA802" t="s">
        <v>543</v>
      </c>
      <c r="AB802" t="str">
        <f>VLOOKUP(Table1[[#This Row],[เจ้าหน้าที่]],List!A:E,2,FALSE)</f>
        <v>E-sarabun</v>
      </c>
      <c r="AC802" t="str">
        <f>VLOOKUP(Table1[[#This Row],[เจ้าหน้าที่]],List!A:E,3,FALSE)</f>
        <v>CRA</v>
      </c>
      <c r="AD802" t="str">
        <f>VLOOKUP(Table1[[#This Row],[เจ้าหน้าที่]],List!A:E,4,FALSE)</f>
        <v>Second Tier</v>
      </c>
      <c r="AE802" t="str">
        <f>VLOOKUP(Table1[[#This Row],[เจ้าหน้าที่]],List!A:E,5,FALSE)</f>
        <v>Second Tier</v>
      </c>
      <c r="AF802" t="s">
        <v>53</v>
      </c>
      <c r="AG802" t="s">
        <v>54</v>
      </c>
      <c r="AH802" t="s">
        <v>544</v>
      </c>
      <c r="AI802" t="s">
        <v>6358</v>
      </c>
      <c r="AJ802" t="s">
        <v>844</v>
      </c>
      <c r="AL802" t="s">
        <v>43</v>
      </c>
      <c r="AM802" t="s">
        <v>58</v>
      </c>
      <c r="AN802" t="s">
        <v>42</v>
      </c>
      <c r="AO802" t="s">
        <v>6352</v>
      </c>
      <c r="AP802" t="s">
        <v>45</v>
      </c>
    </row>
    <row r="803" spans="1:42" x14ac:dyDescent="0.2">
      <c r="A803" t="s">
        <v>35</v>
      </c>
      <c r="B803" t="s">
        <v>535</v>
      </c>
      <c r="C803" t="s">
        <v>6359</v>
      </c>
      <c r="D803">
        <v>2022</v>
      </c>
      <c r="E803">
        <v>3</v>
      </c>
      <c r="F803">
        <v>25</v>
      </c>
      <c r="G803" s="1">
        <v>0.62282407407407414</v>
      </c>
      <c r="H803" t="s">
        <v>39</v>
      </c>
      <c r="I803" t="s">
        <v>43</v>
      </c>
      <c r="J803">
        <v>4601</v>
      </c>
      <c r="K803" t="s">
        <v>6361</v>
      </c>
      <c r="L803" t="s">
        <v>42</v>
      </c>
      <c r="M803" t="s">
        <v>43</v>
      </c>
      <c r="O803" t="s">
        <v>44</v>
      </c>
      <c r="P803" t="s">
        <v>45</v>
      </c>
      <c r="Q803">
        <v>1</v>
      </c>
      <c r="R803" t="s">
        <v>46</v>
      </c>
      <c r="S803">
        <v>0</v>
      </c>
      <c r="T803" t="s">
        <v>332</v>
      </c>
      <c r="U803">
        <v>875557898</v>
      </c>
      <c r="V803" t="s">
        <v>6362</v>
      </c>
      <c r="W803" t="s">
        <v>6363</v>
      </c>
      <c r="X803" t="s">
        <v>49</v>
      </c>
      <c r="Y803" t="s">
        <v>6364</v>
      </c>
      <c r="Z803" t="s">
        <v>6359</v>
      </c>
      <c r="AA803" t="s">
        <v>543</v>
      </c>
      <c r="AB803" t="str">
        <f>VLOOKUP(Table1[[#This Row],[เจ้าหน้าที่]],List!A:E,2,FALSE)</f>
        <v>E-sarabun</v>
      </c>
      <c r="AC803" t="str">
        <f>VLOOKUP(Table1[[#This Row],[เจ้าหน้าที่]],List!A:E,3,FALSE)</f>
        <v>CRA</v>
      </c>
      <c r="AD803" t="str">
        <f>VLOOKUP(Table1[[#This Row],[เจ้าหน้าที่]],List!A:E,4,FALSE)</f>
        <v>Second Tier</v>
      </c>
      <c r="AE803" t="str">
        <f>VLOOKUP(Table1[[#This Row],[เจ้าหน้าที่]],List!A:E,5,FALSE)</f>
        <v>Second Tier</v>
      </c>
      <c r="AF803" t="s">
        <v>53</v>
      </c>
      <c r="AG803" t="s">
        <v>54</v>
      </c>
      <c r="AH803" t="s">
        <v>544</v>
      </c>
      <c r="AI803" t="s">
        <v>6365</v>
      </c>
      <c r="AJ803" t="s">
        <v>475</v>
      </c>
      <c r="AL803" t="s">
        <v>43</v>
      </c>
      <c r="AM803" t="s">
        <v>58</v>
      </c>
      <c r="AN803" t="s">
        <v>42</v>
      </c>
      <c r="AO803" t="s">
        <v>6359</v>
      </c>
      <c r="AP803" t="s">
        <v>45</v>
      </c>
    </row>
    <row r="804" spans="1:42" x14ac:dyDescent="0.2">
      <c r="A804" t="s">
        <v>35</v>
      </c>
      <c r="B804" t="s">
        <v>132</v>
      </c>
      <c r="C804" t="s">
        <v>6366</v>
      </c>
      <c r="D804">
        <v>2022</v>
      </c>
      <c r="E804">
        <v>3</v>
      </c>
      <c r="F804">
        <v>25</v>
      </c>
      <c r="G804" s="1">
        <v>0.64706018518518515</v>
      </c>
      <c r="H804" t="s">
        <v>39</v>
      </c>
      <c r="I804" t="s">
        <v>6368</v>
      </c>
      <c r="J804">
        <v>4602</v>
      </c>
      <c r="K804" t="s">
        <v>6369</v>
      </c>
      <c r="L804" t="s">
        <v>42</v>
      </c>
      <c r="M804" t="s">
        <v>43</v>
      </c>
      <c r="O804" t="s">
        <v>44</v>
      </c>
      <c r="P804" t="s">
        <v>45</v>
      </c>
      <c r="Q804">
        <v>1</v>
      </c>
      <c r="R804" t="s">
        <v>46</v>
      </c>
      <c r="S804">
        <v>0</v>
      </c>
      <c r="T804" t="s">
        <v>45</v>
      </c>
      <c r="U804">
        <v>8669</v>
      </c>
      <c r="V804" t="s">
        <v>5765</v>
      </c>
      <c r="W804" t="s">
        <v>5766</v>
      </c>
      <c r="X804" t="s">
        <v>49</v>
      </c>
      <c r="Y804" t="s">
        <v>6370</v>
      </c>
      <c r="Z804" t="s">
        <v>6371</v>
      </c>
      <c r="AA804" t="s">
        <v>52</v>
      </c>
      <c r="AB804" t="str">
        <f>VLOOKUP(Table1[[#This Row],[เจ้าหน้าที่]],List!A:E,2,FALSE)</f>
        <v>IT Support</v>
      </c>
      <c r="AC804" t="str">
        <f>VLOOKUP(Table1[[#This Row],[เจ้าหน้าที่]],List!A:E,3,FALSE)</f>
        <v>Point IT</v>
      </c>
      <c r="AD804" t="str">
        <f>VLOOKUP(Table1[[#This Row],[เจ้าหน้าที่]],List!A:E,4,FALSE)</f>
        <v>Frist Tier</v>
      </c>
      <c r="AE804" t="str">
        <f>VLOOKUP(Table1[[#This Row],[เจ้าหน้าที่]],List!A:E,5,FALSE)</f>
        <v>Frist Tier</v>
      </c>
      <c r="AF804" t="s">
        <v>53</v>
      </c>
      <c r="AG804" t="s">
        <v>54</v>
      </c>
      <c r="AH804" t="s">
        <v>141</v>
      </c>
      <c r="AI804" t="s">
        <v>6372</v>
      </c>
      <c r="AJ804" t="s">
        <v>844</v>
      </c>
      <c r="AL804" t="s">
        <v>43</v>
      </c>
      <c r="AM804" t="s">
        <v>58</v>
      </c>
      <c r="AN804" t="s">
        <v>42</v>
      </c>
      <c r="AO804" t="s">
        <v>6366</v>
      </c>
      <c r="AP804" t="s">
        <v>45</v>
      </c>
    </row>
    <row r="805" spans="1:42" x14ac:dyDescent="0.2">
      <c r="A805" t="s">
        <v>35</v>
      </c>
      <c r="B805" t="s">
        <v>36</v>
      </c>
      <c r="C805" t="s">
        <v>6373</v>
      </c>
      <c r="D805">
        <v>2022</v>
      </c>
      <c r="E805">
        <v>3</v>
      </c>
      <c r="F805">
        <v>25</v>
      </c>
      <c r="G805" s="1">
        <v>0.65133101851851849</v>
      </c>
      <c r="H805" t="s">
        <v>39</v>
      </c>
      <c r="I805" t="s">
        <v>6375</v>
      </c>
      <c r="J805">
        <v>4603</v>
      </c>
      <c r="K805" t="s">
        <v>6376</v>
      </c>
      <c r="L805" t="s">
        <v>42</v>
      </c>
      <c r="M805" t="s">
        <v>43</v>
      </c>
      <c r="O805" t="s">
        <v>44</v>
      </c>
      <c r="P805" t="s">
        <v>45</v>
      </c>
      <c r="Q805">
        <v>1</v>
      </c>
      <c r="R805" t="s">
        <v>46</v>
      </c>
      <c r="S805">
        <v>0</v>
      </c>
      <c r="T805" t="s">
        <v>45</v>
      </c>
      <c r="U805">
        <v>6839</v>
      </c>
      <c r="V805" t="s">
        <v>3729</v>
      </c>
      <c r="W805" t="s">
        <v>3730</v>
      </c>
      <c r="X805" t="s">
        <v>49</v>
      </c>
      <c r="Y805" t="s">
        <v>5261</v>
      </c>
      <c r="Z805" t="s">
        <v>6377</v>
      </c>
      <c r="AA805" t="s">
        <v>52</v>
      </c>
      <c r="AB805" t="str">
        <f>VLOOKUP(Table1[[#This Row],[เจ้าหน้าที่]],List!A:E,2,FALSE)</f>
        <v>IT Support</v>
      </c>
      <c r="AC805" t="str">
        <f>VLOOKUP(Table1[[#This Row],[เจ้าหน้าที่]],List!A:E,3,FALSE)</f>
        <v>Point IT</v>
      </c>
      <c r="AD805" t="str">
        <f>VLOOKUP(Table1[[#This Row],[เจ้าหน้าที่]],List!A:E,4,FALSE)</f>
        <v>Frist Tier</v>
      </c>
      <c r="AE805" t="str">
        <f>VLOOKUP(Table1[[#This Row],[เจ้าหน้าที่]],List!A:E,5,FALSE)</f>
        <v>Frist Tier</v>
      </c>
      <c r="AF805" t="s">
        <v>53</v>
      </c>
      <c r="AG805" t="s">
        <v>54</v>
      </c>
      <c r="AH805" t="s">
        <v>55</v>
      </c>
      <c r="AI805" t="s">
        <v>6378</v>
      </c>
      <c r="AJ805" t="s">
        <v>3368</v>
      </c>
      <c r="AL805" t="s">
        <v>43</v>
      </c>
      <c r="AM805" t="s">
        <v>86</v>
      </c>
      <c r="AN805" t="s">
        <v>42</v>
      </c>
      <c r="AO805" t="s">
        <v>6373</v>
      </c>
      <c r="AP805" t="s">
        <v>45</v>
      </c>
    </row>
    <row r="806" spans="1:42" x14ac:dyDescent="0.2">
      <c r="A806" t="s">
        <v>35</v>
      </c>
      <c r="B806" t="s">
        <v>59</v>
      </c>
      <c r="C806" t="s">
        <v>6379</v>
      </c>
      <c r="D806">
        <v>2022</v>
      </c>
      <c r="E806">
        <v>3</v>
      </c>
      <c r="F806">
        <v>25</v>
      </c>
      <c r="G806" s="1">
        <v>0.6580555555555555</v>
      </c>
      <c r="H806" t="s">
        <v>39</v>
      </c>
      <c r="I806" t="s">
        <v>6381</v>
      </c>
      <c r="J806">
        <v>4604</v>
      </c>
      <c r="K806" t="s">
        <v>6382</v>
      </c>
      <c r="L806" t="s">
        <v>42</v>
      </c>
      <c r="M806" t="s">
        <v>43</v>
      </c>
      <c r="O806" t="s">
        <v>44</v>
      </c>
      <c r="P806" t="s">
        <v>45</v>
      </c>
      <c r="Q806">
        <v>1</v>
      </c>
      <c r="R806" t="s">
        <v>168</v>
      </c>
      <c r="S806">
        <v>0</v>
      </c>
      <c r="T806" t="s">
        <v>45</v>
      </c>
      <c r="U806">
        <v>649529916</v>
      </c>
      <c r="V806" t="s">
        <v>6383</v>
      </c>
      <c r="W806" t="s">
        <v>6384</v>
      </c>
      <c r="X806" t="s">
        <v>49</v>
      </c>
      <c r="Y806" t="s">
        <v>6385</v>
      </c>
      <c r="Z806" t="s">
        <v>6386</v>
      </c>
      <c r="AA806" t="s">
        <v>493</v>
      </c>
      <c r="AB806" t="str">
        <f>VLOOKUP(Table1[[#This Row],[เจ้าหน้าที่]],List!A:E,2,FALSE)</f>
        <v>Application Support</v>
      </c>
      <c r="AC806" t="str">
        <f>VLOOKUP(Table1[[#This Row],[เจ้าหน้าที่]],List!A:E,3,FALSE)</f>
        <v>CRA</v>
      </c>
      <c r="AD806" t="str">
        <f>VLOOKUP(Table1[[#This Row],[เจ้าหน้าที่]],List!A:E,4,FALSE)</f>
        <v>Second Tier</v>
      </c>
      <c r="AE806" t="str">
        <f>VLOOKUP(Table1[[#This Row],[เจ้าหน้าที่]],List!A:E,5,FALSE)</f>
        <v>Second Tier</v>
      </c>
      <c r="AF806" t="s">
        <v>53</v>
      </c>
      <c r="AG806" t="s">
        <v>54</v>
      </c>
      <c r="AH806" t="s">
        <v>238</v>
      </c>
      <c r="AI806" t="s">
        <v>6387</v>
      </c>
      <c r="AJ806" t="s">
        <v>2427</v>
      </c>
      <c r="AL806" t="s">
        <v>43</v>
      </c>
      <c r="AM806" t="s">
        <v>58</v>
      </c>
      <c r="AN806" t="s">
        <v>42</v>
      </c>
      <c r="AO806" t="s">
        <v>6379</v>
      </c>
      <c r="AP806" t="s">
        <v>45</v>
      </c>
    </row>
    <row r="807" spans="1:42" x14ac:dyDescent="0.2">
      <c r="A807" t="s">
        <v>35</v>
      </c>
      <c r="B807" t="s">
        <v>172</v>
      </c>
      <c r="D807">
        <v>2022</v>
      </c>
      <c r="E807">
        <v>4</v>
      </c>
      <c r="F807">
        <v>4</v>
      </c>
      <c r="G807" s="1">
        <v>0.38315972222222222</v>
      </c>
      <c r="H807" t="s">
        <v>39</v>
      </c>
      <c r="I807" t="s">
        <v>8793</v>
      </c>
      <c r="J807">
        <v>4997</v>
      </c>
      <c r="K807" t="s">
        <v>8794</v>
      </c>
      <c r="L807" t="s">
        <v>42</v>
      </c>
      <c r="M807" t="s">
        <v>43</v>
      </c>
      <c r="O807" t="s">
        <v>44</v>
      </c>
      <c r="P807" t="s">
        <v>45</v>
      </c>
      <c r="Q807">
        <v>1</v>
      </c>
      <c r="S807">
        <v>0</v>
      </c>
      <c r="T807" t="s">
        <v>45</v>
      </c>
      <c r="U807">
        <v>642175520</v>
      </c>
      <c r="V807" t="s">
        <v>6620</v>
      </c>
      <c r="W807" t="s">
        <v>6621</v>
      </c>
      <c r="X807" t="s">
        <v>43</v>
      </c>
      <c r="AA807" t="s">
        <v>5866</v>
      </c>
      <c r="AB807" t="str">
        <f>VLOOKUP(Table1[[#This Row],[เจ้าหน้าที่]],List!A:E,2,FALSE)</f>
        <v>Application Support</v>
      </c>
      <c r="AC807" t="str">
        <f>VLOOKUP(Table1[[#This Row],[เจ้าหน้าที่]],List!A:E,3,FALSE)</f>
        <v>CRA</v>
      </c>
      <c r="AD807" t="str">
        <f>VLOOKUP(Table1[[#This Row],[เจ้าหน้าที่]],List!A:E,4,FALSE)</f>
        <v>Second Tier</v>
      </c>
      <c r="AE807" t="str">
        <f>VLOOKUP(Table1[[#This Row],[เจ้าหน้าที่]],List!A:E,5,FALSE)</f>
        <v>Second Tier</v>
      </c>
      <c r="AF807" t="s">
        <v>53</v>
      </c>
      <c r="AG807" t="s">
        <v>342</v>
      </c>
      <c r="AH807" t="s">
        <v>5966</v>
      </c>
      <c r="AI807" t="s">
        <v>6655</v>
      </c>
      <c r="AJ807" t="s">
        <v>2210</v>
      </c>
      <c r="AL807" t="s">
        <v>43</v>
      </c>
      <c r="AM807" t="s">
        <v>58</v>
      </c>
      <c r="AN807" t="s">
        <v>42</v>
      </c>
      <c r="AO807" t="s">
        <v>8795</v>
      </c>
      <c r="AP807" t="s">
        <v>45</v>
      </c>
    </row>
    <row r="808" spans="1:42" x14ac:dyDescent="0.2">
      <c r="A808" t="s">
        <v>35</v>
      </c>
      <c r="B808" t="s">
        <v>132</v>
      </c>
      <c r="C808" t="s">
        <v>6395</v>
      </c>
      <c r="D808">
        <v>2022</v>
      </c>
      <c r="E808">
        <v>3</v>
      </c>
      <c r="F808">
        <v>26</v>
      </c>
      <c r="G808" s="1">
        <v>0.33348379629629626</v>
      </c>
      <c r="H808" t="s">
        <v>39</v>
      </c>
      <c r="I808" t="s">
        <v>6397</v>
      </c>
      <c r="J808">
        <v>4606</v>
      </c>
      <c r="K808" t="s">
        <v>6398</v>
      </c>
      <c r="L808" t="s">
        <v>42</v>
      </c>
      <c r="M808" t="s">
        <v>43</v>
      </c>
      <c r="O808" t="s">
        <v>44</v>
      </c>
      <c r="P808" t="s">
        <v>45</v>
      </c>
      <c r="Q808">
        <v>1</v>
      </c>
      <c r="R808" t="s">
        <v>46</v>
      </c>
      <c r="S808">
        <v>0</v>
      </c>
      <c r="T808" t="s">
        <v>45</v>
      </c>
      <c r="U808">
        <v>628648821</v>
      </c>
      <c r="V808" t="s">
        <v>4480</v>
      </c>
      <c r="W808" t="s">
        <v>4481</v>
      </c>
      <c r="X808" t="s">
        <v>49</v>
      </c>
      <c r="Y808" t="s">
        <v>6399</v>
      </c>
      <c r="Z808" t="s">
        <v>6400</v>
      </c>
      <c r="AA808" t="s">
        <v>52</v>
      </c>
      <c r="AB808" t="str">
        <f>VLOOKUP(Table1[[#This Row],[เจ้าหน้าที่]],List!A:E,2,FALSE)</f>
        <v>IT Support</v>
      </c>
      <c r="AC808" t="str">
        <f>VLOOKUP(Table1[[#This Row],[เจ้าหน้าที่]],List!A:E,3,FALSE)</f>
        <v>Point IT</v>
      </c>
      <c r="AD808" t="str">
        <f>VLOOKUP(Table1[[#This Row],[เจ้าหน้าที่]],List!A:E,4,FALSE)</f>
        <v>Frist Tier</v>
      </c>
      <c r="AE808" t="str">
        <f>VLOOKUP(Table1[[#This Row],[เจ้าหน้าที่]],List!A:E,5,FALSE)</f>
        <v>Frist Tier</v>
      </c>
      <c r="AF808" t="s">
        <v>53</v>
      </c>
      <c r="AG808" t="s">
        <v>54</v>
      </c>
      <c r="AH808" t="s">
        <v>141</v>
      </c>
      <c r="AI808" t="s">
        <v>6401</v>
      </c>
      <c r="AJ808" t="s">
        <v>4484</v>
      </c>
      <c r="AL808" t="s">
        <v>43</v>
      </c>
      <c r="AM808" t="s">
        <v>86</v>
      </c>
      <c r="AN808" t="s">
        <v>42</v>
      </c>
      <c r="AO808" t="s">
        <v>6395</v>
      </c>
      <c r="AP808" t="s">
        <v>45</v>
      </c>
    </row>
    <row r="809" spans="1:42" x14ac:dyDescent="0.2">
      <c r="A809" t="s">
        <v>35</v>
      </c>
      <c r="B809" t="s">
        <v>74</v>
      </c>
      <c r="C809" t="s">
        <v>6402</v>
      </c>
      <c r="D809">
        <v>2022</v>
      </c>
      <c r="E809">
        <v>3</v>
      </c>
      <c r="F809">
        <v>26</v>
      </c>
      <c r="G809" s="1">
        <v>0.34134259259259259</v>
      </c>
      <c r="H809" t="s">
        <v>39</v>
      </c>
      <c r="I809" t="s">
        <v>6404</v>
      </c>
      <c r="J809">
        <v>4607</v>
      </c>
      <c r="K809" t="s">
        <v>6405</v>
      </c>
      <c r="L809" t="s">
        <v>42</v>
      </c>
      <c r="M809" t="s">
        <v>43</v>
      </c>
      <c r="O809" t="s">
        <v>44</v>
      </c>
      <c r="P809" t="s">
        <v>45</v>
      </c>
      <c r="Q809">
        <v>1</v>
      </c>
      <c r="R809" t="s">
        <v>168</v>
      </c>
      <c r="S809">
        <v>0</v>
      </c>
      <c r="T809" t="s">
        <v>45</v>
      </c>
      <c r="U809">
        <v>6859</v>
      </c>
      <c r="V809" t="s">
        <v>1813</v>
      </c>
      <c r="W809" t="s">
        <v>1814</v>
      </c>
      <c r="X809" t="s">
        <v>49</v>
      </c>
      <c r="Y809" t="s">
        <v>6406</v>
      </c>
      <c r="Z809" t="s">
        <v>6402</v>
      </c>
      <c r="AA809" t="s">
        <v>626</v>
      </c>
      <c r="AB809" t="str">
        <f>VLOOKUP(Table1[[#This Row],[เจ้าหน้าที่]],List!A:E,2,FALSE)</f>
        <v>IT Support</v>
      </c>
      <c r="AC809" t="str">
        <f>VLOOKUP(Table1[[#This Row],[เจ้าหน้าที่]],List!A:E,3,FALSE)</f>
        <v>CRA</v>
      </c>
      <c r="AD809" t="str">
        <f>VLOOKUP(Table1[[#This Row],[เจ้าหน้าที่]],List!A:E,4,FALSE)</f>
        <v>Second Tier</v>
      </c>
      <c r="AE809" t="str">
        <f>VLOOKUP(Table1[[#This Row],[เจ้าหน้าที่]],List!A:E,5,FALSE)</f>
        <v>Onsite</v>
      </c>
      <c r="AF809" t="s">
        <v>53</v>
      </c>
      <c r="AG809" t="s">
        <v>54</v>
      </c>
      <c r="AH809" t="s">
        <v>170</v>
      </c>
      <c r="AI809" t="s">
        <v>6407</v>
      </c>
      <c r="AJ809" t="s">
        <v>1818</v>
      </c>
      <c r="AL809" t="s">
        <v>43</v>
      </c>
      <c r="AM809" t="s">
        <v>58</v>
      </c>
      <c r="AN809" t="s">
        <v>42</v>
      </c>
      <c r="AO809" t="s">
        <v>6402</v>
      </c>
      <c r="AP809" t="s">
        <v>45</v>
      </c>
    </row>
    <row r="810" spans="1:42" x14ac:dyDescent="0.2">
      <c r="A810" t="s">
        <v>35</v>
      </c>
      <c r="B810" t="s">
        <v>59</v>
      </c>
      <c r="C810" t="s">
        <v>6408</v>
      </c>
      <c r="D810">
        <v>2022</v>
      </c>
      <c r="E810">
        <v>3</v>
      </c>
      <c r="F810">
        <v>26</v>
      </c>
      <c r="G810" s="1">
        <v>0.34140046296296295</v>
      </c>
      <c r="H810" t="s">
        <v>39</v>
      </c>
      <c r="I810" t="s">
        <v>6410</v>
      </c>
      <c r="J810">
        <v>4608</v>
      </c>
      <c r="K810" t="s">
        <v>6411</v>
      </c>
      <c r="L810" t="s">
        <v>42</v>
      </c>
      <c r="M810" t="s">
        <v>43</v>
      </c>
      <c r="O810" t="s">
        <v>44</v>
      </c>
      <c r="P810" t="s">
        <v>45</v>
      </c>
      <c r="Q810">
        <v>1</v>
      </c>
      <c r="R810" t="s">
        <v>46</v>
      </c>
      <c r="S810">
        <v>0</v>
      </c>
      <c r="T810" t="s">
        <v>45</v>
      </c>
      <c r="U810">
        <v>628648821</v>
      </c>
      <c r="V810" t="s">
        <v>4480</v>
      </c>
      <c r="W810" t="s">
        <v>4481</v>
      </c>
      <c r="X810" t="s">
        <v>49</v>
      </c>
      <c r="Y810" t="s">
        <v>4019</v>
      </c>
      <c r="Z810" t="s">
        <v>6412</v>
      </c>
      <c r="AA810" t="s">
        <v>69</v>
      </c>
      <c r="AB810" t="str">
        <f>VLOOKUP(Table1[[#This Row],[เจ้าหน้าที่]],List!A:E,2,FALSE)</f>
        <v>IT Support</v>
      </c>
      <c r="AC810" t="str">
        <f>VLOOKUP(Table1[[#This Row],[เจ้าหน้าที่]],List!A:E,3,FALSE)</f>
        <v>Point IT</v>
      </c>
      <c r="AD810" t="str">
        <f>VLOOKUP(Table1[[#This Row],[เจ้าหน้าที่]],List!A:E,4,FALSE)</f>
        <v>Second Tier</v>
      </c>
      <c r="AE810" t="str">
        <f>VLOOKUP(Table1[[#This Row],[เจ้าหน้าที่]],List!A:E,5,FALSE)</f>
        <v>Onsite</v>
      </c>
      <c r="AF810" t="s">
        <v>53</v>
      </c>
      <c r="AG810" t="s">
        <v>54</v>
      </c>
      <c r="AH810" t="s">
        <v>70</v>
      </c>
      <c r="AI810" t="s">
        <v>6413</v>
      </c>
      <c r="AJ810" t="s">
        <v>4484</v>
      </c>
      <c r="AK810" t="s">
        <v>240</v>
      </c>
      <c r="AL810" t="s">
        <v>43</v>
      </c>
      <c r="AM810" t="s">
        <v>86</v>
      </c>
      <c r="AN810" t="s">
        <v>42</v>
      </c>
      <c r="AO810" t="s">
        <v>6414</v>
      </c>
      <c r="AP810" t="s">
        <v>45</v>
      </c>
    </row>
    <row r="811" spans="1:42" x14ac:dyDescent="0.2">
      <c r="A811" t="s">
        <v>35</v>
      </c>
      <c r="B811" t="s">
        <v>36</v>
      </c>
      <c r="C811" t="s">
        <v>6415</v>
      </c>
      <c r="D811">
        <v>2022</v>
      </c>
      <c r="E811">
        <v>3</v>
      </c>
      <c r="F811">
        <v>26</v>
      </c>
      <c r="G811" s="1">
        <v>0.34236111111111112</v>
      </c>
      <c r="H811" t="s">
        <v>39</v>
      </c>
      <c r="I811" t="s">
        <v>6417</v>
      </c>
      <c r="J811">
        <v>4609</v>
      </c>
      <c r="K811" t="s">
        <v>6418</v>
      </c>
      <c r="L811" t="s">
        <v>42</v>
      </c>
      <c r="M811" t="s">
        <v>43</v>
      </c>
      <c r="O811" t="s">
        <v>44</v>
      </c>
      <c r="P811" t="s">
        <v>45</v>
      </c>
      <c r="Q811">
        <v>1</v>
      </c>
      <c r="R811" t="s">
        <v>1371</v>
      </c>
      <c r="S811">
        <v>0</v>
      </c>
      <c r="T811" t="s">
        <v>45</v>
      </c>
      <c r="U811">
        <v>6801</v>
      </c>
      <c r="V811" t="s">
        <v>1813</v>
      </c>
      <c r="W811" t="s">
        <v>1814</v>
      </c>
      <c r="X811" t="s">
        <v>49</v>
      </c>
      <c r="Y811" t="s">
        <v>6419</v>
      </c>
      <c r="Z811" t="s">
        <v>6415</v>
      </c>
      <c r="AA811" t="s">
        <v>626</v>
      </c>
      <c r="AB811" t="str">
        <f>VLOOKUP(Table1[[#This Row],[เจ้าหน้าที่]],List!A:E,2,FALSE)</f>
        <v>IT Support</v>
      </c>
      <c r="AC811" t="str">
        <f>VLOOKUP(Table1[[#This Row],[เจ้าหน้าที่]],List!A:E,3,FALSE)</f>
        <v>CRA</v>
      </c>
      <c r="AD811" t="str">
        <f>VLOOKUP(Table1[[#This Row],[เจ้าหน้าที่]],List!A:E,4,FALSE)</f>
        <v>Second Tier</v>
      </c>
      <c r="AE811" t="str">
        <f>VLOOKUP(Table1[[#This Row],[เจ้าหน้าที่]],List!A:E,5,FALSE)</f>
        <v>Onsite</v>
      </c>
      <c r="AF811" t="s">
        <v>53</v>
      </c>
      <c r="AG811" t="s">
        <v>54</v>
      </c>
      <c r="AH811" t="s">
        <v>55</v>
      </c>
      <c r="AI811" t="s">
        <v>6420</v>
      </c>
      <c r="AJ811" t="s">
        <v>1818</v>
      </c>
      <c r="AL811" t="s">
        <v>43</v>
      </c>
      <c r="AM811" t="s">
        <v>58</v>
      </c>
      <c r="AN811" t="s">
        <v>42</v>
      </c>
      <c r="AO811" t="s">
        <v>6415</v>
      </c>
      <c r="AP811" t="s">
        <v>45</v>
      </c>
    </row>
    <row r="812" spans="1:42" x14ac:dyDescent="0.2">
      <c r="A812" t="s">
        <v>35</v>
      </c>
      <c r="B812" t="s">
        <v>59</v>
      </c>
      <c r="C812" t="s">
        <v>6421</v>
      </c>
      <c r="D812">
        <v>2022</v>
      </c>
      <c r="E812">
        <v>3</v>
      </c>
      <c r="F812">
        <v>26</v>
      </c>
      <c r="G812" s="1">
        <v>0.46937500000000004</v>
      </c>
      <c r="H812" t="s">
        <v>39</v>
      </c>
      <c r="I812" t="s">
        <v>43</v>
      </c>
      <c r="J812">
        <v>4610</v>
      </c>
      <c r="K812" t="s">
        <v>6423</v>
      </c>
      <c r="L812" t="s">
        <v>42</v>
      </c>
      <c r="M812" t="s">
        <v>43</v>
      </c>
      <c r="O812" t="s">
        <v>44</v>
      </c>
      <c r="P812" t="s">
        <v>45</v>
      </c>
      <c r="Q812">
        <v>1</v>
      </c>
      <c r="R812" t="s">
        <v>46</v>
      </c>
      <c r="S812">
        <v>0</v>
      </c>
      <c r="T812" t="s">
        <v>332</v>
      </c>
      <c r="U812">
        <v>6299</v>
      </c>
      <c r="V812" t="s">
        <v>2402</v>
      </c>
      <c r="W812" t="s">
        <v>2403</v>
      </c>
      <c r="X812" t="s">
        <v>49</v>
      </c>
      <c r="Y812" t="s">
        <v>6424</v>
      </c>
      <c r="Z812" t="s">
        <v>6421</v>
      </c>
      <c r="AA812" t="s">
        <v>626</v>
      </c>
      <c r="AB812" t="str">
        <f>VLOOKUP(Table1[[#This Row],[เจ้าหน้าที่]],List!A:E,2,FALSE)</f>
        <v>IT Support</v>
      </c>
      <c r="AC812" t="str">
        <f>VLOOKUP(Table1[[#This Row],[เจ้าหน้าที่]],List!A:E,3,FALSE)</f>
        <v>CRA</v>
      </c>
      <c r="AD812" t="str">
        <f>VLOOKUP(Table1[[#This Row],[เจ้าหน้าที่]],List!A:E,4,FALSE)</f>
        <v>Second Tier</v>
      </c>
      <c r="AE812" t="str">
        <f>VLOOKUP(Table1[[#This Row],[เจ้าหน้าที่]],List!A:E,5,FALSE)</f>
        <v>Onsite</v>
      </c>
      <c r="AF812" t="s">
        <v>53</v>
      </c>
      <c r="AG812" t="s">
        <v>54</v>
      </c>
      <c r="AH812" t="s">
        <v>375</v>
      </c>
      <c r="AI812" t="s">
        <v>2406</v>
      </c>
      <c r="AJ812" t="s">
        <v>96</v>
      </c>
      <c r="AL812" t="s">
        <v>43</v>
      </c>
      <c r="AM812" t="s">
        <v>58</v>
      </c>
      <c r="AN812" t="s">
        <v>42</v>
      </c>
      <c r="AO812" t="s">
        <v>6421</v>
      </c>
      <c r="AP812" t="s">
        <v>45</v>
      </c>
    </row>
    <row r="813" spans="1:42" x14ac:dyDescent="0.2">
      <c r="A813" t="s">
        <v>35</v>
      </c>
      <c r="B813" t="s">
        <v>36</v>
      </c>
      <c r="C813" t="s">
        <v>6425</v>
      </c>
      <c r="D813">
        <v>2022</v>
      </c>
      <c r="E813">
        <v>3</v>
      </c>
      <c r="F813">
        <v>27</v>
      </c>
      <c r="G813" s="1">
        <v>0.38716435185185188</v>
      </c>
      <c r="H813" t="s">
        <v>39</v>
      </c>
      <c r="I813" t="s">
        <v>6427</v>
      </c>
      <c r="J813">
        <v>4611</v>
      </c>
      <c r="K813" t="s">
        <v>6405</v>
      </c>
      <c r="L813" t="s">
        <v>42</v>
      </c>
      <c r="M813" t="s">
        <v>43</v>
      </c>
      <c r="O813" t="s">
        <v>44</v>
      </c>
      <c r="P813" t="s">
        <v>45</v>
      </c>
      <c r="Q813">
        <v>1</v>
      </c>
      <c r="R813" t="s">
        <v>1371</v>
      </c>
      <c r="S813">
        <v>0</v>
      </c>
      <c r="T813" t="s">
        <v>45</v>
      </c>
      <c r="U813">
        <v>937280366</v>
      </c>
      <c r="V813" t="s">
        <v>6428</v>
      </c>
      <c r="W813" t="s">
        <v>6429</v>
      </c>
      <c r="X813" t="s">
        <v>49</v>
      </c>
      <c r="Y813" t="s">
        <v>6430</v>
      </c>
      <c r="Z813" t="s">
        <v>6425</v>
      </c>
      <c r="AA813" t="s">
        <v>140</v>
      </c>
      <c r="AB813" t="str">
        <f>VLOOKUP(Table1[[#This Row],[เจ้าหน้าที่]],List!A:E,2,FALSE)</f>
        <v>IT Support</v>
      </c>
      <c r="AC813" t="str">
        <f>VLOOKUP(Table1[[#This Row],[เจ้าหน้าที่]],List!A:E,3,FALSE)</f>
        <v>Point IT</v>
      </c>
      <c r="AD813" t="str">
        <f>VLOOKUP(Table1[[#This Row],[เจ้าหน้าที่]],List!A:E,4,FALSE)</f>
        <v>Frist Tier</v>
      </c>
      <c r="AE813" t="str">
        <f>VLOOKUP(Table1[[#This Row],[เจ้าหน้าที่]],List!A:E,5,FALSE)</f>
        <v>Frist Tier</v>
      </c>
      <c r="AF813" t="s">
        <v>53</v>
      </c>
      <c r="AG813" t="s">
        <v>54</v>
      </c>
      <c r="AH813" t="s">
        <v>55</v>
      </c>
      <c r="AI813" t="s">
        <v>6431</v>
      </c>
      <c r="AJ813" t="s">
        <v>96</v>
      </c>
      <c r="AL813" t="s">
        <v>43</v>
      </c>
      <c r="AM813" t="s">
        <v>58</v>
      </c>
      <c r="AN813" t="s">
        <v>42</v>
      </c>
      <c r="AO813" t="s">
        <v>6425</v>
      </c>
      <c r="AP813" t="s">
        <v>45</v>
      </c>
    </row>
    <row r="814" spans="1:42" x14ac:dyDescent="0.2">
      <c r="A814" t="s">
        <v>35</v>
      </c>
      <c r="B814" t="s">
        <v>172</v>
      </c>
      <c r="D814">
        <v>2022</v>
      </c>
      <c r="E814">
        <v>4</v>
      </c>
      <c r="F814">
        <v>4</v>
      </c>
      <c r="G814" s="1">
        <v>0.41206018518518522</v>
      </c>
      <c r="H814" t="s">
        <v>39</v>
      </c>
      <c r="I814" t="s">
        <v>8842</v>
      </c>
      <c r="J814">
        <v>5006</v>
      </c>
      <c r="K814" t="s">
        <v>8843</v>
      </c>
      <c r="L814" t="s">
        <v>42</v>
      </c>
      <c r="M814" t="s">
        <v>43</v>
      </c>
      <c r="O814" t="s">
        <v>44</v>
      </c>
      <c r="P814" t="s">
        <v>45</v>
      </c>
      <c r="Q814">
        <v>1</v>
      </c>
      <c r="S814">
        <v>0</v>
      </c>
      <c r="T814" t="s">
        <v>45</v>
      </c>
      <c r="U814">
        <v>642175520</v>
      </c>
      <c r="V814" t="s">
        <v>6620</v>
      </c>
      <c r="W814" t="s">
        <v>6621</v>
      </c>
      <c r="X814" t="s">
        <v>43</v>
      </c>
      <c r="AA814" t="s">
        <v>5866</v>
      </c>
      <c r="AB814" t="str">
        <f>VLOOKUP(Table1[[#This Row],[เจ้าหน้าที่]],List!A:E,2,FALSE)</f>
        <v>Application Support</v>
      </c>
      <c r="AC814" t="str">
        <f>VLOOKUP(Table1[[#This Row],[เจ้าหน้าที่]],List!A:E,3,FALSE)</f>
        <v>CRA</v>
      </c>
      <c r="AD814" t="str">
        <f>VLOOKUP(Table1[[#This Row],[เจ้าหน้าที่]],List!A:E,4,FALSE)</f>
        <v>Second Tier</v>
      </c>
      <c r="AE814" t="str">
        <f>VLOOKUP(Table1[[#This Row],[เจ้าหน้าที่]],List!A:E,5,FALSE)</f>
        <v>Second Tier</v>
      </c>
      <c r="AF814" t="s">
        <v>53</v>
      </c>
      <c r="AG814" t="s">
        <v>342</v>
      </c>
      <c r="AH814" t="s">
        <v>5966</v>
      </c>
      <c r="AI814" t="s">
        <v>7128</v>
      </c>
      <c r="AJ814" t="s">
        <v>2210</v>
      </c>
      <c r="AL814" t="s">
        <v>43</v>
      </c>
      <c r="AM814" t="s">
        <v>86</v>
      </c>
      <c r="AN814" t="s">
        <v>42</v>
      </c>
      <c r="AO814" t="s">
        <v>8844</v>
      </c>
      <c r="AP814" t="s">
        <v>45</v>
      </c>
    </row>
    <row r="815" spans="1:42" x14ac:dyDescent="0.2">
      <c r="A815" t="s">
        <v>35</v>
      </c>
      <c r="B815" t="s">
        <v>59</v>
      </c>
      <c r="C815" t="s">
        <v>1190</v>
      </c>
      <c r="D815">
        <v>2022</v>
      </c>
      <c r="E815">
        <v>3</v>
      </c>
      <c r="F815">
        <v>8</v>
      </c>
      <c r="G815" s="1">
        <v>0.64533564814814814</v>
      </c>
      <c r="H815" t="s">
        <v>39</v>
      </c>
      <c r="I815" t="s">
        <v>1192</v>
      </c>
      <c r="J815">
        <v>3916</v>
      </c>
      <c r="K815" t="s">
        <v>1193</v>
      </c>
      <c r="L815" t="s">
        <v>1194</v>
      </c>
      <c r="M815" t="s">
        <v>49</v>
      </c>
      <c r="N815" t="s">
        <v>1195</v>
      </c>
      <c r="O815" t="s">
        <v>44</v>
      </c>
      <c r="P815" t="s">
        <v>45</v>
      </c>
      <c r="Q815">
        <v>1</v>
      </c>
      <c r="R815" t="s">
        <v>46</v>
      </c>
      <c r="S815">
        <v>1</v>
      </c>
      <c r="T815" t="s">
        <v>45</v>
      </c>
      <c r="U815">
        <v>6684</v>
      </c>
      <c r="V815" t="s">
        <v>1196</v>
      </c>
      <c r="W815" t="s">
        <v>1197</v>
      </c>
      <c r="X815" t="s">
        <v>49</v>
      </c>
      <c r="Y815" t="s">
        <v>1198</v>
      </c>
      <c r="Z815" t="s">
        <v>1199</v>
      </c>
      <c r="AA815" t="s">
        <v>1200</v>
      </c>
      <c r="AB815" t="str">
        <f>VLOOKUP(Table1[[#This Row],[เจ้าหน้าที่]],List!A:E,2,FALSE)</f>
        <v>IT Support</v>
      </c>
      <c r="AC815" t="str">
        <f>VLOOKUP(Table1[[#This Row],[เจ้าหน้าที่]],List!A:E,3,FALSE)</f>
        <v>Point IT</v>
      </c>
      <c r="AD815" t="str">
        <f>VLOOKUP(Table1[[#This Row],[เจ้าหน้าที่]],List!A:E,4,FALSE)</f>
        <v>Second Tier</v>
      </c>
      <c r="AE815" t="str">
        <f>VLOOKUP(Table1[[#This Row],[เจ้าหน้าที่]],List!A:E,5,FALSE)</f>
        <v>Onsite</v>
      </c>
      <c r="AF815" t="s">
        <v>53</v>
      </c>
      <c r="AG815" t="s">
        <v>54</v>
      </c>
      <c r="AH815" t="s">
        <v>70</v>
      </c>
      <c r="AI815" t="s">
        <v>1201</v>
      </c>
      <c r="AJ815" t="s">
        <v>844</v>
      </c>
      <c r="AL815" t="s">
        <v>43</v>
      </c>
      <c r="AM815" t="s">
        <v>58</v>
      </c>
      <c r="AN815" t="s">
        <v>42</v>
      </c>
      <c r="AO815" t="s">
        <v>1190</v>
      </c>
      <c r="AP815" t="s">
        <v>45</v>
      </c>
    </row>
    <row r="816" spans="1:42" x14ac:dyDescent="0.2">
      <c r="A816" t="s">
        <v>35</v>
      </c>
      <c r="B816" t="s">
        <v>132</v>
      </c>
      <c r="C816" t="s">
        <v>6447</v>
      </c>
      <c r="D816">
        <v>2022</v>
      </c>
      <c r="E816">
        <v>3</v>
      </c>
      <c r="F816">
        <v>28</v>
      </c>
      <c r="G816" s="1">
        <v>0.36760416666666668</v>
      </c>
      <c r="H816" t="s">
        <v>39</v>
      </c>
      <c r="I816" t="s">
        <v>6449</v>
      </c>
      <c r="J816">
        <v>4614</v>
      </c>
      <c r="K816" t="s">
        <v>6450</v>
      </c>
      <c r="L816" t="s">
        <v>42</v>
      </c>
      <c r="M816" t="s">
        <v>43</v>
      </c>
      <c r="O816" t="s">
        <v>44</v>
      </c>
      <c r="P816" t="s">
        <v>45</v>
      </c>
      <c r="Q816">
        <v>1</v>
      </c>
      <c r="R816" t="s">
        <v>46</v>
      </c>
      <c r="S816">
        <v>0</v>
      </c>
      <c r="T816" t="s">
        <v>45</v>
      </c>
      <c r="U816">
        <v>6965</v>
      </c>
      <c r="V816" t="s">
        <v>5245</v>
      </c>
      <c r="W816" t="s">
        <v>5246</v>
      </c>
      <c r="X816" t="s">
        <v>49</v>
      </c>
      <c r="Y816" t="s">
        <v>6451</v>
      </c>
      <c r="Z816" t="s">
        <v>6452</v>
      </c>
      <c r="AA816" t="s">
        <v>52</v>
      </c>
      <c r="AB816" t="str">
        <f>VLOOKUP(Table1[[#This Row],[เจ้าหน้าที่]],List!A:E,2,FALSE)</f>
        <v>IT Support</v>
      </c>
      <c r="AC816" t="str">
        <f>VLOOKUP(Table1[[#This Row],[เจ้าหน้าที่]],List!A:E,3,FALSE)</f>
        <v>Point IT</v>
      </c>
      <c r="AD816" t="str">
        <f>VLOOKUP(Table1[[#This Row],[เจ้าหน้าที่]],List!A:E,4,FALSE)</f>
        <v>Frist Tier</v>
      </c>
      <c r="AE816" t="str">
        <f>VLOOKUP(Table1[[#This Row],[เจ้าหน้าที่]],List!A:E,5,FALSE)</f>
        <v>Frist Tier</v>
      </c>
      <c r="AF816" t="s">
        <v>53</v>
      </c>
      <c r="AG816" t="s">
        <v>54</v>
      </c>
      <c r="AH816" t="s">
        <v>141</v>
      </c>
      <c r="AI816" t="s">
        <v>6453</v>
      </c>
      <c r="AJ816" t="s">
        <v>5250</v>
      </c>
      <c r="AL816" t="s">
        <v>43</v>
      </c>
      <c r="AM816" t="s">
        <v>58</v>
      </c>
      <c r="AN816" t="s">
        <v>42</v>
      </c>
      <c r="AO816" t="s">
        <v>6447</v>
      </c>
      <c r="AP816" t="s">
        <v>45</v>
      </c>
    </row>
    <row r="817" spans="1:42" x14ac:dyDescent="0.2">
      <c r="A817" t="s">
        <v>35</v>
      </c>
      <c r="B817" t="s">
        <v>36</v>
      </c>
      <c r="C817" t="s">
        <v>1397</v>
      </c>
      <c r="D817">
        <v>2022</v>
      </c>
      <c r="E817">
        <v>3</v>
      </c>
      <c r="F817">
        <v>9</v>
      </c>
      <c r="G817" s="1">
        <v>0.45927083333333335</v>
      </c>
      <c r="H817" t="s">
        <v>39</v>
      </c>
      <c r="I817" t="s">
        <v>1399</v>
      </c>
      <c r="J817">
        <v>3939</v>
      </c>
      <c r="K817" t="s">
        <v>1400</v>
      </c>
      <c r="L817" t="s">
        <v>42</v>
      </c>
      <c r="M817" t="s">
        <v>43</v>
      </c>
      <c r="O817" t="s">
        <v>44</v>
      </c>
      <c r="P817" t="s">
        <v>45</v>
      </c>
      <c r="Q817">
        <v>1</v>
      </c>
      <c r="R817" t="s">
        <v>46</v>
      </c>
      <c r="S817">
        <v>0</v>
      </c>
      <c r="T817" t="s">
        <v>45</v>
      </c>
      <c r="U817">
        <v>5626</v>
      </c>
      <c r="V817" t="s">
        <v>1401</v>
      </c>
      <c r="W817" t="s">
        <v>1402</v>
      </c>
      <c r="X817" t="s">
        <v>49</v>
      </c>
      <c r="Y817" t="s">
        <v>1403</v>
      </c>
      <c r="Z817" t="s">
        <v>1404</v>
      </c>
      <c r="AA817" t="s">
        <v>1405</v>
      </c>
      <c r="AB817" t="str">
        <f>VLOOKUP(Table1[[#This Row],[เจ้าหน้าที่]],List!A:E,2,FALSE)</f>
        <v>IT Support</v>
      </c>
      <c r="AC817" t="str">
        <f>VLOOKUP(Table1[[#This Row],[เจ้าหน้าที่]],List!A:E,3,FALSE)</f>
        <v>Point IT</v>
      </c>
      <c r="AD817" t="str">
        <f>VLOOKUP(Table1[[#This Row],[เจ้าหน้าที่]],List!A:E,4,FALSE)</f>
        <v>Second Tier</v>
      </c>
      <c r="AE817" t="str">
        <f>VLOOKUP(Table1[[#This Row],[เจ้าหน้าที่]],List!A:E,5,FALSE)</f>
        <v>Onsite</v>
      </c>
      <c r="AF817" t="s">
        <v>53</v>
      </c>
      <c r="AG817" t="s">
        <v>54</v>
      </c>
      <c r="AH817" t="s">
        <v>55</v>
      </c>
      <c r="AI817" t="s">
        <v>1406</v>
      </c>
      <c r="AJ817" t="s">
        <v>1407</v>
      </c>
      <c r="AL817" t="s">
        <v>43</v>
      </c>
      <c r="AM817" t="s">
        <v>86</v>
      </c>
      <c r="AN817" t="s">
        <v>42</v>
      </c>
      <c r="AO817" t="s">
        <v>1397</v>
      </c>
      <c r="AP817" t="s">
        <v>45</v>
      </c>
    </row>
    <row r="818" spans="1:42" x14ac:dyDescent="0.2">
      <c r="A818" t="s">
        <v>35</v>
      </c>
      <c r="B818" t="s">
        <v>59</v>
      </c>
      <c r="C818" t="s">
        <v>2015</v>
      </c>
      <c r="D818">
        <v>2022</v>
      </c>
      <c r="E818">
        <v>3</v>
      </c>
      <c r="F818">
        <v>11</v>
      </c>
      <c r="G818" s="1">
        <v>0.36025462962962962</v>
      </c>
      <c r="H818" t="s">
        <v>39</v>
      </c>
      <c r="I818" t="s">
        <v>2017</v>
      </c>
      <c r="J818">
        <v>4010</v>
      </c>
      <c r="K818" t="s">
        <v>2018</v>
      </c>
      <c r="L818" t="s">
        <v>42</v>
      </c>
      <c r="M818" t="s">
        <v>43</v>
      </c>
      <c r="O818" t="s">
        <v>44</v>
      </c>
      <c r="P818" t="s">
        <v>45</v>
      </c>
      <c r="Q818">
        <v>1</v>
      </c>
      <c r="R818" t="s">
        <v>46</v>
      </c>
      <c r="S818">
        <v>0</v>
      </c>
      <c r="T818" t="s">
        <v>45</v>
      </c>
      <c r="U818">
        <v>870896907</v>
      </c>
      <c r="V818" t="s">
        <v>2019</v>
      </c>
      <c r="W818" t="s">
        <v>2020</v>
      </c>
      <c r="X818" t="s">
        <v>49</v>
      </c>
      <c r="Y818" t="s">
        <v>2021</v>
      </c>
      <c r="Z818" t="s">
        <v>2022</v>
      </c>
      <c r="AA818" t="s">
        <v>1405</v>
      </c>
      <c r="AB818" t="str">
        <f>VLOOKUP(Table1[[#This Row],[เจ้าหน้าที่]],List!A:E,2,FALSE)</f>
        <v>IT Support</v>
      </c>
      <c r="AC818" t="str">
        <f>VLOOKUP(Table1[[#This Row],[เจ้าหน้าที่]],List!A:E,3,FALSE)</f>
        <v>Point IT</v>
      </c>
      <c r="AD818" t="str">
        <f>VLOOKUP(Table1[[#This Row],[เจ้าหน้าที่]],List!A:E,4,FALSE)</f>
        <v>Second Tier</v>
      </c>
      <c r="AE818" t="str">
        <f>VLOOKUP(Table1[[#This Row],[เจ้าหน้าที่]],List!A:E,5,FALSE)</f>
        <v>Onsite</v>
      </c>
      <c r="AF818" t="s">
        <v>53</v>
      </c>
      <c r="AG818" t="s">
        <v>54</v>
      </c>
      <c r="AH818" t="s">
        <v>2023</v>
      </c>
      <c r="AI818" t="s">
        <v>2024</v>
      </c>
      <c r="AJ818" t="s">
        <v>913</v>
      </c>
      <c r="AL818" t="s">
        <v>43</v>
      </c>
      <c r="AM818" t="s">
        <v>58</v>
      </c>
      <c r="AN818" t="s">
        <v>42</v>
      </c>
      <c r="AO818" t="s">
        <v>2015</v>
      </c>
      <c r="AP818" t="s">
        <v>45</v>
      </c>
    </row>
    <row r="819" spans="1:42" x14ac:dyDescent="0.2">
      <c r="A819" t="s">
        <v>35</v>
      </c>
      <c r="B819" t="s">
        <v>59</v>
      </c>
      <c r="C819" t="s">
        <v>2169</v>
      </c>
      <c r="D819">
        <v>2022</v>
      </c>
      <c r="E819">
        <v>3</v>
      </c>
      <c r="F819">
        <v>11</v>
      </c>
      <c r="G819" s="1">
        <v>0.43341435185185184</v>
      </c>
      <c r="H819" t="s">
        <v>39</v>
      </c>
      <c r="I819" t="s">
        <v>2171</v>
      </c>
      <c r="J819">
        <v>4029</v>
      </c>
      <c r="K819" t="s">
        <v>2172</v>
      </c>
      <c r="L819" t="s">
        <v>42</v>
      </c>
      <c r="M819" t="s">
        <v>43</v>
      </c>
      <c r="O819" t="s">
        <v>44</v>
      </c>
      <c r="P819" t="s">
        <v>45</v>
      </c>
      <c r="Q819">
        <v>1</v>
      </c>
      <c r="R819" t="s">
        <v>46</v>
      </c>
      <c r="S819">
        <v>0</v>
      </c>
      <c r="T819" t="s">
        <v>45</v>
      </c>
      <c r="U819">
        <v>8141</v>
      </c>
      <c r="V819" t="s">
        <v>2173</v>
      </c>
      <c r="W819" t="s">
        <v>2174</v>
      </c>
      <c r="X819" t="s">
        <v>49</v>
      </c>
      <c r="Y819" t="s">
        <v>2175</v>
      </c>
      <c r="Z819" t="s">
        <v>2176</v>
      </c>
      <c r="AA819" t="s">
        <v>1200</v>
      </c>
      <c r="AB819" t="str">
        <f>VLOOKUP(Table1[[#This Row],[เจ้าหน้าที่]],List!A:E,2,FALSE)</f>
        <v>IT Support</v>
      </c>
      <c r="AC819" t="str">
        <f>VLOOKUP(Table1[[#This Row],[เจ้าหน้าที่]],List!A:E,3,FALSE)</f>
        <v>Point IT</v>
      </c>
      <c r="AD819" t="str">
        <f>VLOOKUP(Table1[[#This Row],[เจ้าหน้าที่]],List!A:E,4,FALSE)</f>
        <v>Second Tier</v>
      </c>
      <c r="AE819" t="str">
        <f>VLOOKUP(Table1[[#This Row],[เจ้าหน้าที่]],List!A:E,5,FALSE)</f>
        <v>Onsite</v>
      </c>
      <c r="AF819" t="s">
        <v>53</v>
      </c>
      <c r="AG819" t="s">
        <v>54</v>
      </c>
      <c r="AH819" t="s">
        <v>70</v>
      </c>
      <c r="AI819" t="s">
        <v>2177</v>
      </c>
      <c r="AJ819" t="s">
        <v>2178</v>
      </c>
      <c r="AL819" t="s">
        <v>43</v>
      </c>
      <c r="AM819" t="s">
        <v>58</v>
      </c>
      <c r="AN819" t="s">
        <v>42</v>
      </c>
      <c r="AO819" t="s">
        <v>2179</v>
      </c>
      <c r="AP819" t="s">
        <v>45</v>
      </c>
    </row>
    <row r="820" spans="1:42" x14ac:dyDescent="0.2">
      <c r="A820" t="s">
        <v>35</v>
      </c>
      <c r="B820" t="s">
        <v>132</v>
      </c>
      <c r="C820" t="s">
        <v>6478</v>
      </c>
      <c r="D820">
        <v>2022</v>
      </c>
      <c r="E820">
        <v>3</v>
      </c>
      <c r="F820">
        <v>28</v>
      </c>
      <c r="G820" s="1">
        <v>0.38392361111111112</v>
      </c>
      <c r="H820" t="s">
        <v>39</v>
      </c>
      <c r="I820" t="s">
        <v>6480</v>
      </c>
      <c r="J820">
        <v>4618</v>
      </c>
      <c r="K820" t="s">
        <v>6481</v>
      </c>
      <c r="L820" t="s">
        <v>42</v>
      </c>
      <c r="M820" t="s">
        <v>43</v>
      </c>
      <c r="O820" t="s">
        <v>44</v>
      </c>
      <c r="P820" t="s">
        <v>45</v>
      </c>
      <c r="Q820">
        <v>1</v>
      </c>
      <c r="R820" t="s">
        <v>864</v>
      </c>
      <c r="S820">
        <v>0</v>
      </c>
      <c r="T820" t="s">
        <v>45</v>
      </c>
      <c r="U820">
        <v>6684</v>
      </c>
      <c r="V820" t="s">
        <v>1196</v>
      </c>
      <c r="W820" t="s">
        <v>1197</v>
      </c>
      <c r="X820" t="s">
        <v>49</v>
      </c>
      <c r="Y820" t="s">
        <v>6482</v>
      </c>
      <c r="Z820" t="s">
        <v>6483</v>
      </c>
      <c r="AA820" t="s">
        <v>69</v>
      </c>
      <c r="AB820" t="str">
        <f>VLOOKUP(Table1[[#This Row],[เจ้าหน้าที่]],List!A:E,2,FALSE)</f>
        <v>IT Support</v>
      </c>
      <c r="AC820" t="str">
        <f>VLOOKUP(Table1[[#This Row],[เจ้าหน้าที่]],List!A:E,3,FALSE)</f>
        <v>Point IT</v>
      </c>
      <c r="AD820" t="str">
        <f>VLOOKUP(Table1[[#This Row],[เจ้าหน้าที่]],List!A:E,4,FALSE)</f>
        <v>Second Tier</v>
      </c>
      <c r="AE820" t="str">
        <f>VLOOKUP(Table1[[#This Row],[เจ้าหน้าที่]],List!A:E,5,FALSE)</f>
        <v>Onsite</v>
      </c>
      <c r="AF820" t="s">
        <v>53</v>
      </c>
      <c r="AG820" t="s">
        <v>54</v>
      </c>
      <c r="AH820" t="s">
        <v>387</v>
      </c>
      <c r="AI820" t="s">
        <v>6484</v>
      </c>
      <c r="AJ820" t="s">
        <v>844</v>
      </c>
      <c r="AL820" t="s">
        <v>43</v>
      </c>
      <c r="AM820" t="s">
        <v>58</v>
      </c>
      <c r="AN820" t="s">
        <v>42</v>
      </c>
      <c r="AO820" t="s">
        <v>6478</v>
      </c>
      <c r="AP820" t="s">
        <v>45</v>
      </c>
    </row>
    <row r="821" spans="1:42" x14ac:dyDescent="0.2">
      <c r="A821" t="s">
        <v>35</v>
      </c>
      <c r="B821" t="s">
        <v>132</v>
      </c>
      <c r="C821" t="s">
        <v>2429</v>
      </c>
      <c r="D821">
        <v>2022</v>
      </c>
      <c r="E821">
        <v>3</v>
      </c>
      <c r="F821">
        <v>13</v>
      </c>
      <c r="G821" s="1">
        <v>0.43775462962962958</v>
      </c>
      <c r="H821" t="s">
        <v>39</v>
      </c>
      <c r="I821" t="s">
        <v>2431</v>
      </c>
      <c r="J821">
        <v>4064</v>
      </c>
      <c r="K821" t="s">
        <v>2432</v>
      </c>
      <c r="L821" t="s">
        <v>42</v>
      </c>
      <c r="M821" t="s">
        <v>43</v>
      </c>
      <c r="O821" t="s">
        <v>44</v>
      </c>
      <c r="P821" t="s">
        <v>45</v>
      </c>
      <c r="Q821">
        <v>1</v>
      </c>
      <c r="R821" t="s">
        <v>46</v>
      </c>
      <c r="S821">
        <v>0</v>
      </c>
      <c r="T821" t="s">
        <v>45</v>
      </c>
      <c r="U821">
        <v>1105</v>
      </c>
      <c r="V821" t="s">
        <v>2433</v>
      </c>
      <c r="W821" t="s">
        <v>2434</v>
      </c>
      <c r="X821" t="s">
        <v>49</v>
      </c>
      <c r="Y821" t="s">
        <v>2435</v>
      </c>
      <c r="Z821" t="s">
        <v>2436</v>
      </c>
      <c r="AA821" t="s">
        <v>2437</v>
      </c>
      <c r="AB821" t="str">
        <f>VLOOKUP(Table1[[#This Row],[เจ้าหน้าที่]],List!A:E,2,FALSE)</f>
        <v>IT Support</v>
      </c>
      <c r="AC821" t="str">
        <f>VLOOKUP(Table1[[#This Row],[เจ้าหน้าที่]],List!A:E,3,FALSE)</f>
        <v>Point IT</v>
      </c>
      <c r="AD821" t="str">
        <f>VLOOKUP(Table1[[#This Row],[เจ้าหน้าที่]],List!A:E,4,FALSE)</f>
        <v>Second Tier</v>
      </c>
      <c r="AE821" t="str">
        <f>VLOOKUP(Table1[[#This Row],[เจ้าหน้าที่]],List!A:E,5,FALSE)</f>
        <v>Onsite</v>
      </c>
      <c r="AF821" t="s">
        <v>53</v>
      </c>
      <c r="AG821" t="s">
        <v>54</v>
      </c>
      <c r="AH821" t="s">
        <v>1046</v>
      </c>
      <c r="AI821" t="s">
        <v>2438</v>
      </c>
      <c r="AJ821" t="s">
        <v>1231</v>
      </c>
      <c r="AL821" t="s">
        <v>43</v>
      </c>
      <c r="AM821" t="s">
        <v>86</v>
      </c>
      <c r="AN821" t="s">
        <v>42</v>
      </c>
      <c r="AO821" t="s">
        <v>2429</v>
      </c>
      <c r="AP821" t="s">
        <v>45</v>
      </c>
    </row>
    <row r="822" spans="1:42" x14ac:dyDescent="0.2">
      <c r="A822" t="s">
        <v>35</v>
      </c>
      <c r="B822" t="s">
        <v>120</v>
      </c>
      <c r="C822" t="s">
        <v>2489</v>
      </c>
      <c r="D822">
        <v>2022</v>
      </c>
      <c r="E822">
        <v>3</v>
      </c>
      <c r="F822">
        <v>14</v>
      </c>
      <c r="G822" s="1">
        <v>0.35003472222222221</v>
      </c>
      <c r="H822" t="s">
        <v>39</v>
      </c>
      <c r="I822" t="s">
        <v>2491</v>
      </c>
      <c r="J822">
        <v>4071</v>
      </c>
      <c r="K822" t="s">
        <v>2492</v>
      </c>
      <c r="L822" t="s">
        <v>42</v>
      </c>
      <c r="M822" t="s">
        <v>43</v>
      </c>
      <c r="O822" t="s">
        <v>44</v>
      </c>
      <c r="P822" t="s">
        <v>45</v>
      </c>
      <c r="Q822">
        <v>1</v>
      </c>
      <c r="R822" t="s">
        <v>297</v>
      </c>
      <c r="S822">
        <v>0</v>
      </c>
      <c r="T822" t="s">
        <v>45</v>
      </c>
      <c r="U822">
        <v>5797</v>
      </c>
      <c r="V822" t="s">
        <v>2493</v>
      </c>
      <c r="W822" t="s">
        <v>2494</v>
      </c>
      <c r="X822" t="s">
        <v>49</v>
      </c>
      <c r="Y822" t="s">
        <v>2495</v>
      </c>
      <c r="Z822" t="s">
        <v>2496</v>
      </c>
      <c r="AA822" t="s">
        <v>2497</v>
      </c>
      <c r="AB822" t="str">
        <f>VLOOKUP(Table1[[#This Row],[เจ้าหน้าที่]],List!A:E,2,FALSE)</f>
        <v>IT Support</v>
      </c>
      <c r="AC822" t="str">
        <f>VLOOKUP(Table1[[#This Row],[เจ้าหน้าที่]],List!A:E,3,FALSE)</f>
        <v>Point IT</v>
      </c>
      <c r="AD822" t="str">
        <f>VLOOKUP(Table1[[#This Row],[เจ้าหน้าที่]],List!A:E,4,FALSE)</f>
        <v>Second Tier</v>
      </c>
      <c r="AE822" t="str">
        <f>VLOOKUP(Table1[[#This Row],[เจ้าหน้าที่]],List!A:E,5,FALSE)</f>
        <v>Onsite</v>
      </c>
      <c r="AF822" t="s">
        <v>53</v>
      </c>
      <c r="AG822" t="s">
        <v>54</v>
      </c>
      <c r="AH822" t="s">
        <v>130</v>
      </c>
      <c r="AI822" t="s">
        <v>2498</v>
      </c>
      <c r="AJ822" t="s">
        <v>651</v>
      </c>
      <c r="AL822" t="s">
        <v>43</v>
      </c>
      <c r="AM822" t="s">
        <v>86</v>
      </c>
      <c r="AN822" t="s">
        <v>42</v>
      </c>
      <c r="AO822" t="s">
        <v>2499</v>
      </c>
      <c r="AP822" t="s">
        <v>45</v>
      </c>
    </row>
    <row r="823" spans="1:42" x14ac:dyDescent="0.2">
      <c r="A823" t="s">
        <v>35</v>
      </c>
      <c r="B823" t="s">
        <v>132</v>
      </c>
      <c r="C823" t="s">
        <v>2916</v>
      </c>
      <c r="D823">
        <v>2022</v>
      </c>
      <c r="E823">
        <v>3</v>
      </c>
      <c r="F823">
        <v>15</v>
      </c>
      <c r="G823" s="1">
        <v>0.36547453703703708</v>
      </c>
      <c r="H823" t="s">
        <v>39</v>
      </c>
      <c r="I823" t="s">
        <v>2918</v>
      </c>
      <c r="J823">
        <v>4126</v>
      </c>
      <c r="K823" t="s">
        <v>2919</v>
      </c>
      <c r="L823" t="s">
        <v>42</v>
      </c>
      <c r="M823" t="s">
        <v>43</v>
      </c>
      <c r="O823" t="s">
        <v>44</v>
      </c>
      <c r="P823" t="s">
        <v>45</v>
      </c>
      <c r="Q823">
        <v>1</v>
      </c>
      <c r="R823" t="s">
        <v>46</v>
      </c>
      <c r="S823">
        <v>0</v>
      </c>
      <c r="T823" t="s">
        <v>45</v>
      </c>
      <c r="U823">
        <v>6081</v>
      </c>
      <c r="V823" t="s">
        <v>1863</v>
      </c>
      <c r="W823" t="s">
        <v>1864</v>
      </c>
      <c r="X823" t="s">
        <v>49</v>
      </c>
      <c r="Y823" t="s">
        <v>2920</v>
      </c>
      <c r="Z823" t="s">
        <v>2921</v>
      </c>
      <c r="AA823" t="s">
        <v>2437</v>
      </c>
      <c r="AB823" t="str">
        <f>VLOOKUP(Table1[[#This Row],[เจ้าหน้าที่]],List!A:E,2,FALSE)</f>
        <v>IT Support</v>
      </c>
      <c r="AC823" t="str">
        <f>VLOOKUP(Table1[[#This Row],[เจ้าหน้าที่]],List!A:E,3,FALSE)</f>
        <v>Point IT</v>
      </c>
      <c r="AD823" t="str">
        <f>VLOOKUP(Table1[[#This Row],[เจ้าหน้าที่]],List!A:E,4,FALSE)</f>
        <v>Second Tier</v>
      </c>
      <c r="AE823" t="str">
        <f>VLOOKUP(Table1[[#This Row],[เจ้าหน้าที่]],List!A:E,5,FALSE)</f>
        <v>Onsite</v>
      </c>
      <c r="AF823" t="s">
        <v>53</v>
      </c>
      <c r="AG823" t="s">
        <v>54</v>
      </c>
      <c r="AH823" t="s">
        <v>1046</v>
      </c>
      <c r="AI823" t="s">
        <v>2922</v>
      </c>
      <c r="AJ823" t="s">
        <v>1867</v>
      </c>
      <c r="AL823" t="s">
        <v>43</v>
      </c>
      <c r="AM823" t="s">
        <v>58</v>
      </c>
      <c r="AN823" t="s">
        <v>42</v>
      </c>
      <c r="AO823" t="s">
        <v>2916</v>
      </c>
      <c r="AP823" t="s">
        <v>45</v>
      </c>
    </row>
    <row r="824" spans="1:42" x14ac:dyDescent="0.2">
      <c r="A824" t="s">
        <v>35</v>
      </c>
      <c r="B824" t="s">
        <v>120</v>
      </c>
      <c r="C824" t="s">
        <v>6510</v>
      </c>
      <c r="D824">
        <v>2022</v>
      </c>
      <c r="E824">
        <v>3</v>
      </c>
      <c r="F824">
        <v>28</v>
      </c>
      <c r="G824" s="1">
        <v>0.39761574074074074</v>
      </c>
      <c r="H824" t="s">
        <v>39</v>
      </c>
      <c r="I824" t="s">
        <v>6512</v>
      </c>
      <c r="J824">
        <v>4622</v>
      </c>
      <c r="K824" t="s">
        <v>6513</v>
      </c>
      <c r="L824" t="s">
        <v>42</v>
      </c>
      <c r="M824" t="s">
        <v>43</v>
      </c>
      <c r="O824" t="s">
        <v>44</v>
      </c>
      <c r="P824" t="s">
        <v>45</v>
      </c>
      <c r="Q824">
        <v>1</v>
      </c>
      <c r="R824" t="s">
        <v>297</v>
      </c>
      <c r="S824">
        <v>0</v>
      </c>
      <c r="T824" t="s">
        <v>45</v>
      </c>
      <c r="U824">
        <v>6451</v>
      </c>
      <c r="V824" t="s">
        <v>298</v>
      </c>
      <c r="W824" t="s">
        <v>299</v>
      </c>
      <c r="X824" t="s">
        <v>49</v>
      </c>
      <c r="Y824" t="s">
        <v>6514</v>
      </c>
      <c r="Z824" t="s">
        <v>6515</v>
      </c>
      <c r="AA824" t="s">
        <v>69</v>
      </c>
      <c r="AB824" t="str">
        <f>VLOOKUP(Table1[[#This Row],[เจ้าหน้าที่]],List!A:E,2,FALSE)</f>
        <v>IT Support</v>
      </c>
      <c r="AC824" t="str">
        <f>VLOOKUP(Table1[[#This Row],[เจ้าหน้าที่]],List!A:E,3,FALSE)</f>
        <v>Point IT</v>
      </c>
      <c r="AD824" t="str">
        <f>VLOOKUP(Table1[[#This Row],[เจ้าหน้าที่]],List!A:E,4,FALSE)</f>
        <v>Second Tier</v>
      </c>
      <c r="AE824" t="str">
        <f>VLOOKUP(Table1[[#This Row],[เจ้าหน้าที่]],List!A:E,5,FALSE)</f>
        <v>Onsite</v>
      </c>
      <c r="AF824" t="s">
        <v>53</v>
      </c>
      <c r="AG824" t="s">
        <v>54</v>
      </c>
      <c r="AH824" t="s">
        <v>130</v>
      </c>
      <c r="AI824" t="s">
        <v>5081</v>
      </c>
      <c r="AJ824" t="s">
        <v>304</v>
      </c>
      <c r="AL824" t="s">
        <v>43</v>
      </c>
      <c r="AM824" t="s">
        <v>86</v>
      </c>
      <c r="AN824" t="s">
        <v>42</v>
      </c>
      <c r="AO824" t="s">
        <v>6510</v>
      </c>
      <c r="AP824" t="s">
        <v>45</v>
      </c>
    </row>
    <row r="825" spans="1:42" x14ac:dyDescent="0.2">
      <c r="A825" t="s">
        <v>35</v>
      </c>
      <c r="B825" t="s">
        <v>356</v>
      </c>
      <c r="C825" t="s">
        <v>6516</v>
      </c>
      <c r="D825">
        <v>2022</v>
      </c>
      <c r="E825">
        <v>3</v>
      </c>
      <c r="F825">
        <v>28</v>
      </c>
      <c r="G825" s="1">
        <v>0.40015046296296292</v>
      </c>
      <c r="H825" t="s">
        <v>39</v>
      </c>
      <c r="I825" t="s">
        <v>6518</v>
      </c>
      <c r="J825">
        <v>4623</v>
      </c>
      <c r="K825" t="s">
        <v>6519</v>
      </c>
      <c r="L825" t="s">
        <v>42</v>
      </c>
      <c r="M825" t="s">
        <v>43</v>
      </c>
      <c r="O825" t="s">
        <v>44</v>
      </c>
      <c r="P825" t="s">
        <v>45</v>
      </c>
      <c r="Q825">
        <v>1</v>
      </c>
      <c r="R825" t="s">
        <v>46</v>
      </c>
      <c r="S825">
        <v>0</v>
      </c>
      <c r="T825" t="s">
        <v>45</v>
      </c>
      <c r="U825">
        <v>626463563</v>
      </c>
      <c r="V825" t="s">
        <v>6520</v>
      </c>
      <c r="W825" t="s">
        <v>6521</v>
      </c>
      <c r="X825" t="s">
        <v>49</v>
      </c>
      <c r="Y825" t="s">
        <v>6522</v>
      </c>
      <c r="Z825" t="s">
        <v>6523</v>
      </c>
      <c r="AA825" t="s">
        <v>355</v>
      </c>
      <c r="AB825" t="str">
        <f>VLOOKUP(Table1[[#This Row],[เจ้าหน้าที่]],List!A:E,2,FALSE)</f>
        <v>PC Team</v>
      </c>
      <c r="AC825" t="str">
        <f>VLOOKUP(Table1[[#This Row],[เจ้าหน้าที่]],List!A:E,3,FALSE)</f>
        <v>7Sense (Lenovo)</v>
      </c>
      <c r="AD825" t="str">
        <f>VLOOKUP(Table1[[#This Row],[เจ้าหน้าที่]],List!A:E,4,FALSE)</f>
        <v>Second Tier</v>
      </c>
      <c r="AE825" t="str">
        <f>VLOOKUP(Table1[[#This Row],[เจ้าหน้าที่]],List!A:E,5,FALSE)</f>
        <v>Onsite</v>
      </c>
      <c r="AF825" t="s">
        <v>53</v>
      </c>
      <c r="AG825" t="s">
        <v>54</v>
      </c>
      <c r="AH825" t="s">
        <v>804</v>
      </c>
      <c r="AI825" t="s">
        <v>6524</v>
      </c>
      <c r="AJ825" t="s">
        <v>890</v>
      </c>
      <c r="AL825" t="s">
        <v>43</v>
      </c>
      <c r="AM825" t="s">
        <v>86</v>
      </c>
      <c r="AN825" t="s">
        <v>42</v>
      </c>
      <c r="AO825" t="s">
        <v>6516</v>
      </c>
      <c r="AP825" t="s">
        <v>45</v>
      </c>
    </row>
    <row r="826" spans="1:42" x14ac:dyDescent="0.2">
      <c r="A826" t="s">
        <v>35</v>
      </c>
      <c r="B826" t="s">
        <v>823</v>
      </c>
      <c r="C826" t="s">
        <v>2931</v>
      </c>
      <c r="D826">
        <v>2022</v>
      </c>
      <c r="E826">
        <v>3</v>
      </c>
      <c r="F826">
        <v>15</v>
      </c>
      <c r="G826" s="1">
        <v>0.37202546296296296</v>
      </c>
      <c r="H826" t="s">
        <v>39</v>
      </c>
      <c r="I826" t="s">
        <v>2933</v>
      </c>
      <c r="J826">
        <v>4128</v>
      </c>
      <c r="K826" t="s">
        <v>2934</v>
      </c>
      <c r="L826" t="s">
        <v>42</v>
      </c>
      <c r="M826" t="s">
        <v>43</v>
      </c>
      <c r="O826" t="s">
        <v>44</v>
      </c>
      <c r="P826" t="s">
        <v>45</v>
      </c>
      <c r="Q826">
        <v>1</v>
      </c>
      <c r="R826" t="s">
        <v>297</v>
      </c>
      <c r="S826">
        <v>0</v>
      </c>
      <c r="T826" t="s">
        <v>45</v>
      </c>
      <c r="U826">
        <v>6246</v>
      </c>
      <c r="V826" t="s">
        <v>1960</v>
      </c>
      <c r="W826" t="s">
        <v>1961</v>
      </c>
      <c r="X826" t="s">
        <v>49</v>
      </c>
      <c r="Y826" t="s">
        <v>2935</v>
      </c>
      <c r="Z826" t="s">
        <v>2931</v>
      </c>
      <c r="AA826" t="s">
        <v>1200</v>
      </c>
      <c r="AB826" t="str">
        <f>VLOOKUP(Table1[[#This Row],[เจ้าหน้าที่]],List!A:E,2,FALSE)</f>
        <v>IT Support</v>
      </c>
      <c r="AC826" t="str">
        <f>VLOOKUP(Table1[[#This Row],[เจ้าหน้าที่]],List!A:E,3,FALSE)</f>
        <v>Point IT</v>
      </c>
      <c r="AD826" t="str">
        <f>VLOOKUP(Table1[[#This Row],[เจ้าหน้าที่]],List!A:E,4,FALSE)</f>
        <v>Second Tier</v>
      </c>
      <c r="AE826" t="str">
        <f>VLOOKUP(Table1[[#This Row],[เจ้าหน้าที่]],List!A:E,5,FALSE)</f>
        <v>Onsite</v>
      </c>
      <c r="AF826" t="s">
        <v>53</v>
      </c>
      <c r="AG826" t="s">
        <v>54</v>
      </c>
      <c r="AH826" t="s">
        <v>2936</v>
      </c>
      <c r="AI826" t="s">
        <v>2937</v>
      </c>
      <c r="AJ826" t="s">
        <v>1963</v>
      </c>
      <c r="AL826" t="s">
        <v>43</v>
      </c>
      <c r="AM826" t="s">
        <v>86</v>
      </c>
      <c r="AN826" t="s">
        <v>42</v>
      </c>
      <c r="AO826" t="s">
        <v>2931</v>
      </c>
      <c r="AP826" t="s">
        <v>45</v>
      </c>
    </row>
    <row r="827" spans="1:42" x14ac:dyDescent="0.2">
      <c r="A827" t="s">
        <v>35</v>
      </c>
      <c r="B827" t="s">
        <v>36</v>
      </c>
      <c r="C827" t="s">
        <v>2996</v>
      </c>
      <c r="D827">
        <v>2022</v>
      </c>
      <c r="E827">
        <v>3</v>
      </c>
      <c r="F827">
        <v>15</v>
      </c>
      <c r="G827" s="1">
        <v>0.41422453703703704</v>
      </c>
      <c r="H827" t="s">
        <v>39</v>
      </c>
      <c r="I827" t="s">
        <v>2998</v>
      </c>
      <c r="J827">
        <v>4137</v>
      </c>
      <c r="K827" t="s">
        <v>2999</v>
      </c>
      <c r="L827" t="s">
        <v>42</v>
      </c>
      <c r="M827" t="s">
        <v>43</v>
      </c>
      <c r="O827" t="s">
        <v>44</v>
      </c>
      <c r="P827" t="s">
        <v>45</v>
      </c>
      <c r="Q827">
        <v>1</v>
      </c>
      <c r="R827" t="s">
        <v>46</v>
      </c>
      <c r="S827">
        <v>0</v>
      </c>
      <c r="T827" t="s">
        <v>45</v>
      </c>
      <c r="U827">
        <v>5722</v>
      </c>
      <c r="V827" t="s">
        <v>678</v>
      </c>
      <c r="W827" t="s">
        <v>679</v>
      </c>
      <c r="X827" t="s">
        <v>49</v>
      </c>
      <c r="Y827" t="s">
        <v>3000</v>
      </c>
      <c r="Z827" t="s">
        <v>3001</v>
      </c>
      <c r="AA827" t="s">
        <v>1405</v>
      </c>
      <c r="AB827" t="str">
        <f>VLOOKUP(Table1[[#This Row],[เจ้าหน้าที่]],List!A:E,2,FALSE)</f>
        <v>IT Support</v>
      </c>
      <c r="AC827" t="str">
        <f>VLOOKUP(Table1[[#This Row],[เจ้าหน้าที่]],List!A:E,3,FALSE)</f>
        <v>Point IT</v>
      </c>
      <c r="AD827" t="str">
        <f>VLOOKUP(Table1[[#This Row],[เจ้าหน้าที่]],List!A:E,4,FALSE)</f>
        <v>Second Tier</v>
      </c>
      <c r="AE827" t="str">
        <f>VLOOKUP(Table1[[#This Row],[เจ้าหน้าที่]],List!A:E,5,FALSE)</f>
        <v>Onsite</v>
      </c>
      <c r="AF827" t="s">
        <v>53</v>
      </c>
      <c r="AG827" t="s">
        <v>54</v>
      </c>
      <c r="AH827" t="s">
        <v>117</v>
      </c>
      <c r="AI827" t="s">
        <v>3002</v>
      </c>
      <c r="AJ827" t="s">
        <v>683</v>
      </c>
      <c r="AL827" t="s">
        <v>43</v>
      </c>
      <c r="AM827" t="s">
        <v>58</v>
      </c>
      <c r="AN827" t="s">
        <v>42</v>
      </c>
      <c r="AO827" t="s">
        <v>2996</v>
      </c>
      <c r="AP827" t="s">
        <v>45</v>
      </c>
    </row>
    <row r="828" spans="1:42" x14ac:dyDescent="0.2">
      <c r="A828" t="s">
        <v>35</v>
      </c>
      <c r="B828" t="s">
        <v>284</v>
      </c>
      <c r="C828" t="s">
        <v>6540</v>
      </c>
      <c r="D828">
        <v>2022</v>
      </c>
      <c r="E828">
        <v>3</v>
      </c>
      <c r="F828">
        <v>28</v>
      </c>
      <c r="G828" s="1">
        <v>0.41548611111111106</v>
      </c>
      <c r="H828" t="s">
        <v>39</v>
      </c>
      <c r="I828" t="s">
        <v>6542</v>
      </c>
      <c r="J828">
        <v>4626</v>
      </c>
      <c r="K828" t="s">
        <v>6543</v>
      </c>
      <c r="L828" t="s">
        <v>6544</v>
      </c>
      <c r="M828" t="s">
        <v>49</v>
      </c>
      <c r="N828" t="s">
        <v>6545</v>
      </c>
      <c r="O828" t="s">
        <v>44</v>
      </c>
      <c r="P828" t="s">
        <v>45</v>
      </c>
      <c r="Q828">
        <v>3</v>
      </c>
      <c r="R828" t="s">
        <v>1390</v>
      </c>
      <c r="S828">
        <v>1</v>
      </c>
      <c r="T828" t="s">
        <v>45</v>
      </c>
      <c r="U828">
        <v>856825525</v>
      </c>
      <c r="V828" t="s">
        <v>6546</v>
      </c>
      <c r="W828" t="s">
        <v>6547</v>
      </c>
      <c r="X828" t="s">
        <v>49</v>
      </c>
      <c r="Y828" t="s">
        <v>6548</v>
      </c>
      <c r="Z828" t="s">
        <v>6549</v>
      </c>
      <c r="AA828" t="s">
        <v>2033</v>
      </c>
      <c r="AB828" t="str">
        <f>VLOOKUP(Table1[[#This Row],[เจ้าหน้าที่]],List!A:E,2,FALSE)</f>
        <v>IT Support</v>
      </c>
      <c r="AC828" t="str">
        <f>VLOOKUP(Table1[[#This Row],[เจ้าหน้าที่]],List!A:E,3,FALSE)</f>
        <v>Point IT</v>
      </c>
      <c r="AD828" t="str">
        <f>VLOOKUP(Table1[[#This Row],[เจ้าหน้าที่]],List!A:E,4,FALSE)</f>
        <v>Second Tier</v>
      </c>
      <c r="AE828" t="str">
        <f>VLOOKUP(Table1[[#This Row],[เจ้าหน้าที่]],List!A:E,5,FALSE)</f>
        <v>Onsite</v>
      </c>
      <c r="AF828" t="s">
        <v>53</v>
      </c>
      <c r="AG828" t="s">
        <v>54</v>
      </c>
      <c r="AH828" t="s">
        <v>804</v>
      </c>
      <c r="AI828" t="s">
        <v>6550</v>
      </c>
      <c r="AJ828" t="s">
        <v>673</v>
      </c>
      <c r="AL828" t="s">
        <v>43</v>
      </c>
      <c r="AM828" t="s">
        <v>58</v>
      </c>
      <c r="AN828" t="s">
        <v>42</v>
      </c>
      <c r="AO828" t="s">
        <v>6540</v>
      </c>
      <c r="AP828" t="s">
        <v>45</v>
      </c>
    </row>
    <row r="829" spans="1:42" x14ac:dyDescent="0.2">
      <c r="A829" t="s">
        <v>35</v>
      </c>
      <c r="B829" t="s">
        <v>59</v>
      </c>
      <c r="C829" t="s">
        <v>3026</v>
      </c>
      <c r="D829">
        <v>2022</v>
      </c>
      <c r="E829">
        <v>3</v>
      </c>
      <c r="F829">
        <v>15</v>
      </c>
      <c r="G829" s="1">
        <v>0.45078703703703704</v>
      </c>
      <c r="H829" t="s">
        <v>39</v>
      </c>
      <c r="I829" t="s">
        <v>3028</v>
      </c>
      <c r="J829">
        <v>4141</v>
      </c>
      <c r="K829" t="s">
        <v>3029</v>
      </c>
      <c r="L829" t="s">
        <v>42</v>
      </c>
      <c r="M829" t="s">
        <v>43</v>
      </c>
      <c r="O829" t="s">
        <v>44</v>
      </c>
      <c r="P829" t="s">
        <v>45</v>
      </c>
      <c r="Q829">
        <v>1</v>
      </c>
      <c r="R829" t="s">
        <v>445</v>
      </c>
      <c r="S829">
        <v>0</v>
      </c>
      <c r="T829" t="s">
        <v>45</v>
      </c>
      <c r="U829">
        <v>6334</v>
      </c>
      <c r="V829" t="s">
        <v>3030</v>
      </c>
      <c r="W829" t="s">
        <v>3031</v>
      </c>
      <c r="X829" t="s">
        <v>49</v>
      </c>
      <c r="Y829" t="s">
        <v>3032</v>
      </c>
      <c r="Z829" t="s">
        <v>2977</v>
      </c>
      <c r="AA829" t="s">
        <v>2437</v>
      </c>
      <c r="AB829" t="str">
        <f>VLOOKUP(Table1[[#This Row],[เจ้าหน้าที่]],List!A:E,2,FALSE)</f>
        <v>IT Support</v>
      </c>
      <c r="AC829" t="str">
        <f>VLOOKUP(Table1[[#This Row],[เจ้าหน้าที่]],List!A:E,3,FALSE)</f>
        <v>Point IT</v>
      </c>
      <c r="AD829" t="str">
        <f>VLOOKUP(Table1[[#This Row],[เจ้าหน้าที่]],List!A:E,4,FALSE)</f>
        <v>Second Tier</v>
      </c>
      <c r="AE829" t="str">
        <f>VLOOKUP(Table1[[#This Row],[เจ้าหน้าที่]],List!A:E,5,FALSE)</f>
        <v>Onsite</v>
      </c>
      <c r="AF829" t="s">
        <v>53</v>
      </c>
      <c r="AG829" t="s">
        <v>54</v>
      </c>
      <c r="AH829" t="s">
        <v>238</v>
      </c>
      <c r="AI829" t="s">
        <v>3033</v>
      </c>
      <c r="AJ829" t="s">
        <v>96</v>
      </c>
      <c r="AL829" t="s">
        <v>43</v>
      </c>
      <c r="AM829" t="s">
        <v>58</v>
      </c>
      <c r="AN829" t="s">
        <v>42</v>
      </c>
      <c r="AO829" t="s">
        <v>3026</v>
      </c>
      <c r="AP829" t="s">
        <v>45</v>
      </c>
    </row>
    <row r="830" spans="1:42" x14ac:dyDescent="0.2">
      <c r="A830" t="s">
        <v>35</v>
      </c>
      <c r="B830" t="s">
        <v>132</v>
      </c>
      <c r="C830" t="s">
        <v>3068</v>
      </c>
      <c r="D830">
        <v>2022</v>
      </c>
      <c r="E830">
        <v>3</v>
      </c>
      <c r="F830">
        <v>15</v>
      </c>
      <c r="G830" s="1">
        <v>0.46120370370370373</v>
      </c>
      <c r="H830" t="s">
        <v>39</v>
      </c>
      <c r="I830" t="s">
        <v>3070</v>
      </c>
      <c r="J830">
        <v>4146</v>
      </c>
      <c r="K830" t="s">
        <v>3071</v>
      </c>
      <c r="L830" t="s">
        <v>42</v>
      </c>
      <c r="M830" t="s">
        <v>43</v>
      </c>
      <c r="O830" t="s">
        <v>44</v>
      </c>
      <c r="P830" t="s">
        <v>45</v>
      </c>
      <c r="Q830">
        <v>1</v>
      </c>
      <c r="R830" t="s">
        <v>46</v>
      </c>
      <c r="S830">
        <v>0</v>
      </c>
      <c r="T830" t="s">
        <v>45</v>
      </c>
      <c r="U830">
        <v>5722</v>
      </c>
      <c r="V830" t="s">
        <v>1054</v>
      </c>
      <c r="W830" t="s">
        <v>1055</v>
      </c>
      <c r="X830" t="s">
        <v>49</v>
      </c>
      <c r="Y830" t="s">
        <v>3072</v>
      </c>
      <c r="Z830" t="s">
        <v>3073</v>
      </c>
      <c r="AA830" t="s">
        <v>1405</v>
      </c>
      <c r="AB830" t="str">
        <f>VLOOKUP(Table1[[#This Row],[เจ้าหน้าที่]],List!A:E,2,FALSE)</f>
        <v>IT Support</v>
      </c>
      <c r="AC830" t="str">
        <f>VLOOKUP(Table1[[#This Row],[เจ้าหน้าที่]],List!A:E,3,FALSE)</f>
        <v>Point IT</v>
      </c>
      <c r="AD830" t="str">
        <f>VLOOKUP(Table1[[#This Row],[เจ้าหน้าที่]],List!A:E,4,FALSE)</f>
        <v>Second Tier</v>
      </c>
      <c r="AE830" t="str">
        <f>VLOOKUP(Table1[[#This Row],[เจ้าหน้าที่]],List!A:E,5,FALSE)</f>
        <v>Onsite</v>
      </c>
      <c r="AF830" t="s">
        <v>53</v>
      </c>
      <c r="AG830" t="s">
        <v>54</v>
      </c>
      <c r="AH830" t="s">
        <v>3074</v>
      </c>
      <c r="AI830" t="s">
        <v>3075</v>
      </c>
      <c r="AJ830" t="s">
        <v>683</v>
      </c>
      <c r="AL830" t="s">
        <v>43</v>
      </c>
      <c r="AM830" t="s">
        <v>86</v>
      </c>
      <c r="AN830" t="s">
        <v>42</v>
      </c>
      <c r="AO830" t="s">
        <v>3068</v>
      </c>
      <c r="AP830" t="s">
        <v>45</v>
      </c>
    </row>
    <row r="831" spans="1:42" x14ac:dyDescent="0.2">
      <c r="A831" t="s">
        <v>35</v>
      </c>
      <c r="B831" t="s">
        <v>172</v>
      </c>
      <c r="C831" t="s">
        <v>6567</v>
      </c>
      <c r="D831">
        <v>2022</v>
      </c>
      <c r="E831">
        <v>3</v>
      </c>
      <c r="F831">
        <v>28</v>
      </c>
      <c r="G831" s="1">
        <v>0.4276388888888889</v>
      </c>
      <c r="H831" t="s">
        <v>39</v>
      </c>
      <c r="I831" t="s">
        <v>6569</v>
      </c>
      <c r="J831">
        <v>4629</v>
      </c>
      <c r="K831" t="s">
        <v>6570</v>
      </c>
      <c r="L831" t="s">
        <v>42</v>
      </c>
      <c r="M831" t="s">
        <v>43</v>
      </c>
      <c r="O831" t="s">
        <v>44</v>
      </c>
      <c r="P831" t="s">
        <v>45</v>
      </c>
      <c r="Q831">
        <v>1</v>
      </c>
      <c r="S831">
        <v>0</v>
      </c>
      <c r="T831" t="s">
        <v>45</v>
      </c>
      <c r="U831">
        <v>896809554</v>
      </c>
      <c r="V831" t="s">
        <v>1940</v>
      </c>
      <c r="W831" t="s">
        <v>1941</v>
      </c>
      <c r="X831" t="s">
        <v>49</v>
      </c>
      <c r="Y831" t="s">
        <v>3871</v>
      </c>
      <c r="Z831" t="s">
        <v>6571</v>
      </c>
      <c r="AA831" t="s">
        <v>52</v>
      </c>
      <c r="AB831" t="str">
        <f>VLOOKUP(Table1[[#This Row],[เจ้าหน้าที่]],List!A:E,2,FALSE)</f>
        <v>IT Support</v>
      </c>
      <c r="AC831" t="str">
        <f>VLOOKUP(Table1[[#This Row],[เจ้าหน้าที่]],List!A:E,3,FALSE)</f>
        <v>Point IT</v>
      </c>
      <c r="AD831" t="str">
        <f>VLOOKUP(Table1[[#This Row],[เจ้าหน้าที่]],List!A:E,4,FALSE)</f>
        <v>Frist Tier</v>
      </c>
      <c r="AE831" t="str">
        <f>VLOOKUP(Table1[[#This Row],[เจ้าหน้าที่]],List!A:E,5,FALSE)</f>
        <v>Frist Tier</v>
      </c>
      <c r="AF831" t="s">
        <v>53</v>
      </c>
      <c r="AG831" t="s">
        <v>54</v>
      </c>
      <c r="AH831" t="s">
        <v>181</v>
      </c>
      <c r="AI831" t="s">
        <v>6569</v>
      </c>
      <c r="AJ831" t="s">
        <v>85</v>
      </c>
      <c r="AL831" t="s">
        <v>43</v>
      </c>
      <c r="AM831" t="s">
        <v>58</v>
      </c>
      <c r="AN831" t="s">
        <v>42</v>
      </c>
      <c r="AO831" t="s">
        <v>6572</v>
      </c>
      <c r="AP831" t="s">
        <v>45</v>
      </c>
    </row>
    <row r="832" spans="1:42" x14ac:dyDescent="0.2">
      <c r="A832" t="s">
        <v>35</v>
      </c>
      <c r="B832" t="s">
        <v>36</v>
      </c>
      <c r="D832">
        <v>2022</v>
      </c>
      <c r="E832">
        <v>3</v>
      </c>
      <c r="F832">
        <v>28</v>
      </c>
      <c r="G832" s="1">
        <v>0.4327893518518518</v>
      </c>
      <c r="H832" t="s">
        <v>39</v>
      </c>
      <c r="I832" t="s">
        <v>6574</v>
      </c>
      <c r="J832">
        <v>4630</v>
      </c>
      <c r="K832" t="s">
        <v>6575</v>
      </c>
      <c r="L832" t="s">
        <v>42</v>
      </c>
      <c r="M832" t="s">
        <v>43</v>
      </c>
      <c r="O832" t="s">
        <v>44</v>
      </c>
      <c r="P832" t="s">
        <v>45</v>
      </c>
      <c r="Q832">
        <v>1</v>
      </c>
      <c r="R832" t="s">
        <v>46</v>
      </c>
      <c r="S832">
        <v>0</v>
      </c>
      <c r="T832" t="s">
        <v>45</v>
      </c>
      <c r="U832">
        <v>896809554</v>
      </c>
      <c r="V832" t="s">
        <v>4219</v>
      </c>
      <c r="W832" t="s">
        <v>4220</v>
      </c>
      <c r="X832" t="s">
        <v>43</v>
      </c>
      <c r="AA832" t="s">
        <v>69</v>
      </c>
      <c r="AB832" t="str">
        <f>VLOOKUP(Table1[[#This Row],[เจ้าหน้าที่]],List!A:E,2,FALSE)</f>
        <v>IT Support</v>
      </c>
      <c r="AC832" t="str">
        <f>VLOOKUP(Table1[[#This Row],[เจ้าหน้าที่]],List!A:E,3,FALSE)</f>
        <v>Point IT</v>
      </c>
      <c r="AD832" t="str">
        <f>VLOOKUP(Table1[[#This Row],[เจ้าหน้าที่]],List!A:E,4,FALSE)</f>
        <v>Second Tier</v>
      </c>
      <c r="AE832" t="str">
        <f>VLOOKUP(Table1[[#This Row],[เจ้าหน้าที่]],List!A:E,5,FALSE)</f>
        <v>Onsite</v>
      </c>
      <c r="AF832" t="s">
        <v>53</v>
      </c>
      <c r="AG832" t="s">
        <v>342</v>
      </c>
      <c r="AH832" t="s">
        <v>55</v>
      </c>
      <c r="AI832" t="s">
        <v>6576</v>
      </c>
      <c r="AJ832" t="s">
        <v>85</v>
      </c>
      <c r="AL832" t="s">
        <v>43</v>
      </c>
      <c r="AM832" t="s">
        <v>86</v>
      </c>
      <c r="AN832" t="s">
        <v>42</v>
      </c>
      <c r="AO832" t="s">
        <v>6577</v>
      </c>
      <c r="AP832" t="s">
        <v>45</v>
      </c>
    </row>
    <row r="833" spans="1:42" x14ac:dyDescent="0.2">
      <c r="A833" t="s">
        <v>35</v>
      </c>
      <c r="B833" t="s">
        <v>535</v>
      </c>
      <c r="C833" t="s">
        <v>6578</v>
      </c>
      <c r="D833">
        <v>2022</v>
      </c>
      <c r="E833">
        <v>3</v>
      </c>
      <c r="F833">
        <v>28</v>
      </c>
      <c r="G833" s="1">
        <v>0.43981481481481483</v>
      </c>
      <c r="H833" t="s">
        <v>39</v>
      </c>
      <c r="I833" t="s">
        <v>6580</v>
      </c>
      <c r="J833">
        <v>4631</v>
      </c>
      <c r="K833" t="s">
        <v>6581</v>
      </c>
      <c r="L833" t="s">
        <v>42</v>
      </c>
      <c r="M833" t="s">
        <v>43</v>
      </c>
      <c r="O833" t="s">
        <v>44</v>
      </c>
      <c r="P833" t="s">
        <v>45</v>
      </c>
      <c r="Q833">
        <v>1</v>
      </c>
      <c r="R833" t="s">
        <v>46</v>
      </c>
      <c r="S833">
        <v>0</v>
      </c>
      <c r="T833" t="s">
        <v>45</v>
      </c>
      <c r="U833">
        <v>8126</v>
      </c>
      <c r="V833" t="s">
        <v>6582</v>
      </c>
      <c r="W833" t="s">
        <v>6583</v>
      </c>
      <c r="X833" t="s">
        <v>49</v>
      </c>
      <c r="Y833" t="s">
        <v>6584</v>
      </c>
      <c r="Z833" t="s">
        <v>6578</v>
      </c>
      <c r="AA833" t="s">
        <v>543</v>
      </c>
      <c r="AB833" t="str">
        <f>VLOOKUP(Table1[[#This Row],[เจ้าหน้าที่]],List!A:E,2,FALSE)</f>
        <v>E-sarabun</v>
      </c>
      <c r="AC833" t="str">
        <f>VLOOKUP(Table1[[#This Row],[เจ้าหน้าที่]],List!A:E,3,FALSE)</f>
        <v>CRA</v>
      </c>
      <c r="AD833" t="str">
        <f>VLOOKUP(Table1[[#This Row],[เจ้าหน้าที่]],List!A:E,4,FALSE)</f>
        <v>Second Tier</v>
      </c>
      <c r="AE833" t="str">
        <f>VLOOKUP(Table1[[#This Row],[เจ้าหน้าที่]],List!A:E,5,FALSE)</f>
        <v>Second Tier</v>
      </c>
      <c r="AF833" t="s">
        <v>53</v>
      </c>
      <c r="AG833" t="s">
        <v>54</v>
      </c>
      <c r="AH833" t="s">
        <v>544</v>
      </c>
      <c r="AI833" t="s">
        <v>6585</v>
      </c>
      <c r="AL833" t="s">
        <v>43</v>
      </c>
      <c r="AM833" t="s">
        <v>86</v>
      </c>
      <c r="AN833" t="s">
        <v>42</v>
      </c>
      <c r="AO833" t="s">
        <v>6578</v>
      </c>
      <c r="AP833" t="s">
        <v>45</v>
      </c>
    </row>
    <row r="834" spans="1:42" x14ac:dyDescent="0.2">
      <c r="A834" t="s">
        <v>35</v>
      </c>
      <c r="B834" t="s">
        <v>36</v>
      </c>
      <c r="C834" t="s">
        <v>6586</v>
      </c>
      <c r="D834">
        <v>2022</v>
      </c>
      <c r="E834">
        <v>3</v>
      </c>
      <c r="F834">
        <v>28</v>
      </c>
      <c r="G834" s="1">
        <v>0.44358796296296293</v>
      </c>
      <c r="H834" t="s">
        <v>39</v>
      </c>
      <c r="I834" t="s">
        <v>6588</v>
      </c>
      <c r="J834">
        <v>4632</v>
      </c>
      <c r="K834" t="s">
        <v>6589</v>
      </c>
      <c r="L834" t="s">
        <v>42</v>
      </c>
      <c r="M834" t="s">
        <v>43</v>
      </c>
      <c r="O834" t="s">
        <v>44</v>
      </c>
      <c r="P834" t="s">
        <v>45</v>
      </c>
      <c r="Q834">
        <v>1</v>
      </c>
      <c r="R834" t="s">
        <v>46</v>
      </c>
      <c r="S834">
        <v>0</v>
      </c>
      <c r="T834" t="s">
        <v>45</v>
      </c>
      <c r="U834">
        <v>6856</v>
      </c>
      <c r="V834" t="s">
        <v>6590</v>
      </c>
      <c r="W834" t="s">
        <v>6591</v>
      </c>
      <c r="X834" t="s">
        <v>49</v>
      </c>
      <c r="Y834" t="s">
        <v>6592</v>
      </c>
      <c r="Z834" t="s">
        <v>6593</v>
      </c>
      <c r="AA834" t="s">
        <v>52</v>
      </c>
      <c r="AB834" t="str">
        <f>VLOOKUP(Table1[[#This Row],[เจ้าหน้าที่]],List!A:E,2,FALSE)</f>
        <v>IT Support</v>
      </c>
      <c r="AC834" t="str">
        <f>VLOOKUP(Table1[[#This Row],[เจ้าหน้าที่]],List!A:E,3,FALSE)</f>
        <v>Point IT</v>
      </c>
      <c r="AD834" t="str">
        <f>VLOOKUP(Table1[[#This Row],[เจ้าหน้าที่]],List!A:E,4,FALSE)</f>
        <v>Frist Tier</v>
      </c>
      <c r="AE834" t="str">
        <f>VLOOKUP(Table1[[#This Row],[เจ้าหน้าที่]],List!A:E,5,FALSE)</f>
        <v>Frist Tier</v>
      </c>
      <c r="AF834" t="s">
        <v>53</v>
      </c>
      <c r="AG834" t="s">
        <v>54</v>
      </c>
      <c r="AH834" t="s">
        <v>117</v>
      </c>
      <c r="AI834" t="s">
        <v>6594</v>
      </c>
      <c r="AJ834" t="s">
        <v>1818</v>
      </c>
      <c r="AL834" t="s">
        <v>43</v>
      </c>
      <c r="AM834" t="s">
        <v>86</v>
      </c>
      <c r="AN834" t="s">
        <v>42</v>
      </c>
      <c r="AO834" t="s">
        <v>6595</v>
      </c>
      <c r="AP834" t="s">
        <v>45</v>
      </c>
    </row>
    <row r="835" spans="1:42" x14ac:dyDescent="0.2">
      <c r="A835" t="s">
        <v>35</v>
      </c>
      <c r="B835" t="s">
        <v>36</v>
      </c>
      <c r="C835" t="s">
        <v>3093</v>
      </c>
      <c r="D835">
        <v>2022</v>
      </c>
      <c r="E835">
        <v>3</v>
      </c>
      <c r="F835">
        <v>15</v>
      </c>
      <c r="G835" s="1">
        <v>0.47571759259259255</v>
      </c>
      <c r="H835" t="s">
        <v>39</v>
      </c>
      <c r="I835" t="s">
        <v>3095</v>
      </c>
      <c r="J835">
        <v>4149</v>
      </c>
      <c r="K835" t="s">
        <v>3096</v>
      </c>
      <c r="L835" t="s">
        <v>42</v>
      </c>
      <c r="M835" t="s">
        <v>43</v>
      </c>
      <c r="O835" t="s">
        <v>44</v>
      </c>
      <c r="P835" t="s">
        <v>45</v>
      </c>
      <c r="Q835">
        <v>1</v>
      </c>
      <c r="R835" t="s">
        <v>46</v>
      </c>
      <c r="S835">
        <v>0</v>
      </c>
      <c r="T835" t="s">
        <v>45</v>
      </c>
      <c r="U835">
        <v>5722</v>
      </c>
      <c r="V835" t="s">
        <v>678</v>
      </c>
      <c r="W835" t="s">
        <v>679</v>
      </c>
      <c r="X835" t="s">
        <v>49</v>
      </c>
      <c r="Y835" t="s">
        <v>3097</v>
      </c>
      <c r="Z835" t="s">
        <v>3098</v>
      </c>
      <c r="AA835" t="s">
        <v>2497</v>
      </c>
      <c r="AB835" t="str">
        <f>VLOOKUP(Table1[[#This Row],[เจ้าหน้าที่]],List!A:E,2,FALSE)</f>
        <v>IT Support</v>
      </c>
      <c r="AC835" t="str">
        <f>VLOOKUP(Table1[[#This Row],[เจ้าหน้าที่]],List!A:E,3,FALSE)</f>
        <v>Point IT</v>
      </c>
      <c r="AD835" t="str">
        <f>VLOOKUP(Table1[[#This Row],[เจ้าหน้าที่]],List!A:E,4,FALSE)</f>
        <v>Second Tier</v>
      </c>
      <c r="AE835" t="str">
        <f>VLOOKUP(Table1[[#This Row],[เจ้าหน้าที่]],List!A:E,5,FALSE)</f>
        <v>Onsite</v>
      </c>
      <c r="AF835" t="s">
        <v>53</v>
      </c>
      <c r="AG835" t="s">
        <v>54</v>
      </c>
      <c r="AH835" t="s">
        <v>3099</v>
      </c>
      <c r="AI835" t="s">
        <v>3095</v>
      </c>
      <c r="AJ835" t="s">
        <v>683</v>
      </c>
      <c r="AL835" t="s">
        <v>43</v>
      </c>
      <c r="AM835" t="s">
        <v>58</v>
      </c>
      <c r="AN835" t="s">
        <v>42</v>
      </c>
      <c r="AO835" t="s">
        <v>3093</v>
      </c>
      <c r="AP835" t="s">
        <v>45</v>
      </c>
    </row>
    <row r="836" spans="1:42" x14ac:dyDescent="0.2">
      <c r="A836" t="s">
        <v>35</v>
      </c>
      <c r="B836" t="s">
        <v>284</v>
      </c>
      <c r="C836" t="s">
        <v>3180</v>
      </c>
      <c r="D836">
        <v>2022</v>
      </c>
      <c r="E836">
        <v>3</v>
      </c>
      <c r="F836">
        <v>15</v>
      </c>
      <c r="G836" s="1">
        <v>0.63663194444444449</v>
      </c>
      <c r="H836" t="s">
        <v>39</v>
      </c>
      <c r="I836" t="s">
        <v>3182</v>
      </c>
      <c r="J836">
        <v>4159</v>
      </c>
      <c r="K836" t="s">
        <v>3183</v>
      </c>
      <c r="L836" t="s">
        <v>42</v>
      </c>
      <c r="M836" t="s">
        <v>43</v>
      </c>
      <c r="O836" t="s">
        <v>44</v>
      </c>
      <c r="P836" t="s">
        <v>45</v>
      </c>
      <c r="Q836">
        <v>3</v>
      </c>
      <c r="R836" t="s">
        <v>1390</v>
      </c>
      <c r="S836">
        <v>0</v>
      </c>
      <c r="T836" t="s">
        <v>45</v>
      </c>
      <c r="U836">
        <v>909790628</v>
      </c>
      <c r="V836" t="s">
        <v>3106</v>
      </c>
      <c r="W836" t="s">
        <v>3107</v>
      </c>
      <c r="X836" t="s">
        <v>66</v>
      </c>
      <c r="Y836" t="s">
        <v>3184</v>
      </c>
      <c r="Z836" t="s">
        <v>3185</v>
      </c>
      <c r="AA836" t="s">
        <v>1200</v>
      </c>
      <c r="AB836" t="str">
        <f>VLOOKUP(Table1[[#This Row],[เจ้าหน้าที่]],List!A:E,2,FALSE)</f>
        <v>IT Support</v>
      </c>
      <c r="AC836" t="str">
        <f>VLOOKUP(Table1[[#This Row],[เจ้าหน้าที่]],List!A:E,3,FALSE)</f>
        <v>Point IT</v>
      </c>
      <c r="AD836" t="str">
        <f>VLOOKUP(Table1[[#This Row],[เจ้าหน้าที่]],List!A:E,4,FALSE)</f>
        <v>Second Tier</v>
      </c>
      <c r="AE836" t="str">
        <f>VLOOKUP(Table1[[#This Row],[เจ้าหน้าที่]],List!A:E,5,FALSE)</f>
        <v>Onsite</v>
      </c>
      <c r="AF836" t="s">
        <v>53</v>
      </c>
      <c r="AG836" t="s">
        <v>54</v>
      </c>
      <c r="AH836" t="s">
        <v>55</v>
      </c>
      <c r="AI836" t="s">
        <v>3186</v>
      </c>
      <c r="AJ836" t="s">
        <v>1981</v>
      </c>
      <c r="AL836" t="s">
        <v>43</v>
      </c>
      <c r="AM836" t="s">
        <v>58</v>
      </c>
      <c r="AN836" t="s">
        <v>42</v>
      </c>
      <c r="AO836" t="s">
        <v>3180</v>
      </c>
      <c r="AP836" t="s">
        <v>45</v>
      </c>
    </row>
    <row r="837" spans="1:42" x14ac:dyDescent="0.2">
      <c r="A837" t="s">
        <v>35</v>
      </c>
      <c r="B837" t="s">
        <v>823</v>
      </c>
      <c r="C837" t="s">
        <v>6608</v>
      </c>
      <c r="D837">
        <v>2022</v>
      </c>
      <c r="E837">
        <v>3</v>
      </c>
      <c r="F837">
        <v>28</v>
      </c>
      <c r="G837" s="1">
        <v>0.46765046296296298</v>
      </c>
      <c r="H837" t="s">
        <v>39</v>
      </c>
      <c r="I837" t="s">
        <v>6610</v>
      </c>
      <c r="J837">
        <v>4635</v>
      </c>
      <c r="K837" t="s">
        <v>6611</v>
      </c>
      <c r="L837" t="s">
        <v>42</v>
      </c>
      <c r="M837" t="s">
        <v>43</v>
      </c>
      <c r="O837" t="s">
        <v>44</v>
      </c>
      <c r="P837" t="s">
        <v>45</v>
      </c>
      <c r="Q837">
        <v>1</v>
      </c>
      <c r="R837" t="s">
        <v>297</v>
      </c>
      <c r="S837">
        <v>0</v>
      </c>
      <c r="T837" t="s">
        <v>45</v>
      </c>
      <c r="U837">
        <v>8755</v>
      </c>
      <c r="V837" t="s">
        <v>4621</v>
      </c>
      <c r="W837" t="s">
        <v>4622</v>
      </c>
      <c r="X837" t="s">
        <v>49</v>
      </c>
      <c r="Y837" t="s">
        <v>6612</v>
      </c>
      <c r="Z837" t="s">
        <v>6613</v>
      </c>
      <c r="AA837" t="s">
        <v>355</v>
      </c>
      <c r="AB837" t="str">
        <f>VLOOKUP(Table1[[#This Row],[เจ้าหน้าที่]],List!A:E,2,FALSE)</f>
        <v>PC Team</v>
      </c>
      <c r="AC837" t="str">
        <f>VLOOKUP(Table1[[#This Row],[เจ้าหน้าที่]],List!A:E,3,FALSE)</f>
        <v>7Sense (Lenovo)</v>
      </c>
      <c r="AD837" t="str">
        <f>VLOOKUP(Table1[[#This Row],[เจ้าหน้าที่]],List!A:E,4,FALSE)</f>
        <v>Second Tier</v>
      </c>
      <c r="AE837" t="str">
        <f>VLOOKUP(Table1[[#This Row],[เจ้าหน้าที่]],List!A:E,5,FALSE)</f>
        <v>Onsite</v>
      </c>
      <c r="AF837" t="s">
        <v>53</v>
      </c>
      <c r="AG837" t="s">
        <v>54</v>
      </c>
      <c r="AH837" t="s">
        <v>911</v>
      </c>
      <c r="AI837" t="s">
        <v>6614</v>
      </c>
      <c r="AJ837" t="s">
        <v>1123</v>
      </c>
      <c r="AL837" t="s">
        <v>43</v>
      </c>
      <c r="AM837" t="s">
        <v>86</v>
      </c>
      <c r="AN837" t="s">
        <v>42</v>
      </c>
      <c r="AO837" t="s">
        <v>6615</v>
      </c>
      <c r="AP837" t="s">
        <v>45</v>
      </c>
    </row>
    <row r="838" spans="1:42" x14ac:dyDescent="0.2">
      <c r="A838" t="s">
        <v>35</v>
      </c>
      <c r="B838" t="s">
        <v>36</v>
      </c>
      <c r="C838" t="s">
        <v>3215</v>
      </c>
      <c r="D838">
        <v>2022</v>
      </c>
      <c r="E838">
        <v>3</v>
      </c>
      <c r="F838">
        <v>15</v>
      </c>
      <c r="G838" s="1">
        <v>0.65765046296296303</v>
      </c>
      <c r="H838" t="s">
        <v>39</v>
      </c>
      <c r="I838" t="s">
        <v>3217</v>
      </c>
      <c r="J838">
        <v>4164</v>
      </c>
      <c r="K838" t="s">
        <v>3218</v>
      </c>
      <c r="L838" t="s">
        <v>42</v>
      </c>
      <c r="M838" t="s">
        <v>43</v>
      </c>
      <c r="O838" t="s">
        <v>44</v>
      </c>
      <c r="P838" t="s">
        <v>45</v>
      </c>
      <c r="Q838">
        <v>1</v>
      </c>
      <c r="R838" t="s">
        <v>46</v>
      </c>
      <c r="S838">
        <v>0</v>
      </c>
      <c r="T838" t="s">
        <v>45</v>
      </c>
      <c r="U838">
        <v>5722</v>
      </c>
      <c r="V838" t="s">
        <v>678</v>
      </c>
      <c r="W838" t="s">
        <v>679</v>
      </c>
      <c r="X838" t="s">
        <v>49</v>
      </c>
      <c r="Y838" t="s">
        <v>3219</v>
      </c>
      <c r="Z838" t="s">
        <v>2489</v>
      </c>
      <c r="AA838" t="s">
        <v>1405</v>
      </c>
      <c r="AB838" t="str">
        <f>VLOOKUP(Table1[[#This Row],[เจ้าหน้าที่]],List!A:E,2,FALSE)</f>
        <v>IT Support</v>
      </c>
      <c r="AC838" t="str">
        <f>VLOOKUP(Table1[[#This Row],[เจ้าหน้าที่]],List!A:E,3,FALSE)</f>
        <v>Point IT</v>
      </c>
      <c r="AD838" t="str">
        <f>VLOOKUP(Table1[[#This Row],[เจ้าหน้าที่]],List!A:E,4,FALSE)</f>
        <v>Second Tier</v>
      </c>
      <c r="AE838" t="str">
        <f>VLOOKUP(Table1[[#This Row],[เจ้าหน้าที่]],List!A:E,5,FALSE)</f>
        <v>Onsite</v>
      </c>
      <c r="AF838" t="s">
        <v>53</v>
      </c>
      <c r="AG838" t="s">
        <v>54</v>
      </c>
      <c r="AH838" t="s">
        <v>55</v>
      </c>
      <c r="AI838" t="s">
        <v>3217</v>
      </c>
      <c r="AJ838" t="s">
        <v>683</v>
      </c>
      <c r="AL838" t="s">
        <v>43</v>
      </c>
      <c r="AM838" t="s">
        <v>58</v>
      </c>
      <c r="AN838" t="s">
        <v>42</v>
      </c>
      <c r="AO838" t="s">
        <v>3220</v>
      </c>
      <c r="AP838" t="s">
        <v>45</v>
      </c>
    </row>
    <row r="839" spans="1:42" x14ac:dyDescent="0.2">
      <c r="A839" t="s">
        <v>35</v>
      </c>
      <c r="B839" t="s">
        <v>284</v>
      </c>
      <c r="C839" t="s">
        <v>3227</v>
      </c>
      <c r="D839">
        <v>2022</v>
      </c>
      <c r="E839">
        <v>3</v>
      </c>
      <c r="F839">
        <v>15</v>
      </c>
      <c r="G839" s="1">
        <v>0.69384259259259251</v>
      </c>
      <c r="H839" t="s">
        <v>39</v>
      </c>
      <c r="I839" t="s">
        <v>3229</v>
      </c>
      <c r="J839">
        <v>4166</v>
      </c>
      <c r="K839" t="s">
        <v>3230</v>
      </c>
      <c r="L839" t="s">
        <v>42</v>
      </c>
      <c r="M839" t="s">
        <v>43</v>
      </c>
      <c r="O839" t="s">
        <v>44</v>
      </c>
      <c r="P839" t="s">
        <v>45</v>
      </c>
      <c r="Q839">
        <v>1</v>
      </c>
      <c r="R839" t="s">
        <v>3231</v>
      </c>
      <c r="S839">
        <v>0</v>
      </c>
      <c r="T839" t="s">
        <v>45</v>
      </c>
      <c r="U839">
        <v>1306</v>
      </c>
      <c r="V839" t="s">
        <v>897</v>
      </c>
      <c r="W839" t="s">
        <v>898</v>
      </c>
      <c r="X839" t="s">
        <v>49</v>
      </c>
      <c r="Y839" t="s">
        <v>3232</v>
      </c>
      <c r="Z839" t="s">
        <v>3233</v>
      </c>
      <c r="AA839" t="s">
        <v>1200</v>
      </c>
      <c r="AB839" t="str">
        <f>VLOOKUP(Table1[[#This Row],[เจ้าหน้าที่]],List!A:E,2,FALSE)</f>
        <v>IT Support</v>
      </c>
      <c r="AC839" t="str">
        <f>VLOOKUP(Table1[[#This Row],[เจ้าหน้าที่]],List!A:E,3,FALSE)</f>
        <v>Point IT</v>
      </c>
      <c r="AD839" t="str">
        <f>VLOOKUP(Table1[[#This Row],[เจ้าหน้าที่]],List!A:E,4,FALSE)</f>
        <v>Second Tier</v>
      </c>
      <c r="AE839" t="str">
        <f>VLOOKUP(Table1[[#This Row],[เจ้าหน้าที่]],List!A:E,5,FALSE)</f>
        <v>Onsite</v>
      </c>
      <c r="AF839" t="s">
        <v>53</v>
      </c>
      <c r="AG839" t="s">
        <v>54</v>
      </c>
      <c r="AH839" t="s">
        <v>804</v>
      </c>
      <c r="AI839" t="s">
        <v>3234</v>
      </c>
      <c r="AJ839" t="s">
        <v>2737</v>
      </c>
      <c r="AL839" t="s">
        <v>43</v>
      </c>
      <c r="AM839" t="s">
        <v>58</v>
      </c>
      <c r="AN839" t="s">
        <v>42</v>
      </c>
      <c r="AO839" t="s">
        <v>3227</v>
      </c>
      <c r="AP839" t="s">
        <v>45</v>
      </c>
    </row>
    <row r="840" spans="1:42" x14ac:dyDescent="0.2">
      <c r="A840" t="s">
        <v>35</v>
      </c>
      <c r="B840" t="s">
        <v>120</v>
      </c>
      <c r="C840" t="s">
        <v>3310</v>
      </c>
      <c r="D840">
        <v>2022</v>
      </c>
      <c r="E840">
        <v>3</v>
      </c>
      <c r="F840">
        <v>16</v>
      </c>
      <c r="G840" s="1">
        <v>0.40545138888888888</v>
      </c>
      <c r="H840" t="s">
        <v>39</v>
      </c>
      <c r="I840" t="s">
        <v>3312</v>
      </c>
      <c r="J840">
        <v>4176</v>
      </c>
      <c r="K840" t="s">
        <v>3313</v>
      </c>
      <c r="L840" t="s">
        <v>42</v>
      </c>
      <c r="M840" t="s">
        <v>43</v>
      </c>
      <c r="O840" t="s">
        <v>44</v>
      </c>
      <c r="P840" t="s">
        <v>45</v>
      </c>
      <c r="Q840">
        <v>1</v>
      </c>
      <c r="R840" t="s">
        <v>125</v>
      </c>
      <c r="S840">
        <v>0</v>
      </c>
      <c r="T840" t="s">
        <v>45</v>
      </c>
      <c r="U840">
        <v>6420</v>
      </c>
      <c r="V840" t="s">
        <v>3314</v>
      </c>
      <c r="W840" t="s">
        <v>3315</v>
      </c>
      <c r="X840" t="s">
        <v>49</v>
      </c>
      <c r="Y840" t="s">
        <v>3316</v>
      </c>
      <c r="Z840" t="s">
        <v>3310</v>
      </c>
      <c r="AA840" t="s">
        <v>1200</v>
      </c>
      <c r="AB840" t="str">
        <f>VLOOKUP(Table1[[#This Row],[เจ้าหน้าที่]],List!A:E,2,FALSE)</f>
        <v>IT Support</v>
      </c>
      <c r="AC840" t="str">
        <f>VLOOKUP(Table1[[#This Row],[เจ้าหน้าที่]],List!A:E,3,FALSE)</f>
        <v>Point IT</v>
      </c>
      <c r="AD840" t="str">
        <f>VLOOKUP(Table1[[#This Row],[เจ้าหน้าที่]],List!A:E,4,FALSE)</f>
        <v>Second Tier</v>
      </c>
      <c r="AE840" t="str">
        <f>VLOOKUP(Table1[[#This Row],[เจ้าหน้าที่]],List!A:E,5,FALSE)</f>
        <v>Onsite</v>
      </c>
      <c r="AF840" t="s">
        <v>302</v>
      </c>
      <c r="AG840" t="s">
        <v>54</v>
      </c>
      <c r="AH840" t="s">
        <v>3317</v>
      </c>
      <c r="AI840" t="s">
        <v>3318</v>
      </c>
      <c r="AJ840" t="s">
        <v>143</v>
      </c>
      <c r="AL840" t="s">
        <v>43</v>
      </c>
      <c r="AM840" t="s">
        <v>86</v>
      </c>
      <c r="AN840" t="s">
        <v>42</v>
      </c>
      <c r="AO840" t="s">
        <v>3310</v>
      </c>
      <c r="AP840" t="s">
        <v>45</v>
      </c>
    </row>
    <row r="841" spans="1:42" x14ac:dyDescent="0.2">
      <c r="A841" t="s">
        <v>35</v>
      </c>
      <c r="B841" t="s">
        <v>120</v>
      </c>
      <c r="C841" t="s">
        <v>3319</v>
      </c>
      <c r="D841">
        <v>2022</v>
      </c>
      <c r="E841">
        <v>3</v>
      </c>
      <c r="F841">
        <v>16</v>
      </c>
      <c r="G841" s="1">
        <v>0.40701388888888884</v>
      </c>
      <c r="H841" t="s">
        <v>39</v>
      </c>
      <c r="I841" t="s">
        <v>3321</v>
      </c>
      <c r="J841">
        <v>4177</v>
      </c>
      <c r="K841" t="s">
        <v>3322</v>
      </c>
      <c r="L841" t="s">
        <v>42</v>
      </c>
      <c r="M841" t="s">
        <v>43</v>
      </c>
      <c r="O841" t="s">
        <v>44</v>
      </c>
      <c r="P841" t="s">
        <v>45</v>
      </c>
      <c r="Q841">
        <v>1</v>
      </c>
      <c r="R841" t="s">
        <v>125</v>
      </c>
      <c r="S841">
        <v>0</v>
      </c>
      <c r="T841" t="s">
        <v>45</v>
      </c>
      <c r="U841">
        <v>6420</v>
      </c>
      <c r="V841" t="s">
        <v>2709</v>
      </c>
      <c r="W841" t="s">
        <v>2710</v>
      </c>
      <c r="X841" t="s">
        <v>49</v>
      </c>
      <c r="Y841" t="s">
        <v>3323</v>
      </c>
      <c r="Z841" t="s">
        <v>3324</v>
      </c>
      <c r="AA841" t="s">
        <v>1200</v>
      </c>
      <c r="AB841" t="str">
        <f>VLOOKUP(Table1[[#This Row],[เจ้าหน้าที่]],List!A:E,2,FALSE)</f>
        <v>IT Support</v>
      </c>
      <c r="AC841" t="str">
        <f>VLOOKUP(Table1[[#This Row],[เจ้าหน้าที่]],List!A:E,3,FALSE)</f>
        <v>Point IT</v>
      </c>
      <c r="AD841" t="str">
        <f>VLOOKUP(Table1[[#This Row],[เจ้าหน้าที่]],List!A:E,4,FALSE)</f>
        <v>Second Tier</v>
      </c>
      <c r="AE841" t="str">
        <f>VLOOKUP(Table1[[#This Row],[เจ้าหน้าที่]],List!A:E,5,FALSE)</f>
        <v>Onsite</v>
      </c>
      <c r="AF841" t="s">
        <v>53</v>
      </c>
      <c r="AG841" t="s">
        <v>54</v>
      </c>
      <c r="AH841" t="s">
        <v>3317</v>
      </c>
      <c r="AI841" t="s">
        <v>3325</v>
      </c>
      <c r="AJ841" t="s">
        <v>143</v>
      </c>
      <c r="AL841" t="s">
        <v>43</v>
      </c>
      <c r="AM841" t="s">
        <v>86</v>
      </c>
      <c r="AN841" t="s">
        <v>42</v>
      </c>
      <c r="AO841" t="s">
        <v>3319</v>
      </c>
      <c r="AP841" t="s">
        <v>45</v>
      </c>
    </row>
    <row r="842" spans="1:42" x14ac:dyDescent="0.2">
      <c r="A842" t="s">
        <v>35</v>
      </c>
      <c r="B842" t="s">
        <v>120</v>
      </c>
      <c r="C842" t="s">
        <v>3326</v>
      </c>
      <c r="D842">
        <v>2022</v>
      </c>
      <c r="E842">
        <v>3</v>
      </c>
      <c r="F842">
        <v>16</v>
      </c>
      <c r="G842" s="1">
        <v>0.41055555555555556</v>
      </c>
      <c r="H842" t="s">
        <v>39</v>
      </c>
      <c r="I842" t="s">
        <v>3328</v>
      </c>
      <c r="J842">
        <v>4178</v>
      </c>
      <c r="K842" t="s">
        <v>3329</v>
      </c>
      <c r="L842" t="s">
        <v>3330</v>
      </c>
      <c r="M842" t="s">
        <v>49</v>
      </c>
      <c r="N842" t="s">
        <v>3331</v>
      </c>
      <c r="O842" t="s">
        <v>44</v>
      </c>
      <c r="P842" t="s">
        <v>45</v>
      </c>
      <c r="Q842">
        <v>1</v>
      </c>
      <c r="R842" t="s">
        <v>297</v>
      </c>
      <c r="S842">
        <v>1</v>
      </c>
      <c r="T842" t="s">
        <v>45</v>
      </c>
      <c r="U842">
        <v>922424261</v>
      </c>
      <c r="V842" t="s">
        <v>3332</v>
      </c>
      <c r="W842" t="s">
        <v>3333</v>
      </c>
      <c r="X842" t="s">
        <v>49</v>
      </c>
      <c r="Y842" t="s">
        <v>3334</v>
      </c>
      <c r="Z842" t="s">
        <v>3335</v>
      </c>
      <c r="AA842" t="s">
        <v>2497</v>
      </c>
      <c r="AB842" t="str">
        <f>VLOOKUP(Table1[[#This Row],[เจ้าหน้าที่]],List!A:E,2,FALSE)</f>
        <v>IT Support</v>
      </c>
      <c r="AC842" t="str">
        <f>VLOOKUP(Table1[[#This Row],[เจ้าหน้าที่]],List!A:E,3,FALSE)</f>
        <v>Point IT</v>
      </c>
      <c r="AD842" t="str">
        <f>VLOOKUP(Table1[[#This Row],[เจ้าหน้าที่]],List!A:E,4,FALSE)</f>
        <v>Second Tier</v>
      </c>
      <c r="AE842" t="str">
        <f>VLOOKUP(Table1[[#This Row],[เจ้าหน้าที่]],List!A:E,5,FALSE)</f>
        <v>Onsite</v>
      </c>
      <c r="AF842" t="s">
        <v>53</v>
      </c>
      <c r="AG842" t="s">
        <v>54</v>
      </c>
      <c r="AH842" t="s">
        <v>130</v>
      </c>
      <c r="AI842" t="s">
        <v>3336</v>
      </c>
      <c r="AJ842" t="s">
        <v>1835</v>
      </c>
      <c r="AL842" t="s">
        <v>43</v>
      </c>
      <c r="AM842" t="s">
        <v>86</v>
      </c>
      <c r="AN842" t="s">
        <v>42</v>
      </c>
      <c r="AO842" t="s">
        <v>3326</v>
      </c>
      <c r="AP842" t="s">
        <v>45</v>
      </c>
    </row>
    <row r="843" spans="1:42" x14ac:dyDescent="0.2">
      <c r="A843" t="s">
        <v>35</v>
      </c>
      <c r="B843" t="s">
        <v>59</v>
      </c>
      <c r="C843" t="s">
        <v>3342</v>
      </c>
      <c r="D843">
        <v>2022</v>
      </c>
      <c r="E843">
        <v>3</v>
      </c>
      <c r="F843">
        <v>16</v>
      </c>
      <c r="G843" s="1">
        <v>0.43211805555555555</v>
      </c>
      <c r="H843" t="s">
        <v>39</v>
      </c>
      <c r="I843" t="s">
        <v>3344</v>
      </c>
      <c r="J843">
        <v>4180</v>
      </c>
      <c r="K843" t="s">
        <v>3345</v>
      </c>
      <c r="L843" t="s">
        <v>42</v>
      </c>
      <c r="M843" t="s">
        <v>43</v>
      </c>
      <c r="O843" t="s">
        <v>44</v>
      </c>
      <c r="P843" t="s">
        <v>45</v>
      </c>
      <c r="Q843">
        <v>1</v>
      </c>
      <c r="R843" t="s">
        <v>445</v>
      </c>
      <c r="S843">
        <v>0</v>
      </c>
      <c r="T843" t="s">
        <v>45</v>
      </c>
      <c r="U843">
        <v>5763</v>
      </c>
      <c r="V843" t="s">
        <v>3346</v>
      </c>
      <c r="W843" t="s">
        <v>3347</v>
      </c>
      <c r="X843" t="s">
        <v>49</v>
      </c>
      <c r="Y843" t="s">
        <v>3348</v>
      </c>
      <c r="Z843" t="s">
        <v>3349</v>
      </c>
      <c r="AA843" t="s">
        <v>1405</v>
      </c>
      <c r="AB843" t="str">
        <f>VLOOKUP(Table1[[#This Row],[เจ้าหน้าที่]],List!A:E,2,FALSE)</f>
        <v>IT Support</v>
      </c>
      <c r="AC843" t="str">
        <f>VLOOKUP(Table1[[#This Row],[เจ้าหน้าที่]],List!A:E,3,FALSE)</f>
        <v>Point IT</v>
      </c>
      <c r="AD843" t="str">
        <f>VLOOKUP(Table1[[#This Row],[เจ้าหน้าที่]],List!A:E,4,FALSE)</f>
        <v>Second Tier</v>
      </c>
      <c r="AE843" t="str">
        <f>VLOOKUP(Table1[[#This Row],[เจ้าหน้าที่]],List!A:E,5,FALSE)</f>
        <v>Onsite</v>
      </c>
      <c r="AF843" t="s">
        <v>53</v>
      </c>
      <c r="AG843" t="s">
        <v>54</v>
      </c>
      <c r="AH843" t="s">
        <v>238</v>
      </c>
      <c r="AI843" t="s">
        <v>3350</v>
      </c>
      <c r="AJ843" t="s">
        <v>2073</v>
      </c>
      <c r="AL843" t="s">
        <v>43</v>
      </c>
      <c r="AM843" t="s">
        <v>58</v>
      </c>
      <c r="AN843" t="s">
        <v>42</v>
      </c>
      <c r="AO843" t="s">
        <v>3342</v>
      </c>
      <c r="AP843" t="s">
        <v>45</v>
      </c>
    </row>
    <row r="844" spans="1:42" x14ac:dyDescent="0.2">
      <c r="A844" t="s">
        <v>35</v>
      </c>
      <c r="B844" t="s">
        <v>132</v>
      </c>
      <c r="C844" t="s">
        <v>3351</v>
      </c>
      <c r="D844">
        <v>2022</v>
      </c>
      <c r="E844">
        <v>3</v>
      </c>
      <c r="F844">
        <v>16</v>
      </c>
      <c r="G844" s="1">
        <v>0.43842592592592594</v>
      </c>
      <c r="H844" t="s">
        <v>39</v>
      </c>
      <c r="I844" t="s">
        <v>3353</v>
      </c>
      <c r="J844">
        <v>4181</v>
      </c>
      <c r="K844" t="s">
        <v>3354</v>
      </c>
      <c r="L844" t="s">
        <v>3355</v>
      </c>
      <c r="M844" t="s">
        <v>49</v>
      </c>
      <c r="N844" t="s">
        <v>3356</v>
      </c>
      <c r="O844" t="s">
        <v>44</v>
      </c>
      <c r="P844" t="s">
        <v>45</v>
      </c>
      <c r="Q844">
        <v>1</v>
      </c>
      <c r="R844" t="s">
        <v>46</v>
      </c>
      <c r="S844">
        <v>1</v>
      </c>
      <c r="T844" t="s">
        <v>45</v>
      </c>
      <c r="U844">
        <v>896833428</v>
      </c>
      <c r="V844" t="s">
        <v>2039</v>
      </c>
      <c r="W844" t="s">
        <v>2040</v>
      </c>
      <c r="X844" t="s">
        <v>49</v>
      </c>
      <c r="Y844" t="s">
        <v>3357</v>
      </c>
      <c r="Z844" t="s">
        <v>3358</v>
      </c>
      <c r="AA844" t="s">
        <v>2437</v>
      </c>
      <c r="AB844" t="str">
        <f>VLOOKUP(Table1[[#This Row],[เจ้าหน้าที่]],List!A:E,2,FALSE)</f>
        <v>IT Support</v>
      </c>
      <c r="AC844" t="str">
        <f>VLOOKUP(Table1[[#This Row],[เจ้าหน้าที่]],List!A:E,3,FALSE)</f>
        <v>Point IT</v>
      </c>
      <c r="AD844" t="str">
        <f>VLOOKUP(Table1[[#This Row],[เจ้าหน้าที่]],List!A:E,4,FALSE)</f>
        <v>Second Tier</v>
      </c>
      <c r="AE844" t="str">
        <f>VLOOKUP(Table1[[#This Row],[เจ้าหน้าที่]],List!A:E,5,FALSE)</f>
        <v>Onsite</v>
      </c>
      <c r="AF844" t="s">
        <v>53</v>
      </c>
      <c r="AG844" t="s">
        <v>54</v>
      </c>
      <c r="AH844" t="s">
        <v>141</v>
      </c>
      <c r="AI844" t="s">
        <v>3359</v>
      </c>
      <c r="AJ844" t="s">
        <v>428</v>
      </c>
      <c r="AL844" t="s">
        <v>43</v>
      </c>
      <c r="AM844" t="s">
        <v>58</v>
      </c>
      <c r="AN844" t="s">
        <v>42</v>
      </c>
      <c r="AO844" t="s">
        <v>3351</v>
      </c>
      <c r="AP844" t="s">
        <v>45</v>
      </c>
    </row>
    <row r="845" spans="1:42" x14ac:dyDescent="0.2">
      <c r="A845" t="s">
        <v>35</v>
      </c>
      <c r="B845" t="s">
        <v>284</v>
      </c>
      <c r="C845" t="s">
        <v>3370</v>
      </c>
      <c r="D845">
        <v>2022</v>
      </c>
      <c r="E845">
        <v>3</v>
      </c>
      <c r="F845">
        <v>16</v>
      </c>
      <c r="G845" s="1">
        <v>0.45827546296296301</v>
      </c>
      <c r="H845" t="s">
        <v>39</v>
      </c>
      <c r="I845" t="s">
        <v>3372</v>
      </c>
      <c r="J845">
        <v>4183</v>
      </c>
      <c r="K845" t="s">
        <v>3373</v>
      </c>
      <c r="L845" t="s">
        <v>42</v>
      </c>
      <c r="M845" t="s">
        <v>43</v>
      </c>
      <c r="O845" t="s">
        <v>44</v>
      </c>
      <c r="P845" t="s">
        <v>45</v>
      </c>
      <c r="Q845">
        <v>1</v>
      </c>
      <c r="R845" t="s">
        <v>3231</v>
      </c>
      <c r="S845">
        <v>0</v>
      </c>
      <c r="T845" t="s">
        <v>45</v>
      </c>
      <c r="U845">
        <v>5752</v>
      </c>
      <c r="V845" t="s">
        <v>3374</v>
      </c>
      <c r="W845" t="s">
        <v>3375</v>
      </c>
      <c r="X845" t="s">
        <v>49</v>
      </c>
      <c r="Y845" t="s">
        <v>3376</v>
      </c>
      <c r="Z845" t="s">
        <v>3377</v>
      </c>
      <c r="AA845" t="s">
        <v>1405</v>
      </c>
      <c r="AB845" t="str">
        <f>VLOOKUP(Table1[[#This Row],[เจ้าหน้าที่]],List!A:E,2,FALSE)</f>
        <v>IT Support</v>
      </c>
      <c r="AC845" t="str">
        <f>VLOOKUP(Table1[[#This Row],[เจ้าหน้าที่]],List!A:E,3,FALSE)</f>
        <v>Point IT</v>
      </c>
      <c r="AD845" t="str">
        <f>VLOOKUP(Table1[[#This Row],[เจ้าหน้าที่]],List!A:E,4,FALSE)</f>
        <v>Second Tier</v>
      </c>
      <c r="AE845" t="str">
        <f>VLOOKUP(Table1[[#This Row],[เจ้าหน้าที่]],List!A:E,5,FALSE)</f>
        <v>Onsite</v>
      </c>
      <c r="AF845" t="s">
        <v>53</v>
      </c>
      <c r="AG845" t="s">
        <v>54</v>
      </c>
      <c r="AH845" t="s">
        <v>1295</v>
      </c>
      <c r="AI845" t="s">
        <v>3372</v>
      </c>
      <c r="AJ845" t="s">
        <v>464</v>
      </c>
      <c r="AK845" t="s">
        <v>240</v>
      </c>
      <c r="AL845" t="s">
        <v>43</v>
      </c>
      <c r="AM845" t="s">
        <v>58</v>
      </c>
      <c r="AN845" t="s">
        <v>42</v>
      </c>
      <c r="AO845" t="s">
        <v>3378</v>
      </c>
      <c r="AP845" t="s">
        <v>45</v>
      </c>
    </row>
    <row r="846" spans="1:42" x14ac:dyDescent="0.2">
      <c r="A846" t="s">
        <v>35</v>
      </c>
      <c r="B846" t="s">
        <v>59</v>
      </c>
      <c r="C846" t="s">
        <v>3426</v>
      </c>
      <c r="D846">
        <v>2022</v>
      </c>
      <c r="E846">
        <v>3</v>
      </c>
      <c r="F846">
        <v>16</v>
      </c>
      <c r="G846" s="1">
        <v>0.4689699074074074</v>
      </c>
      <c r="H846" t="s">
        <v>39</v>
      </c>
      <c r="I846" t="s">
        <v>3428</v>
      </c>
      <c r="J846">
        <v>4189</v>
      </c>
      <c r="K846" t="s">
        <v>3429</v>
      </c>
      <c r="L846" t="s">
        <v>42</v>
      </c>
      <c r="M846" t="s">
        <v>43</v>
      </c>
      <c r="O846" t="s">
        <v>44</v>
      </c>
      <c r="P846" t="s">
        <v>45</v>
      </c>
      <c r="Q846">
        <v>1</v>
      </c>
      <c r="R846" t="s">
        <v>46</v>
      </c>
      <c r="S846">
        <v>0</v>
      </c>
      <c r="T846" t="s">
        <v>45</v>
      </c>
      <c r="U846">
        <v>6586</v>
      </c>
      <c r="V846" t="s">
        <v>1485</v>
      </c>
      <c r="W846" t="s">
        <v>1486</v>
      </c>
      <c r="X846" t="s">
        <v>49</v>
      </c>
      <c r="Y846" t="s">
        <v>3430</v>
      </c>
      <c r="Z846" t="s">
        <v>3431</v>
      </c>
      <c r="AA846" t="s">
        <v>2497</v>
      </c>
      <c r="AB846" t="str">
        <f>VLOOKUP(Table1[[#This Row],[เจ้าหน้าที่]],List!A:E,2,FALSE)</f>
        <v>IT Support</v>
      </c>
      <c r="AC846" t="str">
        <f>VLOOKUP(Table1[[#This Row],[เจ้าหน้าที่]],List!A:E,3,FALSE)</f>
        <v>Point IT</v>
      </c>
      <c r="AD846" t="str">
        <f>VLOOKUP(Table1[[#This Row],[เจ้าหน้าที่]],List!A:E,4,FALSE)</f>
        <v>Second Tier</v>
      </c>
      <c r="AE846" t="str">
        <f>VLOOKUP(Table1[[#This Row],[เจ้าหน้าที่]],List!A:E,5,FALSE)</f>
        <v>Onsite</v>
      </c>
      <c r="AF846" t="s">
        <v>53</v>
      </c>
      <c r="AG846" t="s">
        <v>54</v>
      </c>
      <c r="AH846" t="s">
        <v>238</v>
      </c>
      <c r="AI846" t="s">
        <v>3432</v>
      </c>
      <c r="AJ846" t="s">
        <v>253</v>
      </c>
      <c r="AL846" t="s">
        <v>43</v>
      </c>
      <c r="AM846" t="s">
        <v>58</v>
      </c>
      <c r="AN846" t="s">
        <v>42</v>
      </c>
      <c r="AO846" t="s">
        <v>3426</v>
      </c>
      <c r="AP846" t="s">
        <v>45</v>
      </c>
    </row>
    <row r="847" spans="1:42" x14ac:dyDescent="0.2">
      <c r="A847" t="s">
        <v>35</v>
      </c>
      <c r="B847" t="s">
        <v>59</v>
      </c>
      <c r="C847" t="s">
        <v>3530</v>
      </c>
      <c r="D847">
        <v>2022</v>
      </c>
      <c r="E847">
        <v>3</v>
      </c>
      <c r="F847">
        <v>16</v>
      </c>
      <c r="G847" s="1">
        <v>0.56590277777777775</v>
      </c>
      <c r="H847" t="s">
        <v>39</v>
      </c>
      <c r="I847" t="s">
        <v>3532</v>
      </c>
      <c r="J847">
        <v>4202</v>
      </c>
      <c r="K847" t="s">
        <v>3533</v>
      </c>
      <c r="L847" t="s">
        <v>42</v>
      </c>
      <c r="M847" t="s">
        <v>43</v>
      </c>
      <c r="O847" t="s">
        <v>44</v>
      </c>
      <c r="P847" t="s">
        <v>45</v>
      </c>
      <c r="Q847">
        <v>1</v>
      </c>
      <c r="R847" t="s">
        <v>168</v>
      </c>
      <c r="S847">
        <v>0</v>
      </c>
      <c r="T847" t="s">
        <v>45</v>
      </c>
      <c r="U847">
        <v>6334</v>
      </c>
      <c r="V847" t="s">
        <v>3030</v>
      </c>
      <c r="W847" t="s">
        <v>3031</v>
      </c>
      <c r="X847" t="s">
        <v>49</v>
      </c>
      <c r="Y847" t="s">
        <v>3534</v>
      </c>
      <c r="Z847" t="s">
        <v>3535</v>
      </c>
      <c r="AA847" t="s">
        <v>2497</v>
      </c>
      <c r="AB847" t="str">
        <f>VLOOKUP(Table1[[#This Row],[เจ้าหน้าที่]],List!A:E,2,FALSE)</f>
        <v>IT Support</v>
      </c>
      <c r="AC847" t="str">
        <f>VLOOKUP(Table1[[#This Row],[เจ้าหน้าที่]],List!A:E,3,FALSE)</f>
        <v>Point IT</v>
      </c>
      <c r="AD847" t="str">
        <f>VLOOKUP(Table1[[#This Row],[เจ้าหน้าที่]],List!A:E,4,FALSE)</f>
        <v>Second Tier</v>
      </c>
      <c r="AE847" t="str">
        <f>VLOOKUP(Table1[[#This Row],[เจ้าหน้าที่]],List!A:E,5,FALSE)</f>
        <v>Onsite</v>
      </c>
      <c r="AF847" t="s">
        <v>53</v>
      </c>
      <c r="AG847" t="s">
        <v>54</v>
      </c>
      <c r="AH847" t="s">
        <v>375</v>
      </c>
      <c r="AI847" t="s">
        <v>3536</v>
      </c>
      <c r="AJ847" t="s">
        <v>96</v>
      </c>
      <c r="AL847" t="s">
        <v>43</v>
      </c>
      <c r="AM847" t="s">
        <v>58</v>
      </c>
      <c r="AN847" t="s">
        <v>42</v>
      </c>
      <c r="AO847" t="s">
        <v>3530</v>
      </c>
      <c r="AP847" t="s">
        <v>45</v>
      </c>
    </row>
    <row r="848" spans="1:42" x14ac:dyDescent="0.2">
      <c r="A848" t="s">
        <v>35</v>
      </c>
      <c r="B848" t="s">
        <v>74</v>
      </c>
      <c r="C848" t="s">
        <v>3543</v>
      </c>
      <c r="D848">
        <v>2022</v>
      </c>
      <c r="E848">
        <v>3</v>
      </c>
      <c r="F848">
        <v>16</v>
      </c>
      <c r="G848" s="1">
        <v>0.5713773148148148</v>
      </c>
      <c r="H848" t="s">
        <v>39</v>
      </c>
      <c r="I848" t="s">
        <v>3545</v>
      </c>
      <c r="J848">
        <v>4204</v>
      </c>
      <c r="K848" t="s">
        <v>3546</v>
      </c>
      <c r="L848" t="s">
        <v>42</v>
      </c>
      <c r="M848" t="s">
        <v>43</v>
      </c>
      <c r="O848" t="s">
        <v>44</v>
      </c>
      <c r="P848" t="s">
        <v>45</v>
      </c>
      <c r="Q848">
        <v>1</v>
      </c>
      <c r="R848" t="s">
        <v>46</v>
      </c>
      <c r="S848">
        <v>0</v>
      </c>
      <c r="T848" t="s">
        <v>45</v>
      </c>
      <c r="U848">
        <v>5723</v>
      </c>
      <c r="V848" t="s">
        <v>678</v>
      </c>
      <c r="W848" t="s">
        <v>679</v>
      </c>
      <c r="X848" t="s">
        <v>49</v>
      </c>
      <c r="Y848" t="s">
        <v>3547</v>
      </c>
      <c r="Z848" t="s">
        <v>3548</v>
      </c>
      <c r="AA848" t="s">
        <v>2497</v>
      </c>
      <c r="AB848" t="str">
        <f>VLOOKUP(Table1[[#This Row],[เจ้าหน้าที่]],List!A:E,2,FALSE)</f>
        <v>IT Support</v>
      </c>
      <c r="AC848" t="str">
        <f>VLOOKUP(Table1[[#This Row],[เจ้าหน้าที่]],List!A:E,3,FALSE)</f>
        <v>Point IT</v>
      </c>
      <c r="AD848" t="str">
        <f>VLOOKUP(Table1[[#This Row],[เจ้าหน้าที่]],List!A:E,4,FALSE)</f>
        <v>Second Tier</v>
      </c>
      <c r="AE848" t="str">
        <f>VLOOKUP(Table1[[#This Row],[เจ้าหน้าที่]],List!A:E,5,FALSE)</f>
        <v>Onsite</v>
      </c>
      <c r="AF848" t="s">
        <v>53</v>
      </c>
      <c r="AG848" t="s">
        <v>54</v>
      </c>
      <c r="AH848" t="s">
        <v>700</v>
      </c>
      <c r="AI848" t="s">
        <v>3549</v>
      </c>
      <c r="AJ848" t="s">
        <v>683</v>
      </c>
      <c r="AL848" t="s">
        <v>43</v>
      </c>
      <c r="AM848" t="s">
        <v>86</v>
      </c>
      <c r="AN848" t="s">
        <v>42</v>
      </c>
      <c r="AO848" t="s">
        <v>3543</v>
      </c>
      <c r="AP848" t="s">
        <v>45</v>
      </c>
    </row>
    <row r="849" spans="1:42" x14ac:dyDescent="0.2">
      <c r="A849" t="s">
        <v>35</v>
      </c>
      <c r="B849" t="s">
        <v>284</v>
      </c>
      <c r="C849" t="s">
        <v>3550</v>
      </c>
      <c r="D849">
        <v>2022</v>
      </c>
      <c r="E849">
        <v>3</v>
      </c>
      <c r="F849">
        <v>16</v>
      </c>
      <c r="G849" s="1">
        <v>0.57357638888888884</v>
      </c>
      <c r="H849" t="s">
        <v>39</v>
      </c>
      <c r="I849" t="s">
        <v>3552</v>
      </c>
      <c r="J849">
        <v>4205</v>
      </c>
      <c r="K849" t="s">
        <v>3553</v>
      </c>
      <c r="L849" t="s">
        <v>42</v>
      </c>
      <c r="M849" t="s">
        <v>43</v>
      </c>
      <c r="O849" t="s">
        <v>44</v>
      </c>
      <c r="P849" t="s">
        <v>45</v>
      </c>
      <c r="Q849">
        <v>1</v>
      </c>
      <c r="R849" t="s">
        <v>1390</v>
      </c>
      <c r="S849">
        <v>0</v>
      </c>
      <c r="T849" t="s">
        <v>45</v>
      </c>
      <c r="U849">
        <v>6738</v>
      </c>
      <c r="V849" t="s">
        <v>436</v>
      </c>
      <c r="W849" t="s">
        <v>437</v>
      </c>
      <c r="X849" t="s">
        <v>49</v>
      </c>
      <c r="Y849" t="s">
        <v>3439</v>
      </c>
      <c r="Z849" t="s">
        <v>3554</v>
      </c>
      <c r="AA849" t="s">
        <v>2437</v>
      </c>
      <c r="AB849" t="str">
        <f>VLOOKUP(Table1[[#This Row],[เจ้าหน้าที่]],List!A:E,2,FALSE)</f>
        <v>IT Support</v>
      </c>
      <c r="AC849" t="str">
        <f>VLOOKUP(Table1[[#This Row],[เจ้าหน้าที่]],List!A:E,3,FALSE)</f>
        <v>Point IT</v>
      </c>
      <c r="AD849" t="str">
        <f>VLOOKUP(Table1[[#This Row],[เจ้าหน้าที่]],List!A:E,4,FALSE)</f>
        <v>Second Tier</v>
      </c>
      <c r="AE849" t="str">
        <f>VLOOKUP(Table1[[#This Row],[เจ้าหน้าที่]],List!A:E,5,FALSE)</f>
        <v>Onsite</v>
      </c>
      <c r="AF849" t="s">
        <v>53</v>
      </c>
      <c r="AG849" t="s">
        <v>54</v>
      </c>
      <c r="AH849" t="s">
        <v>804</v>
      </c>
      <c r="AI849" t="s">
        <v>3555</v>
      </c>
      <c r="AJ849" t="s">
        <v>327</v>
      </c>
      <c r="AL849" t="s">
        <v>43</v>
      </c>
      <c r="AM849" t="s">
        <v>58</v>
      </c>
      <c r="AN849" t="s">
        <v>42</v>
      </c>
      <c r="AO849" t="s">
        <v>3550</v>
      </c>
      <c r="AP849" t="s">
        <v>45</v>
      </c>
    </row>
    <row r="850" spans="1:42" x14ac:dyDescent="0.2">
      <c r="A850" t="s">
        <v>35</v>
      </c>
      <c r="B850" t="s">
        <v>120</v>
      </c>
      <c r="C850" t="s">
        <v>3620</v>
      </c>
      <c r="D850">
        <v>2022</v>
      </c>
      <c r="E850">
        <v>3</v>
      </c>
      <c r="F850">
        <v>16</v>
      </c>
      <c r="G850" s="1">
        <v>0.67192129629629627</v>
      </c>
      <c r="H850" t="s">
        <v>39</v>
      </c>
      <c r="I850" t="s">
        <v>3622</v>
      </c>
      <c r="J850">
        <v>4214</v>
      </c>
      <c r="K850" t="s">
        <v>3623</v>
      </c>
      <c r="L850" t="s">
        <v>42</v>
      </c>
      <c r="M850" t="s">
        <v>43</v>
      </c>
      <c r="O850" t="s">
        <v>44</v>
      </c>
      <c r="P850" t="s">
        <v>45</v>
      </c>
      <c r="Q850">
        <v>1</v>
      </c>
      <c r="R850" t="s">
        <v>125</v>
      </c>
      <c r="S850">
        <v>0</v>
      </c>
      <c r="T850" t="s">
        <v>45</v>
      </c>
      <c r="U850">
        <v>6795</v>
      </c>
      <c r="V850" t="s">
        <v>1678</v>
      </c>
      <c r="W850" t="s">
        <v>1679</v>
      </c>
      <c r="X850" t="s">
        <v>49</v>
      </c>
      <c r="Y850" t="s">
        <v>3624</v>
      </c>
      <c r="Z850" t="s">
        <v>3620</v>
      </c>
      <c r="AA850" t="s">
        <v>1200</v>
      </c>
      <c r="AB850" t="str">
        <f>VLOOKUP(Table1[[#This Row],[เจ้าหน้าที่]],List!A:E,2,FALSE)</f>
        <v>IT Support</v>
      </c>
      <c r="AC850" t="str">
        <f>VLOOKUP(Table1[[#This Row],[เจ้าหน้าที่]],List!A:E,3,FALSE)</f>
        <v>Point IT</v>
      </c>
      <c r="AD850" t="str">
        <f>VLOOKUP(Table1[[#This Row],[เจ้าหน้าที่]],List!A:E,4,FALSE)</f>
        <v>Second Tier</v>
      </c>
      <c r="AE850" t="str">
        <f>VLOOKUP(Table1[[#This Row],[เจ้าหน้าที่]],List!A:E,5,FALSE)</f>
        <v>Onsite</v>
      </c>
      <c r="AF850" t="s">
        <v>53</v>
      </c>
      <c r="AG850" t="s">
        <v>54</v>
      </c>
      <c r="AH850" t="s">
        <v>251</v>
      </c>
      <c r="AI850" t="s">
        <v>3625</v>
      </c>
      <c r="AJ850" t="s">
        <v>1683</v>
      </c>
      <c r="AL850" t="s">
        <v>43</v>
      </c>
      <c r="AM850" t="s">
        <v>86</v>
      </c>
      <c r="AN850" t="s">
        <v>42</v>
      </c>
      <c r="AO850" t="s">
        <v>3620</v>
      </c>
      <c r="AP850" t="s">
        <v>45</v>
      </c>
    </row>
    <row r="851" spans="1:42" x14ac:dyDescent="0.2">
      <c r="A851" t="s">
        <v>35</v>
      </c>
      <c r="B851" t="s">
        <v>823</v>
      </c>
      <c r="C851" t="s">
        <v>3660</v>
      </c>
      <c r="D851">
        <v>2022</v>
      </c>
      <c r="E851">
        <v>3</v>
      </c>
      <c r="F851">
        <v>17</v>
      </c>
      <c r="G851" s="1">
        <v>0.35696759259259259</v>
      </c>
      <c r="H851" t="s">
        <v>39</v>
      </c>
      <c r="I851" t="s">
        <v>3662</v>
      </c>
      <c r="J851">
        <v>4219</v>
      </c>
      <c r="K851" t="s">
        <v>3663</v>
      </c>
      <c r="L851" t="s">
        <v>42</v>
      </c>
      <c r="M851" t="s">
        <v>43</v>
      </c>
      <c r="O851" t="s">
        <v>44</v>
      </c>
      <c r="P851" t="s">
        <v>45</v>
      </c>
      <c r="Q851">
        <v>2</v>
      </c>
      <c r="R851" t="s">
        <v>46</v>
      </c>
      <c r="S851">
        <v>0</v>
      </c>
      <c r="T851" t="s">
        <v>45</v>
      </c>
      <c r="U851">
        <v>6275</v>
      </c>
      <c r="V851" t="s">
        <v>322</v>
      </c>
      <c r="W851" t="s">
        <v>323</v>
      </c>
      <c r="X851" t="s">
        <v>49</v>
      </c>
      <c r="Y851" t="s">
        <v>3664</v>
      </c>
      <c r="Z851" t="s">
        <v>3665</v>
      </c>
      <c r="AA851" t="s">
        <v>2437</v>
      </c>
      <c r="AB851" t="str">
        <f>VLOOKUP(Table1[[#This Row],[เจ้าหน้าที่]],List!A:E,2,FALSE)</f>
        <v>IT Support</v>
      </c>
      <c r="AC851" t="str">
        <f>VLOOKUP(Table1[[#This Row],[เจ้าหน้าที่]],List!A:E,3,FALSE)</f>
        <v>Point IT</v>
      </c>
      <c r="AD851" t="str">
        <f>VLOOKUP(Table1[[#This Row],[เจ้าหน้าที่]],List!A:E,4,FALSE)</f>
        <v>Second Tier</v>
      </c>
      <c r="AE851" t="str">
        <f>VLOOKUP(Table1[[#This Row],[เจ้าหน้าที่]],List!A:E,5,FALSE)</f>
        <v>Onsite</v>
      </c>
      <c r="AF851" t="s">
        <v>53</v>
      </c>
      <c r="AG851" t="s">
        <v>54</v>
      </c>
      <c r="AH851" t="s">
        <v>2936</v>
      </c>
      <c r="AI851" t="s">
        <v>3666</v>
      </c>
      <c r="AJ851" t="s">
        <v>3667</v>
      </c>
      <c r="AL851" t="s">
        <v>43</v>
      </c>
      <c r="AM851" t="s">
        <v>86</v>
      </c>
      <c r="AN851" t="s">
        <v>42</v>
      </c>
      <c r="AO851" t="s">
        <v>3660</v>
      </c>
      <c r="AP851" t="s">
        <v>45</v>
      </c>
    </row>
    <row r="852" spans="1:42" x14ac:dyDescent="0.2">
      <c r="A852" t="s">
        <v>35</v>
      </c>
      <c r="B852" t="s">
        <v>59</v>
      </c>
      <c r="C852" t="s">
        <v>3697</v>
      </c>
      <c r="D852">
        <v>2022</v>
      </c>
      <c r="E852">
        <v>3</v>
      </c>
      <c r="F852">
        <v>17</v>
      </c>
      <c r="G852" s="1">
        <v>0.40554398148148146</v>
      </c>
      <c r="H852" t="s">
        <v>39</v>
      </c>
      <c r="I852" t="s">
        <v>3699</v>
      </c>
      <c r="J852">
        <v>4224</v>
      </c>
      <c r="K852" t="s">
        <v>3700</v>
      </c>
      <c r="L852" t="s">
        <v>42</v>
      </c>
      <c r="M852" t="s">
        <v>43</v>
      </c>
      <c r="O852" t="s">
        <v>44</v>
      </c>
      <c r="P852" t="s">
        <v>45</v>
      </c>
      <c r="Q852">
        <v>1</v>
      </c>
      <c r="R852" t="s">
        <v>46</v>
      </c>
      <c r="S852">
        <v>0</v>
      </c>
      <c r="T852" t="s">
        <v>45</v>
      </c>
      <c r="U852">
        <v>8618</v>
      </c>
      <c r="V852" t="s">
        <v>3701</v>
      </c>
      <c r="W852" t="s">
        <v>3702</v>
      </c>
      <c r="X852" t="s">
        <v>49</v>
      </c>
      <c r="Y852" t="s">
        <v>3703</v>
      </c>
      <c r="Z852" t="s">
        <v>3704</v>
      </c>
      <c r="AA852" t="s">
        <v>2437</v>
      </c>
      <c r="AB852" t="str">
        <f>VLOOKUP(Table1[[#This Row],[เจ้าหน้าที่]],List!A:E,2,FALSE)</f>
        <v>IT Support</v>
      </c>
      <c r="AC852" t="str">
        <f>VLOOKUP(Table1[[#This Row],[เจ้าหน้าที่]],List!A:E,3,FALSE)</f>
        <v>Point IT</v>
      </c>
      <c r="AD852" t="str">
        <f>VLOOKUP(Table1[[#This Row],[เจ้าหน้าที่]],List!A:E,4,FALSE)</f>
        <v>Second Tier</v>
      </c>
      <c r="AE852" t="str">
        <f>VLOOKUP(Table1[[#This Row],[เจ้าหน้าที่]],List!A:E,5,FALSE)</f>
        <v>Onsite</v>
      </c>
      <c r="AF852" t="s">
        <v>53</v>
      </c>
      <c r="AG852" t="s">
        <v>54</v>
      </c>
      <c r="AH852" t="s">
        <v>569</v>
      </c>
      <c r="AI852" t="s">
        <v>3705</v>
      </c>
      <c r="AJ852" t="s">
        <v>283</v>
      </c>
      <c r="AL852" t="s">
        <v>43</v>
      </c>
      <c r="AM852" t="s">
        <v>58</v>
      </c>
      <c r="AN852" t="s">
        <v>42</v>
      </c>
      <c r="AO852" t="s">
        <v>3697</v>
      </c>
      <c r="AP852" t="s">
        <v>45</v>
      </c>
    </row>
    <row r="853" spans="1:42" x14ac:dyDescent="0.2">
      <c r="A853" t="s">
        <v>35</v>
      </c>
      <c r="B853" t="s">
        <v>120</v>
      </c>
      <c r="C853" t="s">
        <v>3706</v>
      </c>
      <c r="D853">
        <v>2022</v>
      </c>
      <c r="E853">
        <v>3</v>
      </c>
      <c r="F853">
        <v>17</v>
      </c>
      <c r="G853" s="1">
        <v>0.40778935185185183</v>
      </c>
      <c r="H853" t="s">
        <v>39</v>
      </c>
      <c r="I853" t="s">
        <v>3708</v>
      </c>
      <c r="J853">
        <v>4225</v>
      </c>
      <c r="K853" t="s">
        <v>3709</v>
      </c>
      <c r="L853" t="s">
        <v>42</v>
      </c>
      <c r="M853" t="s">
        <v>43</v>
      </c>
      <c r="O853" t="s">
        <v>44</v>
      </c>
      <c r="P853" t="s">
        <v>45</v>
      </c>
      <c r="Q853">
        <v>1</v>
      </c>
      <c r="R853" t="s">
        <v>297</v>
      </c>
      <c r="S853">
        <v>0</v>
      </c>
      <c r="T853" t="s">
        <v>45</v>
      </c>
      <c r="U853">
        <v>925830261</v>
      </c>
      <c r="V853" t="s">
        <v>3710</v>
      </c>
      <c r="W853" t="s">
        <v>3711</v>
      </c>
      <c r="X853" t="s">
        <v>49</v>
      </c>
      <c r="Y853" t="s">
        <v>3712</v>
      </c>
      <c r="Z853" t="s">
        <v>3713</v>
      </c>
      <c r="AA853" t="s">
        <v>2497</v>
      </c>
      <c r="AB853" t="str">
        <f>VLOOKUP(Table1[[#This Row],[เจ้าหน้าที่]],List!A:E,2,FALSE)</f>
        <v>IT Support</v>
      </c>
      <c r="AC853" t="str">
        <f>VLOOKUP(Table1[[#This Row],[เจ้าหน้าที่]],List!A:E,3,FALSE)</f>
        <v>Point IT</v>
      </c>
      <c r="AD853" t="str">
        <f>VLOOKUP(Table1[[#This Row],[เจ้าหน้าที่]],List!A:E,4,FALSE)</f>
        <v>Second Tier</v>
      </c>
      <c r="AE853" t="str">
        <f>VLOOKUP(Table1[[#This Row],[เจ้าหน้าที่]],List!A:E,5,FALSE)</f>
        <v>Onsite</v>
      </c>
      <c r="AF853" t="s">
        <v>53</v>
      </c>
      <c r="AG853" t="s">
        <v>54</v>
      </c>
      <c r="AH853" t="s">
        <v>130</v>
      </c>
      <c r="AI853" t="s">
        <v>3714</v>
      </c>
      <c r="AJ853" t="s">
        <v>3715</v>
      </c>
      <c r="AL853" t="s">
        <v>43</v>
      </c>
      <c r="AM853" t="s">
        <v>86</v>
      </c>
      <c r="AN853" t="s">
        <v>42</v>
      </c>
      <c r="AO853" t="s">
        <v>3706</v>
      </c>
      <c r="AP853" t="s">
        <v>45</v>
      </c>
    </row>
    <row r="854" spans="1:42" x14ac:dyDescent="0.2">
      <c r="A854" t="s">
        <v>35</v>
      </c>
      <c r="B854" t="s">
        <v>36</v>
      </c>
      <c r="C854" t="s">
        <v>3725</v>
      </c>
      <c r="D854">
        <v>2022</v>
      </c>
      <c r="E854">
        <v>3</v>
      </c>
      <c r="F854">
        <v>17</v>
      </c>
      <c r="G854" s="1">
        <v>0.41510416666666666</v>
      </c>
      <c r="H854" t="s">
        <v>39</v>
      </c>
      <c r="I854" t="s">
        <v>3727</v>
      </c>
      <c r="J854">
        <v>4227</v>
      </c>
      <c r="K854" t="s">
        <v>3728</v>
      </c>
      <c r="L854" t="s">
        <v>42</v>
      </c>
      <c r="M854" t="s">
        <v>43</v>
      </c>
      <c r="O854" t="s">
        <v>44</v>
      </c>
      <c r="P854" t="s">
        <v>45</v>
      </c>
      <c r="Q854">
        <v>2</v>
      </c>
      <c r="R854" t="s">
        <v>46</v>
      </c>
      <c r="S854">
        <v>0</v>
      </c>
      <c r="T854" t="s">
        <v>45</v>
      </c>
      <c r="U854">
        <v>6839</v>
      </c>
      <c r="V854" t="s">
        <v>3729</v>
      </c>
      <c r="W854" t="s">
        <v>3730</v>
      </c>
      <c r="X854" t="s">
        <v>49</v>
      </c>
      <c r="Y854" t="s">
        <v>3731</v>
      </c>
      <c r="Z854" t="s">
        <v>3732</v>
      </c>
      <c r="AA854" t="s">
        <v>1200</v>
      </c>
      <c r="AB854" t="str">
        <f>VLOOKUP(Table1[[#This Row],[เจ้าหน้าที่]],List!A:E,2,FALSE)</f>
        <v>IT Support</v>
      </c>
      <c r="AC854" t="str">
        <f>VLOOKUP(Table1[[#This Row],[เจ้าหน้าที่]],List!A:E,3,FALSE)</f>
        <v>Point IT</v>
      </c>
      <c r="AD854" t="str">
        <f>VLOOKUP(Table1[[#This Row],[เจ้าหน้าที่]],List!A:E,4,FALSE)</f>
        <v>Second Tier</v>
      </c>
      <c r="AE854" t="str">
        <f>VLOOKUP(Table1[[#This Row],[เจ้าหน้าที่]],List!A:E,5,FALSE)</f>
        <v>Onsite</v>
      </c>
      <c r="AF854" t="s">
        <v>53</v>
      </c>
      <c r="AG854" t="s">
        <v>54</v>
      </c>
      <c r="AH854" t="s">
        <v>55</v>
      </c>
      <c r="AI854" t="s">
        <v>3733</v>
      </c>
      <c r="AJ854" t="s">
        <v>1728</v>
      </c>
      <c r="AL854" t="s">
        <v>43</v>
      </c>
      <c r="AM854" t="s">
        <v>86</v>
      </c>
      <c r="AN854" t="s">
        <v>42</v>
      </c>
      <c r="AO854" t="s">
        <v>3725</v>
      </c>
      <c r="AP854" t="s">
        <v>45</v>
      </c>
    </row>
    <row r="855" spans="1:42" x14ac:dyDescent="0.2">
      <c r="A855" t="s">
        <v>35</v>
      </c>
      <c r="C855" t="s">
        <v>6718</v>
      </c>
      <c r="D855">
        <v>2022</v>
      </c>
      <c r="E855">
        <v>3</v>
      </c>
      <c r="F855">
        <v>28</v>
      </c>
      <c r="G855" s="1">
        <v>0.55646990740740743</v>
      </c>
      <c r="I855" t="s">
        <v>43</v>
      </c>
      <c r="J855">
        <v>4653</v>
      </c>
      <c r="K855" t="s">
        <v>6720</v>
      </c>
      <c r="L855" t="s">
        <v>6721</v>
      </c>
      <c r="M855" t="s">
        <v>49</v>
      </c>
      <c r="N855" t="s">
        <v>6722</v>
      </c>
      <c r="O855" t="s">
        <v>44</v>
      </c>
      <c r="P855" t="s">
        <v>45</v>
      </c>
      <c r="Q855">
        <v>1</v>
      </c>
      <c r="S855">
        <v>1</v>
      </c>
      <c r="T855" t="s">
        <v>332</v>
      </c>
      <c r="U855">
        <v>6525</v>
      </c>
      <c r="V855" t="s">
        <v>6723</v>
      </c>
      <c r="W855" t="s">
        <v>6724</v>
      </c>
      <c r="X855" t="s">
        <v>49</v>
      </c>
      <c r="Y855" t="s">
        <v>6725</v>
      </c>
      <c r="Z855" t="s">
        <v>6718</v>
      </c>
      <c r="AA855" t="s">
        <v>543</v>
      </c>
      <c r="AB855" t="str">
        <f>VLOOKUP(Table1[[#This Row],[เจ้าหน้าที่]],List!A:E,2,FALSE)</f>
        <v>E-sarabun</v>
      </c>
      <c r="AC855" t="str">
        <f>VLOOKUP(Table1[[#This Row],[เจ้าหน้าที่]],List!A:E,3,FALSE)</f>
        <v>CRA</v>
      </c>
      <c r="AD855" t="str">
        <f>VLOOKUP(Table1[[#This Row],[เจ้าหน้าที่]],List!A:E,4,FALSE)</f>
        <v>Second Tier</v>
      </c>
      <c r="AE855" t="str">
        <f>VLOOKUP(Table1[[#This Row],[เจ้าหน้าที่]],List!A:E,5,FALSE)</f>
        <v>Second Tier</v>
      </c>
      <c r="AF855" t="s">
        <v>53</v>
      </c>
      <c r="AG855" t="s">
        <v>54</v>
      </c>
      <c r="AI855" t="s">
        <v>6726</v>
      </c>
      <c r="AL855" t="s">
        <v>43</v>
      </c>
      <c r="AM855" t="s">
        <v>58</v>
      </c>
      <c r="AN855" t="s">
        <v>42</v>
      </c>
      <c r="AO855" t="s">
        <v>6718</v>
      </c>
      <c r="AP855" t="s">
        <v>45</v>
      </c>
    </row>
    <row r="856" spans="1:42" x14ac:dyDescent="0.2">
      <c r="A856" t="s">
        <v>35</v>
      </c>
      <c r="B856" t="s">
        <v>120</v>
      </c>
      <c r="C856" t="s">
        <v>3741</v>
      </c>
      <c r="D856">
        <v>2022</v>
      </c>
      <c r="E856">
        <v>3</v>
      </c>
      <c r="F856">
        <v>17</v>
      </c>
      <c r="G856" s="1">
        <v>0.42363425925925924</v>
      </c>
      <c r="H856" t="s">
        <v>39</v>
      </c>
      <c r="I856" t="s">
        <v>3743</v>
      </c>
      <c r="J856">
        <v>4229</v>
      </c>
      <c r="K856" t="s">
        <v>3744</v>
      </c>
      <c r="L856" t="s">
        <v>42</v>
      </c>
      <c r="M856" t="s">
        <v>43</v>
      </c>
      <c r="O856" t="s">
        <v>44</v>
      </c>
      <c r="P856" t="s">
        <v>45</v>
      </c>
      <c r="Q856">
        <v>1</v>
      </c>
      <c r="R856" t="s">
        <v>297</v>
      </c>
      <c r="S856">
        <v>0</v>
      </c>
      <c r="T856" t="s">
        <v>45</v>
      </c>
      <c r="U856">
        <v>5733</v>
      </c>
      <c r="V856" t="s">
        <v>209</v>
      </c>
      <c r="W856" t="s">
        <v>210</v>
      </c>
      <c r="X856" t="s">
        <v>49</v>
      </c>
      <c r="Y856" t="s">
        <v>3745</v>
      </c>
      <c r="Z856" t="s">
        <v>3746</v>
      </c>
      <c r="AA856" t="s">
        <v>2497</v>
      </c>
      <c r="AB856" t="str">
        <f>VLOOKUP(Table1[[#This Row],[เจ้าหน้าที่]],List!A:E,2,FALSE)</f>
        <v>IT Support</v>
      </c>
      <c r="AC856" t="str">
        <f>VLOOKUP(Table1[[#This Row],[เจ้าหน้าที่]],List!A:E,3,FALSE)</f>
        <v>Point IT</v>
      </c>
      <c r="AD856" t="str">
        <f>VLOOKUP(Table1[[#This Row],[เจ้าหน้าที่]],List!A:E,4,FALSE)</f>
        <v>Second Tier</v>
      </c>
      <c r="AE856" t="str">
        <f>VLOOKUP(Table1[[#This Row],[เจ้าหน้าที่]],List!A:E,5,FALSE)</f>
        <v>Onsite</v>
      </c>
      <c r="AF856" t="s">
        <v>53</v>
      </c>
      <c r="AG856" t="s">
        <v>54</v>
      </c>
      <c r="AH856" t="s">
        <v>130</v>
      </c>
      <c r="AI856" t="s">
        <v>3747</v>
      </c>
      <c r="AJ856" t="s">
        <v>464</v>
      </c>
      <c r="AK856" t="s">
        <v>107</v>
      </c>
      <c r="AL856" t="s">
        <v>43</v>
      </c>
      <c r="AM856" t="s">
        <v>86</v>
      </c>
      <c r="AN856" t="s">
        <v>42</v>
      </c>
      <c r="AO856" t="s">
        <v>3748</v>
      </c>
      <c r="AP856" t="s">
        <v>45</v>
      </c>
    </row>
    <row r="857" spans="1:42" x14ac:dyDescent="0.2">
      <c r="A857" t="s">
        <v>35</v>
      </c>
      <c r="B857" t="s">
        <v>535</v>
      </c>
      <c r="C857" t="s">
        <v>6732</v>
      </c>
      <c r="D857">
        <v>2022</v>
      </c>
      <c r="E857">
        <v>3</v>
      </c>
      <c r="F857">
        <v>28</v>
      </c>
      <c r="G857" s="1">
        <v>0.55714120370370368</v>
      </c>
      <c r="I857" t="s">
        <v>43</v>
      </c>
      <c r="J857">
        <v>4655</v>
      </c>
      <c r="K857" t="s">
        <v>6734</v>
      </c>
      <c r="L857" t="s">
        <v>42</v>
      </c>
      <c r="M857" t="s">
        <v>43</v>
      </c>
      <c r="O857" t="s">
        <v>44</v>
      </c>
      <c r="P857" t="s">
        <v>45</v>
      </c>
      <c r="Q857">
        <v>1</v>
      </c>
      <c r="R857" t="s">
        <v>168</v>
      </c>
      <c r="S857">
        <v>0</v>
      </c>
      <c r="T857" t="s">
        <v>332</v>
      </c>
      <c r="U857">
        <v>6711</v>
      </c>
      <c r="V857" t="s">
        <v>5175</v>
      </c>
      <c r="W857" t="s">
        <v>543</v>
      </c>
      <c r="X857" t="s">
        <v>49</v>
      </c>
      <c r="Y857" t="s">
        <v>6735</v>
      </c>
      <c r="Z857" t="s">
        <v>6732</v>
      </c>
      <c r="AA857" t="s">
        <v>543</v>
      </c>
      <c r="AB857" t="str">
        <f>VLOOKUP(Table1[[#This Row],[เจ้าหน้าที่]],List!A:E,2,FALSE)</f>
        <v>E-sarabun</v>
      </c>
      <c r="AC857" t="str">
        <f>VLOOKUP(Table1[[#This Row],[เจ้าหน้าที่]],List!A:E,3,FALSE)</f>
        <v>CRA</v>
      </c>
      <c r="AD857" t="str">
        <f>VLOOKUP(Table1[[#This Row],[เจ้าหน้าที่]],List!A:E,4,FALSE)</f>
        <v>Second Tier</v>
      </c>
      <c r="AE857" t="str">
        <f>VLOOKUP(Table1[[#This Row],[เจ้าหน้าที่]],List!A:E,5,FALSE)</f>
        <v>Second Tier</v>
      </c>
      <c r="AF857" t="s">
        <v>302</v>
      </c>
      <c r="AG857" t="s">
        <v>54</v>
      </c>
      <c r="AH857" t="s">
        <v>544</v>
      </c>
      <c r="AI857" t="s">
        <v>6736</v>
      </c>
      <c r="AL857" t="s">
        <v>43</v>
      </c>
      <c r="AM857" t="s">
        <v>58</v>
      </c>
      <c r="AN857" t="s">
        <v>42</v>
      </c>
      <c r="AO857" t="s">
        <v>6732</v>
      </c>
      <c r="AP857" t="s">
        <v>45</v>
      </c>
    </row>
    <row r="858" spans="1:42" x14ac:dyDescent="0.2">
      <c r="A858" t="s">
        <v>35</v>
      </c>
      <c r="B858" t="s">
        <v>59</v>
      </c>
      <c r="D858">
        <v>2022</v>
      </c>
      <c r="E858">
        <v>3</v>
      </c>
      <c r="F858">
        <v>17</v>
      </c>
      <c r="G858" s="1">
        <v>0.45687499999999998</v>
      </c>
      <c r="H858" t="s">
        <v>39</v>
      </c>
      <c r="I858" t="s">
        <v>43</v>
      </c>
      <c r="J858">
        <v>4238</v>
      </c>
      <c r="K858" t="s">
        <v>3810</v>
      </c>
      <c r="L858" t="s">
        <v>42</v>
      </c>
      <c r="M858" t="s">
        <v>43</v>
      </c>
      <c r="O858" t="s">
        <v>44</v>
      </c>
      <c r="P858" t="s">
        <v>45</v>
      </c>
      <c r="Q858">
        <v>1</v>
      </c>
      <c r="R858" t="s">
        <v>46</v>
      </c>
      <c r="S858">
        <v>0</v>
      </c>
      <c r="T858" t="s">
        <v>332</v>
      </c>
      <c r="U858">
        <v>659640955</v>
      </c>
      <c r="V858" t="s">
        <v>1783</v>
      </c>
      <c r="W858" t="s">
        <v>1784</v>
      </c>
      <c r="X858" t="s">
        <v>43</v>
      </c>
      <c r="AA858" t="s">
        <v>2437</v>
      </c>
      <c r="AB858" t="str">
        <f>VLOOKUP(Table1[[#This Row],[เจ้าหน้าที่]],List!A:E,2,FALSE)</f>
        <v>IT Support</v>
      </c>
      <c r="AC858" t="str">
        <f>VLOOKUP(Table1[[#This Row],[เจ้าหน้าที่]],List!A:E,3,FALSE)</f>
        <v>Point IT</v>
      </c>
      <c r="AD858" t="str">
        <f>VLOOKUP(Table1[[#This Row],[เจ้าหน้าที่]],List!A:E,4,FALSE)</f>
        <v>Second Tier</v>
      </c>
      <c r="AE858" t="str">
        <f>VLOOKUP(Table1[[#This Row],[เจ้าหน้าที่]],List!A:E,5,FALSE)</f>
        <v>Onsite</v>
      </c>
      <c r="AF858" t="s">
        <v>53</v>
      </c>
      <c r="AG858" t="s">
        <v>782</v>
      </c>
      <c r="AH858" t="s">
        <v>70</v>
      </c>
      <c r="AI858" t="s">
        <v>3811</v>
      </c>
      <c r="AJ858" t="s">
        <v>1123</v>
      </c>
      <c r="AL858" t="s">
        <v>43</v>
      </c>
      <c r="AM858" t="s">
        <v>58</v>
      </c>
      <c r="AN858" t="s">
        <v>42</v>
      </c>
      <c r="AO858" t="s">
        <v>3812</v>
      </c>
      <c r="AP858" t="s">
        <v>45</v>
      </c>
    </row>
    <row r="859" spans="1:42" x14ac:dyDescent="0.2">
      <c r="A859" t="s">
        <v>35</v>
      </c>
      <c r="B859" t="s">
        <v>59</v>
      </c>
      <c r="C859" t="s">
        <v>3813</v>
      </c>
      <c r="D859">
        <v>2022</v>
      </c>
      <c r="E859">
        <v>3</v>
      </c>
      <c r="F859">
        <v>17</v>
      </c>
      <c r="G859" s="1">
        <v>0.45778935185185188</v>
      </c>
      <c r="H859" t="s">
        <v>39</v>
      </c>
      <c r="I859" t="s">
        <v>3815</v>
      </c>
      <c r="J859">
        <v>4239</v>
      </c>
      <c r="K859" t="s">
        <v>3816</v>
      </c>
      <c r="L859" t="s">
        <v>42</v>
      </c>
      <c r="M859" t="s">
        <v>43</v>
      </c>
      <c r="O859" t="s">
        <v>44</v>
      </c>
      <c r="P859" t="s">
        <v>45</v>
      </c>
      <c r="Q859">
        <v>1</v>
      </c>
      <c r="R859" t="s">
        <v>445</v>
      </c>
      <c r="S859">
        <v>0</v>
      </c>
      <c r="T859" t="s">
        <v>45</v>
      </c>
      <c r="U859">
        <v>851803091</v>
      </c>
      <c r="V859" t="s">
        <v>3817</v>
      </c>
      <c r="W859" t="s">
        <v>3818</v>
      </c>
      <c r="X859" t="s">
        <v>49</v>
      </c>
      <c r="Y859" t="s">
        <v>3819</v>
      </c>
      <c r="Z859" t="s">
        <v>3820</v>
      </c>
      <c r="AA859" t="s">
        <v>2497</v>
      </c>
      <c r="AB859" t="str">
        <f>VLOOKUP(Table1[[#This Row],[เจ้าหน้าที่]],List!A:E,2,FALSE)</f>
        <v>IT Support</v>
      </c>
      <c r="AC859" t="str">
        <f>VLOOKUP(Table1[[#This Row],[เจ้าหน้าที่]],List!A:E,3,FALSE)</f>
        <v>Point IT</v>
      </c>
      <c r="AD859" t="str">
        <f>VLOOKUP(Table1[[#This Row],[เจ้าหน้าที่]],List!A:E,4,FALSE)</f>
        <v>Second Tier</v>
      </c>
      <c r="AE859" t="str">
        <f>VLOOKUP(Table1[[#This Row],[เจ้าหน้าที่]],List!A:E,5,FALSE)</f>
        <v>Onsite</v>
      </c>
      <c r="AF859" t="s">
        <v>53</v>
      </c>
      <c r="AG859" t="s">
        <v>54</v>
      </c>
      <c r="AH859" t="s">
        <v>238</v>
      </c>
      <c r="AI859" t="s">
        <v>3821</v>
      </c>
      <c r="AJ859" t="s">
        <v>3822</v>
      </c>
      <c r="AL859" t="s">
        <v>43</v>
      </c>
      <c r="AM859" t="s">
        <v>58</v>
      </c>
      <c r="AN859" t="s">
        <v>42</v>
      </c>
      <c r="AO859" t="s">
        <v>3813</v>
      </c>
      <c r="AP859" t="s">
        <v>45</v>
      </c>
    </row>
    <row r="860" spans="1:42" x14ac:dyDescent="0.2">
      <c r="A860" t="s">
        <v>35</v>
      </c>
      <c r="B860" t="s">
        <v>36</v>
      </c>
      <c r="C860" t="s">
        <v>3830</v>
      </c>
      <c r="D860">
        <v>2022</v>
      </c>
      <c r="E860">
        <v>3</v>
      </c>
      <c r="F860">
        <v>17</v>
      </c>
      <c r="G860" s="1">
        <v>0.47068287037037032</v>
      </c>
      <c r="H860" t="s">
        <v>39</v>
      </c>
      <c r="I860" t="s">
        <v>3832</v>
      </c>
      <c r="J860">
        <v>4241</v>
      </c>
      <c r="K860" t="s">
        <v>3833</v>
      </c>
      <c r="L860" t="s">
        <v>42</v>
      </c>
      <c r="M860" t="s">
        <v>43</v>
      </c>
      <c r="O860" t="s">
        <v>44</v>
      </c>
      <c r="P860" t="s">
        <v>45</v>
      </c>
      <c r="Q860">
        <v>1</v>
      </c>
      <c r="R860" t="s">
        <v>46</v>
      </c>
      <c r="S860">
        <v>0</v>
      </c>
      <c r="T860" t="s">
        <v>45</v>
      </c>
      <c r="U860">
        <v>5757</v>
      </c>
      <c r="V860" t="s">
        <v>2225</v>
      </c>
      <c r="W860" t="s">
        <v>2226</v>
      </c>
      <c r="X860" t="s">
        <v>49</v>
      </c>
      <c r="Y860" t="s">
        <v>3834</v>
      </c>
      <c r="Z860" t="s">
        <v>3835</v>
      </c>
      <c r="AA860" t="s">
        <v>1405</v>
      </c>
      <c r="AB860" t="str">
        <f>VLOOKUP(Table1[[#This Row],[เจ้าหน้าที่]],List!A:E,2,FALSE)</f>
        <v>IT Support</v>
      </c>
      <c r="AC860" t="str">
        <f>VLOOKUP(Table1[[#This Row],[เจ้าหน้าที่]],List!A:E,3,FALSE)</f>
        <v>Point IT</v>
      </c>
      <c r="AD860" t="str">
        <f>VLOOKUP(Table1[[#This Row],[เจ้าหน้าที่]],List!A:E,4,FALSE)</f>
        <v>Second Tier</v>
      </c>
      <c r="AE860" t="str">
        <f>VLOOKUP(Table1[[#This Row],[เจ้าหน้าที่]],List!A:E,5,FALSE)</f>
        <v>Onsite</v>
      </c>
      <c r="AF860" t="s">
        <v>53</v>
      </c>
      <c r="AG860" t="s">
        <v>54</v>
      </c>
      <c r="AH860" t="s">
        <v>117</v>
      </c>
      <c r="AI860" t="s">
        <v>3836</v>
      </c>
      <c r="AJ860" t="s">
        <v>2073</v>
      </c>
      <c r="AL860" t="s">
        <v>43</v>
      </c>
      <c r="AM860" t="s">
        <v>86</v>
      </c>
      <c r="AN860" t="s">
        <v>42</v>
      </c>
      <c r="AO860" t="s">
        <v>3830</v>
      </c>
      <c r="AP860" t="s">
        <v>45</v>
      </c>
    </row>
    <row r="861" spans="1:42" x14ac:dyDescent="0.2">
      <c r="A861" t="s">
        <v>35</v>
      </c>
      <c r="B861" t="s">
        <v>284</v>
      </c>
      <c r="C861" t="s">
        <v>3857</v>
      </c>
      <c r="D861">
        <v>2022</v>
      </c>
      <c r="E861">
        <v>3</v>
      </c>
      <c r="F861">
        <v>17</v>
      </c>
      <c r="G861" s="1">
        <v>0.51480324074074069</v>
      </c>
      <c r="H861" t="s">
        <v>39</v>
      </c>
      <c r="I861" t="s">
        <v>3859</v>
      </c>
      <c r="J861">
        <v>4245</v>
      </c>
      <c r="K861" t="s">
        <v>3860</v>
      </c>
      <c r="L861" t="s">
        <v>3861</v>
      </c>
      <c r="M861" t="s">
        <v>49</v>
      </c>
      <c r="N861" t="s">
        <v>3862</v>
      </c>
      <c r="O861" t="s">
        <v>44</v>
      </c>
      <c r="P861" t="s">
        <v>45</v>
      </c>
      <c r="Q861">
        <v>1</v>
      </c>
      <c r="R861" t="s">
        <v>1390</v>
      </c>
      <c r="S861">
        <v>1</v>
      </c>
      <c r="T861" t="s">
        <v>45</v>
      </c>
      <c r="U861">
        <v>890708532</v>
      </c>
      <c r="V861" t="s">
        <v>1421</v>
      </c>
      <c r="W861" t="s">
        <v>1422</v>
      </c>
      <c r="X861" t="s">
        <v>49</v>
      </c>
      <c r="Y861" t="s">
        <v>3863</v>
      </c>
      <c r="Z861" t="s">
        <v>3864</v>
      </c>
      <c r="AA861" t="s">
        <v>1200</v>
      </c>
      <c r="AB861" t="str">
        <f>VLOOKUP(Table1[[#This Row],[เจ้าหน้าที่]],List!A:E,2,FALSE)</f>
        <v>IT Support</v>
      </c>
      <c r="AC861" t="str">
        <f>VLOOKUP(Table1[[#This Row],[เจ้าหน้าที่]],List!A:E,3,FALSE)</f>
        <v>Point IT</v>
      </c>
      <c r="AD861" t="str">
        <f>VLOOKUP(Table1[[#This Row],[เจ้าหน้าที่]],List!A:E,4,FALSE)</f>
        <v>Second Tier</v>
      </c>
      <c r="AE861" t="str">
        <f>VLOOKUP(Table1[[#This Row],[เจ้าหน้าที่]],List!A:E,5,FALSE)</f>
        <v>Onsite</v>
      </c>
      <c r="AF861" t="s">
        <v>53</v>
      </c>
      <c r="AG861" t="s">
        <v>54</v>
      </c>
      <c r="AH861" t="s">
        <v>804</v>
      </c>
      <c r="AI861" t="s">
        <v>3865</v>
      </c>
      <c r="AJ861" t="s">
        <v>3866</v>
      </c>
      <c r="AL861" t="s">
        <v>43</v>
      </c>
      <c r="AM861" t="s">
        <v>58</v>
      </c>
      <c r="AN861" t="s">
        <v>42</v>
      </c>
      <c r="AO861" t="s">
        <v>3857</v>
      </c>
      <c r="AP861" t="s">
        <v>45</v>
      </c>
    </row>
    <row r="862" spans="1:42" x14ac:dyDescent="0.2">
      <c r="A862" t="s">
        <v>35</v>
      </c>
      <c r="B862" t="s">
        <v>284</v>
      </c>
      <c r="C862" t="s">
        <v>3867</v>
      </c>
      <c r="D862">
        <v>2022</v>
      </c>
      <c r="E862">
        <v>3</v>
      </c>
      <c r="F862">
        <v>17</v>
      </c>
      <c r="G862" s="1">
        <v>0.53645833333333337</v>
      </c>
      <c r="H862" t="s">
        <v>39</v>
      </c>
      <c r="I862" t="s">
        <v>3869</v>
      </c>
      <c r="J862">
        <v>4246</v>
      </c>
      <c r="K862" t="s">
        <v>3870</v>
      </c>
      <c r="L862" t="s">
        <v>3871</v>
      </c>
      <c r="M862" t="s">
        <v>49</v>
      </c>
      <c r="N862" t="s">
        <v>3872</v>
      </c>
      <c r="O862" t="s">
        <v>44</v>
      </c>
      <c r="P862" t="s">
        <v>45</v>
      </c>
      <c r="Q862">
        <v>2</v>
      </c>
      <c r="R862" t="s">
        <v>1390</v>
      </c>
      <c r="S862">
        <v>1</v>
      </c>
      <c r="T862" t="s">
        <v>45</v>
      </c>
      <c r="U862">
        <v>618686786</v>
      </c>
      <c r="V862" t="s">
        <v>3873</v>
      </c>
      <c r="W862" t="s">
        <v>3204</v>
      </c>
      <c r="X862" t="s">
        <v>49</v>
      </c>
      <c r="Y862" t="s">
        <v>3874</v>
      </c>
      <c r="Z862" t="s">
        <v>3875</v>
      </c>
      <c r="AA862" t="s">
        <v>1200</v>
      </c>
      <c r="AB862" t="str">
        <f>VLOOKUP(Table1[[#This Row],[เจ้าหน้าที่]],List!A:E,2,FALSE)</f>
        <v>IT Support</v>
      </c>
      <c r="AC862" t="str">
        <f>VLOOKUP(Table1[[#This Row],[เจ้าหน้าที่]],List!A:E,3,FALSE)</f>
        <v>Point IT</v>
      </c>
      <c r="AD862" t="str">
        <f>VLOOKUP(Table1[[#This Row],[เจ้าหน้าที่]],List!A:E,4,FALSE)</f>
        <v>Second Tier</v>
      </c>
      <c r="AE862" t="str">
        <f>VLOOKUP(Table1[[#This Row],[เจ้าหน้าที่]],List!A:E,5,FALSE)</f>
        <v>Onsite</v>
      </c>
      <c r="AF862" t="s">
        <v>53</v>
      </c>
      <c r="AG862" t="s">
        <v>54</v>
      </c>
      <c r="AH862" t="s">
        <v>804</v>
      </c>
      <c r="AI862" t="s">
        <v>3876</v>
      </c>
      <c r="AJ862" t="s">
        <v>1963</v>
      </c>
      <c r="AL862" t="s">
        <v>43</v>
      </c>
      <c r="AM862" t="s">
        <v>58</v>
      </c>
      <c r="AN862" t="s">
        <v>42</v>
      </c>
      <c r="AO862" t="s">
        <v>3867</v>
      </c>
      <c r="AP862" t="s">
        <v>45</v>
      </c>
    </row>
    <row r="863" spans="1:42" x14ac:dyDescent="0.2">
      <c r="A863" t="s">
        <v>35</v>
      </c>
      <c r="D863">
        <v>2022</v>
      </c>
      <c r="E863">
        <v>3</v>
      </c>
      <c r="F863">
        <v>28</v>
      </c>
      <c r="G863" s="1">
        <v>0.57371527777777775</v>
      </c>
      <c r="I863" t="s">
        <v>43</v>
      </c>
      <c r="J863">
        <v>4661</v>
      </c>
      <c r="K863" t="s">
        <v>6763</v>
      </c>
      <c r="L863" t="s">
        <v>42</v>
      </c>
      <c r="M863" t="s">
        <v>43</v>
      </c>
      <c r="O863" t="s">
        <v>44</v>
      </c>
      <c r="P863" t="s">
        <v>45</v>
      </c>
      <c r="Q863">
        <v>1</v>
      </c>
      <c r="S863">
        <v>0</v>
      </c>
      <c r="T863" t="s">
        <v>332</v>
      </c>
      <c r="U863">
        <v>642053689</v>
      </c>
      <c r="V863" t="s">
        <v>6764</v>
      </c>
      <c r="W863" t="s">
        <v>6765</v>
      </c>
      <c r="X863" t="s">
        <v>43</v>
      </c>
      <c r="AA863" t="s">
        <v>1795</v>
      </c>
      <c r="AB863" t="str">
        <f>VLOOKUP(Table1[[#This Row],[เจ้าหน้าที่]],List!A:E,2,FALSE)</f>
        <v>IT Asset</v>
      </c>
      <c r="AC863" t="str">
        <f>VLOOKUP(Table1[[#This Row],[เจ้าหน้าที่]],List!A:E,3,FALSE)</f>
        <v>CRA</v>
      </c>
      <c r="AD863" t="str">
        <f>VLOOKUP(Table1[[#This Row],[เจ้าหน้าที่]],List!A:E,4,FALSE)</f>
        <v>Second Tier</v>
      </c>
      <c r="AE863" t="str">
        <f>VLOOKUP(Table1[[#This Row],[เจ้าหน้าที่]],List!A:E,5,FALSE)</f>
        <v>Second Tier</v>
      </c>
      <c r="AF863" t="s">
        <v>302</v>
      </c>
      <c r="AG863" t="s">
        <v>342</v>
      </c>
      <c r="AI863" t="s">
        <v>6766</v>
      </c>
      <c r="AJ863" t="s">
        <v>785</v>
      </c>
      <c r="AL863" t="s">
        <v>43</v>
      </c>
      <c r="AM863" t="s">
        <v>58</v>
      </c>
      <c r="AN863" t="s">
        <v>42</v>
      </c>
      <c r="AO863" t="s">
        <v>6767</v>
      </c>
      <c r="AP863" t="s">
        <v>45</v>
      </c>
    </row>
    <row r="864" spans="1:42" x14ac:dyDescent="0.2">
      <c r="A864" t="s">
        <v>35</v>
      </c>
      <c r="B864" t="s">
        <v>356</v>
      </c>
      <c r="C864" t="s">
        <v>3877</v>
      </c>
      <c r="D864">
        <v>2022</v>
      </c>
      <c r="E864">
        <v>3</v>
      </c>
      <c r="F864">
        <v>17</v>
      </c>
      <c r="G864" s="1">
        <v>0.54204861111111113</v>
      </c>
      <c r="H864" t="s">
        <v>39</v>
      </c>
      <c r="I864" t="s">
        <v>3879</v>
      </c>
      <c r="J864">
        <v>4247</v>
      </c>
      <c r="K864" t="s">
        <v>3880</v>
      </c>
      <c r="L864" t="s">
        <v>42</v>
      </c>
      <c r="M864" t="s">
        <v>43</v>
      </c>
      <c r="O864" t="s">
        <v>44</v>
      </c>
      <c r="P864" t="s">
        <v>45</v>
      </c>
      <c r="Q864">
        <v>1</v>
      </c>
      <c r="R864" t="s">
        <v>46</v>
      </c>
      <c r="S864">
        <v>0</v>
      </c>
      <c r="T864" t="s">
        <v>45</v>
      </c>
      <c r="U864">
        <v>8607</v>
      </c>
      <c r="V864" t="s">
        <v>3881</v>
      </c>
      <c r="W864" t="s">
        <v>3882</v>
      </c>
      <c r="X864" t="s">
        <v>49</v>
      </c>
      <c r="Y864" t="s">
        <v>3883</v>
      </c>
      <c r="Z864" t="s">
        <v>3884</v>
      </c>
      <c r="AA864" t="s">
        <v>2437</v>
      </c>
      <c r="AB864" t="str">
        <f>VLOOKUP(Table1[[#This Row],[เจ้าหน้าที่]],List!A:E,2,FALSE)</f>
        <v>IT Support</v>
      </c>
      <c r="AC864" t="str">
        <f>VLOOKUP(Table1[[#This Row],[เจ้าหน้าที่]],List!A:E,3,FALSE)</f>
        <v>Point IT</v>
      </c>
      <c r="AD864" t="str">
        <f>VLOOKUP(Table1[[#This Row],[เจ้าหน้าที่]],List!A:E,4,FALSE)</f>
        <v>Second Tier</v>
      </c>
      <c r="AE864" t="str">
        <f>VLOOKUP(Table1[[#This Row],[เจ้าหน้าที่]],List!A:E,5,FALSE)</f>
        <v>Onsite</v>
      </c>
      <c r="AF864" t="s">
        <v>53</v>
      </c>
      <c r="AG864" t="s">
        <v>54</v>
      </c>
      <c r="AH864" t="s">
        <v>1295</v>
      </c>
      <c r="AI864" t="s">
        <v>3879</v>
      </c>
      <c r="AJ864" t="s">
        <v>526</v>
      </c>
      <c r="AL864" t="s">
        <v>43</v>
      </c>
      <c r="AM864" t="s">
        <v>86</v>
      </c>
      <c r="AN864" t="s">
        <v>42</v>
      </c>
      <c r="AO864" t="s">
        <v>3877</v>
      </c>
      <c r="AP864" t="s">
        <v>45</v>
      </c>
    </row>
    <row r="865" spans="1:42" x14ac:dyDescent="0.2">
      <c r="A865" t="s">
        <v>35</v>
      </c>
      <c r="B865" t="s">
        <v>823</v>
      </c>
      <c r="C865" t="s">
        <v>3885</v>
      </c>
      <c r="D865">
        <v>2022</v>
      </c>
      <c r="E865">
        <v>3</v>
      </c>
      <c r="F865">
        <v>17</v>
      </c>
      <c r="G865" s="1">
        <v>0.54407407407407404</v>
      </c>
      <c r="H865" t="s">
        <v>39</v>
      </c>
      <c r="I865" t="s">
        <v>3887</v>
      </c>
      <c r="J865">
        <v>4248</v>
      </c>
      <c r="K865" t="s">
        <v>3888</v>
      </c>
      <c r="L865" t="s">
        <v>42</v>
      </c>
      <c r="M865" t="s">
        <v>43</v>
      </c>
      <c r="O865" t="s">
        <v>44</v>
      </c>
      <c r="P865" t="s">
        <v>45</v>
      </c>
      <c r="Q865">
        <v>1</v>
      </c>
      <c r="R865" t="s">
        <v>297</v>
      </c>
      <c r="S865">
        <v>0</v>
      </c>
      <c r="T865" t="s">
        <v>45</v>
      </c>
      <c r="U865">
        <v>8709</v>
      </c>
      <c r="V865" t="s">
        <v>3736</v>
      </c>
      <c r="W865" t="s">
        <v>3737</v>
      </c>
      <c r="X865" t="s">
        <v>49</v>
      </c>
      <c r="Y865" t="s">
        <v>3889</v>
      </c>
      <c r="Z865" t="s">
        <v>3890</v>
      </c>
      <c r="AA865" t="s">
        <v>1200</v>
      </c>
      <c r="AB865" t="str">
        <f>VLOOKUP(Table1[[#This Row],[เจ้าหน้าที่]],List!A:E,2,FALSE)</f>
        <v>IT Support</v>
      </c>
      <c r="AC865" t="str">
        <f>VLOOKUP(Table1[[#This Row],[เจ้าหน้าที่]],List!A:E,3,FALSE)</f>
        <v>Point IT</v>
      </c>
      <c r="AD865" t="str">
        <f>VLOOKUP(Table1[[#This Row],[เจ้าหน้าที่]],List!A:E,4,FALSE)</f>
        <v>Second Tier</v>
      </c>
      <c r="AE865" t="str">
        <f>VLOOKUP(Table1[[#This Row],[เจ้าหน้าที่]],List!A:E,5,FALSE)</f>
        <v>Onsite</v>
      </c>
      <c r="AF865" t="s">
        <v>53</v>
      </c>
      <c r="AG865" t="s">
        <v>54</v>
      </c>
      <c r="AH865" t="s">
        <v>911</v>
      </c>
      <c r="AI865" t="s">
        <v>3891</v>
      </c>
      <c r="AJ865" t="s">
        <v>3760</v>
      </c>
      <c r="AL865" t="s">
        <v>43</v>
      </c>
      <c r="AM865" t="s">
        <v>86</v>
      </c>
      <c r="AN865" t="s">
        <v>42</v>
      </c>
      <c r="AO865" t="s">
        <v>3892</v>
      </c>
      <c r="AP865" t="s">
        <v>45</v>
      </c>
    </row>
    <row r="866" spans="1:42" x14ac:dyDescent="0.2">
      <c r="A866" t="s">
        <v>35</v>
      </c>
      <c r="B866" t="s">
        <v>59</v>
      </c>
      <c r="D866">
        <v>2022</v>
      </c>
      <c r="E866">
        <v>3</v>
      </c>
      <c r="F866">
        <v>17</v>
      </c>
      <c r="G866" s="1">
        <v>0.56311342592592595</v>
      </c>
      <c r="H866" t="s">
        <v>39</v>
      </c>
      <c r="I866" t="s">
        <v>3921</v>
      </c>
      <c r="J866">
        <v>4252</v>
      </c>
      <c r="K866" t="s">
        <v>3922</v>
      </c>
      <c r="L866" t="s">
        <v>42</v>
      </c>
      <c r="M866" t="s">
        <v>43</v>
      </c>
      <c r="O866" t="s">
        <v>44</v>
      </c>
      <c r="P866" t="s">
        <v>45</v>
      </c>
      <c r="Q866">
        <v>2</v>
      </c>
      <c r="R866" t="s">
        <v>46</v>
      </c>
      <c r="S866">
        <v>0</v>
      </c>
      <c r="T866" t="s">
        <v>45</v>
      </c>
      <c r="U866">
        <v>909790628</v>
      </c>
      <c r="V866" t="s">
        <v>3106</v>
      </c>
      <c r="W866" t="s">
        <v>3107</v>
      </c>
      <c r="X866" t="s">
        <v>43</v>
      </c>
      <c r="AA866" t="s">
        <v>1405</v>
      </c>
      <c r="AB866" t="str">
        <f>VLOOKUP(Table1[[#This Row],[เจ้าหน้าที่]],List!A:E,2,FALSE)</f>
        <v>IT Support</v>
      </c>
      <c r="AC866" t="str">
        <f>VLOOKUP(Table1[[#This Row],[เจ้าหน้าที่]],List!A:E,3,FALSE)</f>
        <v>Point IT</v>
      </c>
      <c r="AD866" t="str">
        <f>VLOOKUP(Table1[[#This Row],[เจ้าหน้าที่]],List!A:E,4,FALSE)</f>
        <v>Second Tier</v>
      </c>
      <c r="AE866" t="str">
        <f>VLOOKUP(Table1[[#This Row],[เจ้าหน้าที่]],List!A:E,5,FALSE)</f>
        <v>Onsite</v>
      </c>
      <c r="AF866" t="s">
        <v>53</v>
      </c>
      <c r="AG866" t="s">
        <v>782</v>
      </c>
      <c r="AH866" t="s">
        <v>70</v>
      </c>
      <c r="AI866" t="s">
        <v>3923</v>
      </c>
      <c r="AJ866" t="s">
        <v>1981</v>
      </c>
      <c r="AL866" t="s">
        <v>43</v>
      </c>
      <c r="AM866" t="s">
        <v>58</v>
      </c>
      <c r="AN866" t="s">
        <v>42</v>
      </c>
      <c r="AO866" t="s">
        <v>3924</v>
      </c>
      <c r="AP866" t="s">
        <v>45</v>
      </c>
    </row>
    <row r="867" spans="1:42" x14ac:dyDescent="0.2">
      <c r="A867" t="s">
        <v>35</v>
      </c>
      <c r="B867" t="s">
        <v>823</v>
      </c>
      <c r="C867" t="s">
        <v>3929</v>
      </c>
      <c r="D867">
        <v>2022</v>
      </c>
      <c r="E867">
        <v>3</v>
      </c>
      <c r="F867">
        <v>17</v>
      </c>
      <c r="G867" s="1">
        <v>0.60204861111111108</v>
      </c>
      <c r="H867" t="s">
        <v>39</v>
      </c>
      <c r="I867" t="s">
        <v>3931</v>
      </c>
      <c r="J867">
        <v>4254</v>
      </c>
      <c r="K867" t="s">
        <v>3932</v>
      </c>
      <c r="L867" t="s">
        <v>42</v>
      </c>
      <c r="M867" t="s">
        <v>43</v>
      </c>
      <c r="O867" t="s">
        <v>44</v>
      </c>
      <c r="P867" t="s">
        <v>45</v>
      </c>
      <c r="Q867">
        <v>1</v>
      </c>
      <c r="R867" t="s">
        <v>297</v>
      </c>
      <c r="S867">
        <v>0</v>
      </c>
      <c r="T867" t="s">
        <v>45</v>
      </c>
      <c r="U867">
        <v>6456</v>
      </c>
      <c r="V867" t="s">
        <v>298</v>
      </c>
      <c r="W867" t="s">
        <v>299</v>
      </c>
      <c r="X867" t="s">
        <v>49</v>
      </c>
      <c r="Y867" t="s">
        <v>3933</v>
      </c>
      <c r="Z867" t="s">
        <v>3934</v>
      </c>
      <c r="AA867" t="s">
        <v>2437</v>
      </c>
      <c r="AB867" t="str">
        <f>VLOOKUP(Table1[[#This Row],[เจ้าหน้าที่]],List!A:E,2,FALSE)</f>
        <v>IT Support</v>
      </c>
      <c r="AC867" t="str">
        <f>VLOOKUP(Table1[[#This Row],[เจ้าหน้าที่]],List!A:E,3,FALSE)</f>
        <v>Point IT</v>
      </c>
      <c r="AD867" t="str">
        <f>VLOOKUP(Table1[[#This Row],[เจ้าหน้าที่]],List!A:E,4,FALSE)</f>
        <v>Second Tier</v>
      </c>
      <c r="AE867" t="str">
        <f>VLOOKUP(Table1[[#This Row],[เจ้าหน้าที่]],List!A:E,5,FALSE)</f>
        <v>Onsite</v>
      </c>
      <c r="AF867" t="s">
        <v>53</v>
      </c>
      <c r="AG867" t="s">
        <v>54</v>
      </c>
      <c r="AH867" t="s">
        <v>832</v>
      </c>
      <c r="AI867" t="s">
        <v>3935</v>
      </c>
      <c r="AJ867" t="s">
        <v>304</v>
      </c>
      <c r="AL867" t="s">
        <v>43</v>
      </c>
      <c r="AM867" t="s">
        <v>86</v>
      </c>
      <c r="AN867" t="s">
        <v>42</v>
      </c>
      <c r="AO867" t="s">
        <v>3929</v>
      </c>
      <c r="AP867" t="s">
        <v>45</v>
      </c>
    </row>
    <row r="868" spans="1:42" x14ac:dyDescent="0.2">
      <c r="A868" t="s">
        <v>35</v>
      </c>
      <c r="B868" t="s">
        <v>120</v>
      </c>
      <c r="C868" t="s">
        <v>3968</v>
      </c>
      <c r="D868">
        <v>2022</v>
      </c>
      <c r="E868">
        <v>3</v>
      </c>
      <c r="F868">
        <v>17</v>
      </c>
      <c r="G868" s="1">
        <v>0.66040509259259261</v>
      </c>
      <c r="H868" t="s">
        <v>39</v>
      </c>
      <c r="I868" t="s">
        <v>3970</v>
      </c>
      <c r="J868">
        <v>4260</v>
      </c>
      <c r="K868" t="s">
        <v>3971</v>
      </c>
      <c r="L868" t="s">
        <v>42</v>
      </c>
      <c r="M868" t="s">
        <v>43</v>
      </c>
      <c r="O868" t="s">
        <v>44</v>
      </c>
      <c r="P868" t="s">
        <v>45</v>
      </c>
      <c r="Q868">
        <v>1</v>
      </c>
      <c r="R868" t="s">
        <v>297</v>
      </c>
      <c r="S868">
        <v>0</v>
      </c>
      <c r="T868" t="s">
        <v>45</v>
      </c>
      <c r="U868">
        <v>6358</v>
      </c>
      <c r="V868" t="s">
        <v>3038</v>
      </c>
      <c r="W868" t="s">
        <v>3039</v>
      </c>
      <c r="X868" t="s">
        <v>49</v>
      </c>
      <c r="Y868" t="s">
        <v>3972</v>
      </c>
      <c r="Z868" t="s">
        <v>3973</v>
      </c>
      <c r="AA868" t="s">
        <v>1200</v>
      </c>
      <c r="AB868" t="str">
        <f>VLOOKUP(Table1[[#This Row],[เจ้าหน้าที่]],List!A:E,2,FALSE)</f>
        <v>IT Support</v>
      </c>
      <c r="AC868" t="str">
        <f>VLOOKUP(Table1[[#This Row],[เจ้าหน้าที่]],List!A:E,3,FALSE)</f>
        <v>Point IT</v>
      </c>
      <c r="AD868" t="str">
        <f>VLOOKUP(Table1[[#This Row],[เจ้าหน้าที่]],List!A:E,4,FALSE)</f>
        <v>Second Tier</v>
      </c>
      <c r="AE868" t="str">
        <f>VLOOKUP(Table1[[#This Row],[เจ้าหน้าที่]],List!A:E,5,FALSE)</f>
        <v>Onsite</v>
      </c>
      <c r="AF868" t="s">
        <v>53</v>
      </c>
      <c r="AG868" t="s">
        <v>54</v>
      </c>
      <c r="AH868" t="s">
        <v>251</v>
      </c>
      <c r="AI868" t="s">
        <v>3970</v>
      </c>
      <c r="AJ868" t="s">
        <v>85</v>
      </c>
      <c r="AL868" t="s">
        <v>43</v>
      </c>
      <c r="AM868" t="s">
        <v>58</v>
      </c>
      <c r="AN868" t="s">
        <v>42</v>
      </c>
      <c r="AO868" t="s">
        <v>3974</v>
      </c>
      <c r="AP868" t="s">
        <v>45</v>
      </c>
    </row>
    <row r="869" spans="1:42" x14ac:dyDescent="0.2">
      <c r="A869" t="s">
        <v>35</v>
      </c>
      <c r="B869" t="s">
        <v>172</v>
      </c>
      <c r="C869" t="s">
        <v>3993</v>
      </c>
      <c r="D869">
        <v>2022</v>
      </c>
      <c r="E869">
        <v>3</v>
      </c>
      <c r="F869">
        <v>17</v>
      </c>
      <c r="G869" s="1">
        <v>0.66795138888888894</v>
      </c>
      <c r="H869" t="s">
        <v>39</v>
      </c>
      <c r="I869" t="s">
        <v>3995</v>
      </c>
      <c r="J869">
        <v>4264</v>
      </c>
      <c r="K869" t="s">
        <v>3996</v>
      </c>
      <c r="L869" t="s">
        <v>42</v>
      </c>
      <c r="M869" t="s">
        <v>43</v>
      </c>
      <c r="O869" t="s">
        <v>44</v>
      </c>
      <c r="P869" t="s">
        <v>45</v>
      </c>
      <c r="Q869">
        <v>1</v>
      </c>
      <c r="S869">
        <v>0</v>
      </c>
      <c r="T869" t="s">
        <v>45</v>
      </c>
      <c r="U869">
        <v>6072</v>
      </c>
      <c r="V869" t="s">
        <v>3729</v>
      </c>
      <c r="W869" t="s">
        <v>3730</v>
      </c>
      <c r="X869" t="s">
        <v>49</v>
      </c>
      <c r="Y869" t="s">
        <v>3997</v>
      </c>
      <c r="Z869" t="s">
        <v>3998</v>
      </c>
      <c r="AA869" t="s">
        <v>2437</v>
      </c>
      <c r="AB869" t="str">
        <f>VLOOKUP(Table1[[#This Row],[เจ้าหน้าที่]],List!A:E,2,FALSE)</f>
        <v>IT Support</v>
      </c>
      <c r="AC869" t="str">
        <f>VLOOKUP(Table1[[#This Row],[เจ้าหน้าที่]],List!A:E,3,FALSE)</f>
        <v>Point IT</v>
      </c>
      <c r="AD869" t="str">
        <f>VLOOKUP(Table1[[#This Row],[เจ้าหน้าที่]],List!A:E,4,FALSE)</f>
        <v>Second Tier</v>
      </c>
      <c r="AE869" t="str">
        <f>VLOOKUP(Table1[[#This Row],[เจ้าหน้าที่]],List!A:E,5,FALSE)</f>
        <v>Onsite</v>
      </c>
      <c r="AF869" t="s">
        <v>53</v>
      </c>
      <c r="AG869" t="s">
        <v>54</v>
      </c>
      <c r="AH869" t="s">
        <v>3999</v>
      </c>
      <c r="AI869" t="s">
        <v>4000</v>
      </c>
      <c r="AJ869" t="s">
        <v>183</v>
      </c>
      <c r="AL869" t="s">
        <v>43</v>
      </c>
      <c r="AM869" t="s">
        <v>86</v>
      </c>
      <c r="AN869" t="s">
        <v>42</v>
      </c>
      <c r="AO869" t="s">
        <v>3993</v>
      </c>
      <c r="AP869" t="s">
        <v>45</v>
      </c>
    </row>
    <row r="870" spans="1:42" x14ac:dyDescent="0.2">
      <c r="A870" t="s">
        <v>35</v>
      </c>
      <c r="B870" t="s">
        <v>284</v>
      </c>
      <c r="C870" t="s">
        <v>4013</v>
      </c>
      <c r="D870">
        <v>2022</v>
      </c>
      <c r="E870">
        <v>3</v>
      </c>
      <c r="F870">
        <v>17</v>
      </c>
      <c r="G870" s="1">
        <v>0.71128472222222217</v>
      </c>
      <c r="H870" t="s">
        <v>39</v>
      </c>
      <c r="I870" t="s">
        <v>4015</v>
      </c>
      <c r="J870">
        <v>4267</v>
      </c>
      <c r="K870" t="s">
        <v>4016</v>
      </c>
      <c r="L870" t="s">
        <v>42</v>
      </c>
      <c r="M870" t="s">
        <v>43</v>
      </c>
      <c r="O870" t="s">
        <v>44</v>
      </c>
      <c r="P870" t="s">
        <v>45</v>
      </c>
      <c r="Q870">
        <v>1</v>
      </c>
      <c r="R870" t="s">
        <v>1390</v>
      </c>
      <c r="S870">
        <v>0</v>
      </c>
      <c r="T870" t="s">
        <v>45</v>
      </c>
      <c r="U870">
        <v>890708532</v>
      </c>
      <c r="V870" t="s">
        <v>4017</v>
      </c>
      <c r="W870" t="s">
        <v>4018</v>
      </c>
      <c r="X870" t="s">
        <v>49</v>
      </c>
      <c r="Y870" t="s">
        <v>4019</v>
      </c>
      <c r="Z870" t="s">
        <v>4020</v>
      </c>
      <c r="AA870" t="s">
        <v>1200</v>
      </c>
      <c r="AB870" t="str">
        <f>VLOOKUP(Table1[[#This Row],[เจ้าหน้าที่]],List!A:E,2,FALSE)</f>
        <v>IT Support</v>
      </c>
      <c r="AC870" t="str">
        <f>VLOOKUP(Table1[[#This Row],[เจ้าหน้าที่]],List!A:E,3,FALSE)</f>
        <v>Point IT</v>
      </c>
      <c r="AD870" t="str">
        <f>VLOOKUP(Table1[[#This Row],[เจ้าหน้าที่]],List!A:E,4,FALSE)</f>
        <v>Second Tier</v>
      </c>
      <c r="AE870" t="str">
        <f>VLOOKUP(Table1[[#This Row],[เจ้าหน้าที่]],List!A:E,5,FALSE)</f>
        <v>Onsite</v>
      </c>
      <c r="AF870" t="s">
        <v>506</v>
      </c>
      <c r="AG870" t="s">
        <v>54</v>
      </c>
      <c r="AH870" t="s">
        <v>804</v>
      </c>
      <c r="AI870" t="s">
        <v>4021</v>
      </c>
      <c r="AJ870" t="s">
        <v>4022</v>
      </c>
      <c r="AL870" t="s">
        <v>43</v>
      </c>
      <c r="AM870" t="s">
        <v>58</v>
      </c>
      <c r="AN870" t="s">
        <v>42</v>
      </c>
      <c r="AO870" t="s">
        <v>4013</v>
      </c>
      <c r="AP870" t="s">
        <v>45</v>
      </c>
    </row>
    <row r="871" spans="1:42" x14ac:dyDescent="0.2">
      <c r="A871" t="s">
        <v>35</v>
      </c>
      <c r="B871" t="s">
        <v>36</v>
      </c>
      <c r="C871" t="s">
        <v>4027</v>
      </c>
      <c r="D871">
        <v>2022</v>
      </c>
      <c r="E871">
        <v>3</v>
      </c>
      <c r="F871">
        <v>17</v>
      </c>
      <c r="G871" s="1">
        <v>0.73586805555555557</v>
      </c>
      <c r="H871" t="s">
        <v>39</v>
      </c>
      <c r="I871" t="s">
        <v>4029</v>
      </c>
      <c r="J871">
        <v>4269</v>
      </c>
      <c r="K871" t="s">
        <v>4030</v>
      </c>
      <c r="L871" t="s">
        <v>42</v>
      </c>
      <c r="M871" t="s">
        <v>43</v>
      </c>
      <c r="O871" t="s">
        <v>44</v>
      </c>
      <c r="P871" t="s">
        <v>45</v>
      </c>
      <c r="Q871">
        <v>1</v>
      </c>
      <c r="R871" t="s">
        <v>46</v>
      </c>
      <c r="S871">
        <v>0</v>
      </c>
      <c r="T871" t="s">
        <v>45</v>
      </c>
      <c r="U871">
        <v>5769</v>
      </c>
      <c r="V871" t="s">
        <v>4031</v>
      </c>
      <c r="W871" t="s">
        <v>4032</v>
      </c>
      <c r="X871" t="s">
        <v>49</v>
      </c>
      <c r="Y871" t="s">
        <v>42</v>
      </c>
      <c r="Z871" t="s">
        <v>4033</v>
      </c>
      <c r="AA871" t="s">
        <v>2497</v>
      </c>
      <c r="AB871" t="str">
        <f>VLOOKUP(Table1[[#This Row],[เจ้าหน้าที่]],List!A:E,2,FALSE)</f>
        <v>IT Support</v>
      </c>
      <c r="AC871" t="str">
        <f>VLOOKUP(Table1[[#This Row],[เจ้าหน้าที่]],List!A:E,3,FALSE)</f>
        <v>Point IT</v>
      </c>
      <c r="AD871" t="str">
        <f>VLOOKUP(Table1[[#This Row],[เจ้าหน้าที่]],List!A:E,4,FALSE)</f>
        <v>Second Tier</v>
      </c>
      <c r="AE871" t="str">
        <f>VLOOKUP(Table1[[#This Row],[เจ้าหน้าที่]],List!A:E,5,FALSE)</f>
        <v>Onsite</v>
      </c>
      <c r="AF871" t="s">
        <v>53</v>
      </c>
      <c r="AG871" t="s">
        <v>54</v>
      </c>
      <c r="AH871" t="s">
        <v>55</v>
      </c>
      <c r="AI871" t="s">
        <v>4034</v>
      </c>
      <c r="AJ871" t="s">
        <v>4035</v>
      </c>
      <c r="AL871" t="s">
        <v>43</v>
      </c>
      <c r="AM871" t="s">
        <v>58</v>
      </c>
      <c r="AN871" t="s">
        <v>42</v>
      </c>
      <c r="AO871" t="s">
        <v>4027</v>
      </c>
      <c r="AP871" t="s">
        <v>45</v>
      </c>
    </row>
    <row r="872" spans="1:42" x14ac:dyDescent="0.2">
      <c r="A872" t="s">
        <v>35</v>
      </c>
      <c r="B872" t="s">
        <v>59</v>
      </c>
      <c r="C872" t="s">
        <v>4036</v>
      </c>
      <c r="D872">
        <v>2022</v>
      </c>
      <c r="E872">
        <v>3</v>
      </c>
      <c r="F872">
        <v>17</v>
      </c>
      <c r="G872" s="1">
        <v>0.77048611111111109</v>
      </c>
      <c r="H872" t="s">
        <v>39</v>
      </c>
      <c r="I872" t="s">
        <v>4038</v>
      </c>
      <c r="J872">
        <v>4270</v>
      </c>
      <c r="K872" t="s">
        <v>4039</v>
      </c>
      <c r="L872" t="s">
        <v>42</v>
      </c>
      <c r="M872" t="s">
        <v>43</v>
      </c>
      <c r="O872" t="s">
        <v>44</v>
      </c>
      <c r="P872" t="s">
        <v>45</v>
      </c>
      <c r="Q872">
        <v>1</v>
      </c>
      <c r="R872" t="s">
        <v>46</v>
      </c>
      <c r="S872">
        <v>0</v>
      </c>
      <c r="T872" t="s">
        <v>45</v>
      </c>
      <c r="U872">
        <v>5771</v>
      </c>
      <c r="V872" t="s">
        <v>4040</v>
      </c>
      <c r="W872" t="s">
        <v>4041</v>
      </c>
      <c r="X872" t="s">
        <v>49</v>
      </c>
      <c r="Y872" t="s">
        <v>4042</v>
      </c>
      <c r="Z872" t="s">
        <v>4043</v>
      </c>
      <c r="AA872" t="s">
        <v>2497</v>
      </c>
      <c r="AB872" t="str">
        <f>VLOOKUP(Table1[[#This Row],[เจ้าหน้าที่]],List!A:E,2,FALSE)</f>
        <v>IT Support</v>
      </c>
      <c r="AC872" t="str">
        <f>VLOOKUP(Table1[[#This Row],[เจ้าหน้าที่]],List!A:E,3,FALSE)</f>
        <v>Point IT</v>
      </c>
      <c r="AD872" t="str">
        <f>VLOOKUP(Table1[[#This Row],[เจ้าหน้าที่]],List!A:E,4,FALSE)</f>
        <v>Second Tier</v>
      </c>
      <c r="AE872" t="str">
        <f>VLOOKUP(Table1[[#This Row],[เจ้าหน้าที่]],List!A:E,5,FALSE)</f>
        <v>Onsite</v>
      </c>
      <c r="AF872" t="s">
        <v>53</v>
      </c>
      <c r="AG872" t="s">
        <v>54</v>
      </c>
      <c r="AH872" t="s">
        <v>375</v>
      </c>
      <c r="AI872" t="s">
        <v>4044</v>
      </c>
      <c r="AJ872" t="s">
        <v>3633</v>
      </c>
      <c r="AL872" t="s">
        <v>43</v>
      </c>
      <c r="AM872" t="s">
        <v>86</v>
      </c>
      <c r="AN872" t="s">
        <v>42</v>
      </c>
      <c r="AO872" t="s">
        <v>4036</v>
      </c>
      <c r="AP872" t="s">
        <v>45</v>
      </c>
    </row>
    <row r="873" spans="1:42" x14ac:dyDescent="0.2">
      <c r="A873" t="s">
        <v>35</v>
      </c>
      <c r="B873" t="s">
        <v>59</v>
      </c>
      <c r="C873" t="s">
        <v>4083</v>
      </c>
      <c r="D873">
        <v>2022</v>
      </c>
      <c r="E873">
        <v>3</v>
      </c>
      <c r="F873">
        <v>18</v>
      </c>
      <c r="G873" s="1">
        <v>0.37123842592592587</v>
      </c>
      <c r="H873" t="s">
        <v>39</v>
      </c>
      <c r="I873" t="s">
        <v>4085</v>
      </c>
      <c r="J873">
        <v>4277</v>
      </c>
      <c r="K873" t="s">
        <v>4086</v>
      </c>
      <c r="L873" t="s">
        <v>42</v>
      </c>
      <c r="M873" t="s">
        <v>43</v>
      </c>
      <c r="O873" t="s">
        <v>44</v>
      </c>
      <c r="P873" t="s">
        <v>45</v>
      </c>
      <c r="Q873">
        <v>1</v>
      </c>
      <c r="R873" t="s">
        <v>46</v>
      </c>
      <c r="S873">
        <v>0</v>
      </c>
      <c r="T873" t="s">
        <v>45</v>
      </c>
      <c r="U873">
        <v>8601</v>
      </c>
      <c r="V873" t="s">
        <v>4087</v>
      </c>
      <c r="W873" t="s">
        <v>4088</v>
      </c>
      <c r="X873" t="s">
        <v>49</v>
      </c>
      <c r="Y873" t="s">
        <v>4089</v>
      </c>
      <c r="Z873" t="s">
        <v>4090</v>
      </c>
      <c r="AA873" t="s">
        <v>1405</v>
      </c>
      <c r="AB873" t="str">
        <f>VLOOKUP(Table1[[#This Row],[เจ้าหน้าที่]],List!A:E,2,FALSE)</f>
        <v>IT Support</v>
      </c>
      <c r="AC873" t="str">
        <f>VLOOKUP(Table1[[#This Row],[เจ้าหน้าที่]],List!A:E,3,FALSE)</f>
        <v>Point IT</v>
      </c>
      <c r="AD873" t="str">
        <f>VLOOKUP(Table1[[#This Row],[เจ้าหน้าที่]],List!A:E,4,FALSE)</f>
        <v>Second Tier</v>
      </c>
      <c r="AE873" t="str">
        <f>VLOOKUP(Table1[[#This Row],[เจ้าหน้าที่]],List!A:E,5,FALSE)</f>
        <v>Onsite</v>
      </c>
      <c r="AF873" t="s">
        <v>53</v>
      </c>
      <c r="AG873" t="s">
        <v>54</v>
      </c>
      <c r="AH873" t="s">
        <v>569</v>
      </c>
      <c r="AI873" t="s">
        <v>4091</v>
      </c>
      <c r="AJ873" t="s">
        <v>253</v>
      </c>
      <c r="AL873" t="s">
        <v>43</v>
      </c>
      <c r="AM873" t="s">
        <v>86</v>
      </c>
      <c r="AN873" t="s">
        <v>42</v>
      </c>
      <c r="AO873" t="s">
        <v>4083</v>
      </c>
      <c r="AP873" t="s">
        <v>45</v>
      </c>
    </row>
    <row r="874" spans="1:42" x14ac:dyDescent="0.2">
      <c r="A874" t="s">
        <v>35</v>
      </c>
      <c r="B874" t="s">
        <v>120</v>
      </c>
      <c r="C874" t="s">
        <v>4122</v>
      </c>
      <c r="D874">
        <v>2022</v>
      </c>
      <c r="E874">
        <v>3</v>
      </c>
      <c r="F874">
        <v>18</v>
      </c>
      <c r="G874" s="1">
        <v>0.38401620370370365</v>
      </c>
      <c r="H874" t="s">
        <v>39</v>
      </c>
      <c r="I874" t="s">
        <v>4124</v>
      </c>
      <c r="J874">
        <v>4282</v>
      </c>
      <c r="K874" t="s">
        <v>4125</v>
      </c>
      <c r="L874" t="s">
        <v>42</v>
      </c>
      <c r="M874" t="s">
        <v>43</v>
      </c>
      <c r="O874" t="s">
        <v>44</v>
      </c>
      <c r="P874" t="s">
        <v>45</v>
      </c>
      <c r="Q874">
        <v>1</v>
      </c>
      <c r="R874" t="s">
        <v>125</v>
      </c>
      <c r="S874">
        <v>0</v>
      </c>
      <c r="T874" t="s">
        <v>45</v>
      </c>
      <c r="U874">
        <v>6816</v>
      </c>
      <c r="V874" t="s">
        <v>361</v>
      </c>
      <c r="W874" t="s">
        <v>362</v>
      </c>
      <c r="X874" t="s">
        <v>49</v>
      </c>
      <c r="Y874" t="s">
        <v>4126</v>
      </c>
      <c r="Z874" t="s">
        <v>4127</v>
      </c>
      <c r="AA874" t="s">
        <v>2437</v>
      </c>
      <c r="AB874" t="str">
        <f>VLOOKUP(Table1[[#This Row],[เจ้าหน้าที่]],List!A:E,2,FALSE)</f>
        <v>IT Support</v>
      </c>
      <c r="AC874" t="str">
        <f>VLOOKUP(Table1[[#This Row],[เจ้าหน้าที่]],List!A:E,3,FALSE)</f>
        <v>Point IT</v>
      </c>
      <c r="AD874" t="str">
        <f>VLOOKUP(Table1[[#This Row],[เจ้าหน้าที่]],List!A:E,4,FALSE)</f>
        <v>Second Tier</v>
      </c>
      <c r="AE874" t="str">
        <f>VLOOKUP(Table1[[#This Row],[เจ้าหน้าที่]],List!A:E,5,FALSE)</f>
        <v>Onsite</v>
      </c>
      <c r="AF874" t="s">
        <v>53</v>
      </c>
      <c r="AG874" t="s">
        <v>54</v>
      </c>
      <c r="AH874" t="s">
        <v>251</v>
      </c>
      <c r="AI874" t="s">
        <v>366</v>
      </c>
      <c r="AJ874" t="s">
        <v>367</v>
      </c>
      <c r="AL874" t="s">
        <v>43</v>
      </c>
      <c r="AM874" t="s">
        <v>86</v>
      </c>
      <c r="AN874" t="s">
        <v>42</v>
      </c>
      <c r="AO874" t="s">
        <v>4122</v>
      </c>
      <c r="AP874" t="s">
        <v>45</v>
      </c>
    </row>
    <row r="875" spans="1:42" x14ac:dyDescent="0.2">
      <c r="A875" t="s">
        <v>35</v>
      </c>
      <c r="B875" t="s">
        <v>59</v>
      </c>
      <c r="C875" t="s">
        <v>4153</v>
      </c>
      <c r="D875">
        <v>2022</v>
      </c>
      <c r="E875">
        <v>3</v>
      </c>
      <c r="F875">
        <v>18</v>
      </c>
      <c r="G875" s="1">
        <v>0.43979166666666664</v>
      </c>
      <c r="H875" t="s">
        <v>39</v>
      </c>
      <c r="I875" t="s">
        <v>4155</v>
      </c>
      <c r="J875">
        <v>4286</v>
      </c>
      <c r="K875" t="s">
        <v>4156</v>
      </c>
      <c r="L875" t="s">
        <v>42</v>
      </c>
      <c r="M875" t="s">
        <v>43</v>
      </c>
      <c r="O875" t="s">
        <v>44</v>
      </c>
      <c r="P875" t="s">
        <v>45</v>
      </c>
      <c r="Q875">
        <v>1</v>
      </c>
      <c r="R875" t="s">
        <v>46</v>
      </c>
      <c r="S875">
        <v>0</v>
      </c>
      <c r="T875" t="s">
        <v>45</v>
      </c>
      <c r="U875">
        <v>8759</v>
      </c>
      <c r="V875" t="s">
        <v>4157</v>
      </c>
      <c r="W875" t="s">
        <v>4158</v>
      </c>
      <c r="X875" t="s">
        <v>49</v>
      </c>
      <c r="Y875" t="s">
        <v>4159</v>
      </c>
      <c r="Z875" t="s">
        <v>4160</v>
      </c>
      <c r="AA875" t="s">
        <v>2497</v>
      </c>
      <c r="AB875" t="str">
        <f>VLOOKUP(Table1[[#This Row],[เจ้าหน้าที่]],List!A:E,2,FALSE)</f>
        <v>IT Support</v>
      </c>
      <c r="AC875" t="str">
        <f>VLOOKUP(Table1[[#This Row],[เจ้าหน้าที่]],List!A:E,3,FALSE)</f>
        <v>Point IT</v>
      </c>
      <c r="AD875" t="str">
        <f>VLOOKUP(Table1[[#This Row],[เจ้าหน้าที่]],List!A:E,4,FALSE)</f>
        <v>Second Tier</v>
      </c>
      <c r="AE875" t="str">
        <f>VLOOKUP(Table1[[#This Row],[เจ้าหน้าที่]],List!A:E,5,FALSE)</f>
        <v>Onsite</v>
      </c>
      <c r="AF875" t="s">
        <v>53</v>
      </c>
      <c r="AG875" t="s">
        <v>54</v>
      </c>
      <c r="AH875" t="s">
        <v>569</v>
      </c>
      <c r="AI875" t="s">
        <v>4161</v>
      </c>
      <c r="AJ875" t="s">
        <v>844</v>
      </c>
      <c r="AK875" t="s">
        <v>240</v>
      </c>
      <c r="AL875" t="s">
        <v>43</v>
      </c>
      <c r="AM875" t="s">
        <v>86</v>
      </c>
      <c r="AN875" t="s">
        <v>42</v>
      </c>
      <c r="AO875" t="s">
        <v>4162</v>
      </c>
      <c r="AP875" t="s">
        <v>45</v>
      </c>
    </row>
    <row r="876" spans="1:42" x14ac:dyDescent="0.2">
      <c r="A876" t="s">
        <v>35</v>
      </c>
      <c r="B876" t="s">
        <v>59</v>
      </c>
      <c r="C876" t="s">
        <v>4163</v>
      </c>
      <c r="D876">
        <v>2022</v>
      </c>
      <c r="E876">
        <v>3</v>
      </c>
      <c r="F876">
        <v>18</v>
      </c>
      <c r="G876" s="1">
        <v>0.45177083333333329</v>
      </c>
      <c r="H876" t="s">
        <v>39</v>
      </c>
      <c r="I876" t="s">
        <v>4165</v>
      </c>
      <c r="J876">
        <v>4287</v>
      </c>
      <c r="K876" t="s">
        <v>4166</v>
      </c>
      <c r="L876" t="s">
        <v>42</v>
      </c>
      <c r="M876" t="s">
        <v>43</v>
      </c>
      <c r="O876" t="s">
        <v>44</v>
      </c>
      <c r="P876" t="s">
        <v>45</v>
      </c>
      <c r="Q876">
        <v>1</v>
      </c>
      <c r="R876" t="s">
        <v>168</v>
      </c>
      <c r="S876">
        <v>0</v>
      </c>
      <c r="T876" t="s">
        <v>45</v>
      </c>
      <c r="U876">
        <v>6021</v>
      </c>
      <c r="V876" t="s">
        <v>4167</v>
      </c>
      <c r="W876" t="s">
        <v>4168</v>
      </c>
      <c r="X876" t="s">
        <v>49</v>
      </c>
      <c r="Y876" t="s">
        <v>4169</v>
      </c>
      <c r="Z876" t="s">
        <v>4170</v>
      </c>
      <c r="AA876" t="s">
        <v>2497</v>
      </c>
      <c r="AB876" t="str">
        <f>VLOOKUP(Table1[[#This Row],[เจ้าหน้าที่]],List!A:E,2,FALSE)</f>
        <v>IT Support</v>
      </c>
      <c r="AC876" t="str">
        <f>VLOOKUP(Table1[[#This Row],[เจ้าหน้าที่]],List!A:E,3,FALSE)</f>
        <v>Point IT</v>
      </c>
      <c r="AD876" t="str">
        <f>VLOOKUP(Table1[[#This Row],[เจ้าหน้าที่]],List!A:E,4,FALSE)</f>
        <v>Second Tier</v>
      </c>
      <c r="AE876" t="str">
        <f>VLOOKUP(Table1[[#This Row],[เจ้าหน้าที่]],List!A:E,5,FALSE)</f>
        <v>Onsite</v>
      </c>
      <c r="AF876" t="s">
        <v>53</v>
      </c>
      <c r="AG876" t="s">
        <v>54</v>
      </c>
      <c r="AH876" t="s">
        <v>375</v>
      </c>
      <c r="AI876" t="s">
        <v>4171</v>
      </c>
      <c r="AJ876" t="s">
        <v>757</v>
      </c>
      <c r="AL876" t="s">
        <v>43</v>
      </c>
      <c r="AM876" t="s">
        <v>86</v>
      </c>
      <c r="AN876" t="s">
        <v>42</v>
      </c>
      <c r="AO876" t="s">
        <v>4163</v>
      </c>
      <c r="AP876" t="s">
        <v>45</v>
      </c>
    </row>
    <row r="877" spans="1:42" x14ac:dyDescent="0.2">
      <c r="A877" t="s">
        <v>35</v>
      </c>
      <c r="B877" t="s">
        <v>535</v>
      </c>
      <c r="C877" t="s">
        <v>6832</v>
      </c>
      <c r="D877">
        <v>2022</v>
      </c>
      <c r="E877">
        <v>3</v>
      </c>
      <c r="F877">
        <v>28</v>
      </c>
      <c r="G877" s="1">
        <v>0.60270833333333329</v>
      </c>
      <c r="H877" t="s">
        <v>39</v>
      </c>
      <c r="I877" t="s">
        <v>43</v>
      </c>
      <c r="J877">
        <v>4675</v>
      </c>
      <c r="K877" t="s">
        <v>6834</v>
      </c>
      <c r="L877" t="s">
        <v>6835</v>
      </c>
      <c r="M877" t="s">
        <v>49</v>
      </c>
      <c r="N877" t="s">
        <v>6836</v>
      </c>
      <c r="O877" t="s">
        <v>44</v>
      </c>
      <c r="P877" t="s">
        <v>45</v>
      </c>
      <c r="Q877">
        <v>2</v>
      </c>
      <c r="R877" t="s">
        <v>371</v>
      </c>
      <c r="S877">
        <v>1</v>
      </c>
      <c r="T877" t="s">
        <v>332</v>
      </c>
      <c r="U877">
        <v>6795</v>
      </c>
      <c r="V877" t="s">
        <v>6837</v>
      </c>
      <c r="W877" t="s">
        <v>6838</v>
      </c>
      <c r="X877" t="s">
        <v>49</v>
      </c>
      <c r="Y877" t="s">
        <v>6839</v>
      </c>
      <c r="Z877" t="s">
        <v>6832</v>
      </c>
      <c r="AA877" t="s">
        <v>543</v>
      </c>
      <c r="AB877" t="str">
        <f>VLOOKUP(Table1[[#This Row],[เจ้าหน้าที่]],List!A:E,2,FALSE)</f>
        <v>E-sarabun</v>
      </c>
      <c r="AC877" t="str">
        <f>VLOOKUP(Table1[[#This Row],[เจ้าหน้าที่]],List!A:E,3,FALSE)</f>
        <v>CRA</v>
      </c>
      <c r="AD877" t="str">
        <f>VLOOKUP(Table1[[#This Row],[เจ้าหน้าที่]],List!A:E,4,FALSE)</f>
        <v>Second Tier</v>
      </c>
      <c r="AE877" t="str">
        <f>VLOOKUP(Table1[[#This Row],[เจ้าหน้าที่]],List!A:E,5,FALSE)</f>
        <v>Second Tier</v>
      </c>
      <c r="AF877" t="s">
        <v>53</v>
      </c>
      <c r="AG877" t="s">
        <v>54</v>
      </c>
      <c r="AH877" t="s">
        <v>544</v>
      </c>
      <c r="AI877" t="s">
        <v>6840</v>
      </c>
      <c r="AJ877" t="s">
        <v>6841</v>
      </c>
      <c r="AK877" t="s">
        <v>240</v>
      </c>
      <c r="AL877" t="s">
        <v>43</v>
      </c>
      <c r="AM877" t="s">
        <v>58</v>
      </c>
      <c r="AN877" t="s">
        <v>42</v>
      </c>
      <c r="AO877" t="s">
        <v>6842</v>
      </c>
      <c r="AP877" t="s">
        <v>45</v>
      </c>
    </row>
    <row r="878" spans="1:42" x14ac:dyDescent="0.2">
      <c r="A878" t="s">
        <v>35</v>
      </c>
      <c r="B878" t="s">
        <v>59</v>
      </c>
      <c r="C878" t="s">
        <v>6843</v>
      </c>
      <c r="D878">
        <v>2022</v>
      </c>
      <c r="E878">
        <v>3</v>
      </c>
      <c r="F878">
        <v>28</v>
      </c>
      <c r="G878" s="1">
        <v>0.61055555555555563</v>
      </c>
      <c r="H878" t="s">
        <v>39</v>
      </c>
      <c r="I878" t="s">
        <v>6845</v>
      </c>
      <c r="J878">
        <v>4676</v>
      </c>
      <c r="K878" t="s">
        <v>6846</v>
      </c>
      <c r="L878" t="s">
        <v>42</v>
      </c>
      <c r="M878" t="s">
        <v>43</v>
      </c>
      <c r="O878" t="s">
        <v>44</v>
      </c>
      <c r="P878" t="s">
        <v>45</v>
      </c>
      <c r="Q878">
        <v>1</v>
      </c>
      <c r="R878" t="s">
        <v>46</v>
      </c>
      <c r="S878">
        <v>0</v>
      </c>
      <c r="T878" t="s">
        <v>45</v>
      </c>
      <c r="U878">
        <v>8637</v>
      </c>
      <c r="V878" t="s">
        <v>1708</v>
      </c>
      <c r="W878" t="s">
        <v>1709</v>
      </c>
      <c r="X878" t="s">
        <v>49</v>
      </c>
      <c r="Y878" t="s">
        <v>6847</v>
      </c>
      <c r="Z878" t="s">
        <v>6848</v>
      </c>
      <c r="AA878" t="s">
        <v>69</v>
      </c>
      <c r="AB878" t="str">
        <f>VLOOKUP(Table1[[#This Row],[เจ้าหน้าที่]],List!A:E,2,FALSE)</f>
        <v>IT Support</v>
      </c>
      <c r="AC878" t="str">
        <f>VLOOKUP(Table1[[#This Row],[เจ้าหน้าที่]],List!A:E,3,FALSE)</f>
        <v>Point IT</v>
      </c>
      <c r="AD878" t="str">
        <f>VLOOKUP(Table1[[#This Row],[เจ้าหน้าที่]],List!A:E,4,FALSE)</f>
        <v>Second Tier</v>
      </c>
      <c r="AE878" t="str">
        <f>VLOOKUP(Table1[[#This Row],[เจ้าหน้าที่]],List!A:E,5,FALSE)</f>
        <v>Onsite</v>
      </c>
      <c r="AF878" t="s">
        <v>53</v>
      </c>
      <c r="AG878" t="s">
        <v>54</v>
      </c>
      <c r="AH878" t="s">
        <v>569</v>
      </c>
      <c r="AI878" t="s">
        <v>6849</v>
      </c>
      <c r="AJ878" t="s">
        <v>253</v>
      </c>
      <c r="AK878" t="s">
        <v>240</v>
      </c>
      <c r="AL878" t="s">
        <v>43</v>
      </c>
      <c r="AM878" t="s">
        <v>86</v>
      </c>
      <c r="AN878" t="s">
        <v>42</v>
      </c>
      <c r="AO878" t="s">
        <v>6850</v>
      </c>
      <c r="AP878" t="s">
        <v>45</v>
      </c>
    </row>
    <row r="879" spans="1:42" x14ac:dyDescent="0.2">
      <c r="A879" t="s">
        <v>35</v>
      </c>
      <c r="B879" t="s">
        <v>59</v>
      </c>
      <c r="C879" t="s">
        <v>4180</v>
      </c>
      <c r="D879">
        <v>2022</v>
      </c>
      <c r="E879">
        <v>3</v>
      </c>
      <c r="F879">
        <v>18</v>
      </c>
      <c r="G879" s="1">
        <v>0.47723379629629631</v>
      </c>
      <c r="H879" t="s">
        <v>39</v>
      </c>
      <c r="I879" t="s">
        <v>4182</v>
      </c>
      <c r="J879">
        <v>4289</v>
      </c>
      <c r="K879" t="s">
        <v>4183</v>
      </c>
      <c r="L879" t="s">
        <v>42</v>
      </c>
      <c r="M879" t="s">
        <v>43</v>
      </c>
      <c r="O879" t="s">
        <v>44</v>
      </c>
      <c r="P879" t="s">
        <v>45</v>
      </c>
      <c r="Q879">
        <v>1</v>
      </c>
      <c r="R879" t="s">
        <v>46</v>
      </c>
      <c r="S879">
        <v>0</v>
      </c>
      <c r="T879" t="s">
        <v>45</v>
      </c>
      <c r="U879">
        <v>5723</v>
      </c>
      <c r="V879" t="s">
        <v>4184</v>
      </c>
      <c r="W879" t="s">
        <v>4185</v>
      </c>
      <c r="X879" t="s">
        <v>49</v>
      </c>
      <c r="Y879" t="s">
        <v>4186</v>
      </c>
      <c r="Z879" t="s">
        <v>4187</v>
      </c>
      <c r="AA879" t="s">
        <v>1405</v>
      </c>
      <c r="AB879" t="str">
        <f>VLOOKUP(Table1[[#This Row],[เจ้าหน้าที่]],List!A:E,2,FALSE)</f>
        <v>IT Support</v>
      </c>
      <c r="AC879" t="str">
        <f>VLOOKUP(Table1[[#This Row],[เจ้าหน้าที่]],List!A:E,3,FALSE)</f>
        <v>Point IT</v>
      </c>
      <c r="AD879" t="str">
        <f>VLOOKUP(Table1[[#This Row],[เจ้าหน้าที่]],List!A:E,4,FALSE)</f>
        <v>Second Tier</v>
      </c>
      <c r="AE879" t="str">
        <f>VLOOKUP(Table1[[#This Row],[เจ้าหน้าที่]],List!A:E,5,FALSE)</f>
        <v>Onsite</v>
      </c>
      <c r="AF879" t="s">
        <v>53</v>
      </c>
      <c r="AG879" t="s">
        <v>54</v>
      </c>
      <c r="AH879" t="s">
        <v>375</v>
      </c>
      <c r="AI879" t="s">
        <v>4188</v>
      </c>
      <c r="AJ879" t="s">
        <v>683</v>
      </c>
      <c r="AL879" t="s">
        <v>43</v>
      </c>
      <c r="AM879" t="s">
        <v>86</v>
      </c>
      <c r="AN879" t="s">
        <v>42</v>
      </c>
      <c r="AO879" t="s">
        <v>4180</v>
      </c>
      <c r="AP879" t="s">
        <v>45</v>
      </c>
    </row>
    <row r="880" spans="1:42" x14ac:dyDescent="0.2">
      <c r="A880" t="s">
        <v>35</v>
      </c>
      <c r="B880" t="s">
        <v>74</v>
      </c>
      <c r="C880" t="s">
        <v>4189</v>
      </c>
      <c r="D880">
        <v>2022</v>
      </c>
      <c r="E880">
        <v>3</v>
      </c>
      <c r="F880">
        <v>18</v>
      </c>
      <c r="G880" s="1">
        <v>0.48476851851851849</v>
      </c>
      <c r="H880" t="s">
        <v>39</v>
      </c>
      <c r="I880" t="s">
        <v>4191</v>
      </c>
      <c r="J880">
        <v>4290</v>
      </c>
      <c r="K880" t="s">
        <v>4192</v>
      </c>
      <c r="L880" t="s">
        <v>42</v>
      </c>
      <c r="M880" t="s">
        <v>43</v>
      </c>
      <c r="O880" t="s">
        <v>44</v>
      </c>
      <c r="P880" t="s">
        <v>45</v>
      </c>
      <c r="Q880">
        <v>1</v>
      </c>
      <c r="R880" t="s">
        <v>46</v>
      </c>
      <c r="S880">
        <v>0</v>
      </c>
      <c r="T880" t="s">
        <v>45</v>
      </c>
      <c r="U880">
        <v>5723</v>
      </c>
      <c r="V880" t="s">
        <v>4184</v>
      </c>
      <c r="W880" t="s">
        <v>4185</v>
      </c>
      <c r="X880" t="s">
        <v>49</v>
      </c>
      <c r="Y880" t="s">
        <v>4193</v>
      </c>
      <c r="Z880" t="s">
        <v>4194</v>
      </c>
      <c r="AA880" t="s">
        <v>1405</v>
      </c>
      <c r="AB880" t="str">
        <f>VLOOKUP(Table1[[#This Row],[เจ้าหน้าที่]],List!A:E,2,FALSE)</f>
        <v>IT Support</v>
      </c>
      <c r="AC880" t="str">
        <f>VLOOKUP(Table1[[#This Row],[เจ้าหน้าที่]],List!A:E,3,FALSE)</f>
        <v>Point IT</v>
      </c>
      <c r="AD880" t="str">
        <f>VLOOKUP(Table1[[#This Row],[เจ้าหน้าที่]],List!A:E,4,FALSE)</f>
        <v>Second Tier</v>
      </c>
      <c r="AE880" t="str">
        <f>VLOOKUP(Table1[[#This Row],[เจ้าหน้าที่]],List!A:E,5,FALSE)</f>
        <v>Onsite</v>
      </c>
      <c r="AF880" t="s">
        <v>53</v>
      </c>
      <c r="AG880" t="s">
        <v>54</v>
      </c>
      <c r="AH880" t="s">
        <v>226</v>
      </c>
      <c r="AI880" t="s">
        <v>4195</v>
      </c>
      <c r="AJ880" t="s">
        <v>683</v>
      </c>
      <c r="AL880" t="s">
        <v>43</v>
      </c>
      <c r="AM880" t="s">
        <v>86</v>
      </c>
      <c r="AN880" t="s">
        <v>42</v>
      </c>
      <c r="AO880" t="s">
        <v>4189</v>
      </c>
      <c r="AP880" t="s">
        <v>45</v>
      </c>
    </row>
    <row r="881" spans="1:42" x14ac:dyDescent="0.2">
      <c r="A881" t="s">
        <v>35</v>
      </c>
      <c r="B881" t="s">
        <v>535</v>
      </c>
      <c r="C881" t="s">
        <v>6862</v>
      </c>
      <c r="D881">
        <v>2022</v>
      </c>
      <c r="E881">
        <v>3</v>
      </c>
      <c r="F881">
        <v>28</v>
      </c>
      <c r="G881" s="1">
        <v>0.63655092592592599</v>
      </c>
      <c r="H881" t="s">
        <v>39</v>
      </c>
      <c r="I881" t="s">
        <v>43</v>
      </c>
      <c r="J881">
        <v>4679</v>
      </c>
      <c r="K881" t="s">
        <v>6864</v>
      </c>
      <c r="L881" t="s">
        <v>42</v>
      </c>
      <c r="M881" t="s">
        <v>43</v>
      </c>
      <c r="O881" t="s">
        <v>44</v>
      </c>
      <c r="P881" t="s">
        <v>45</v>
      </c>
      <c r="Q881">
        <v>1</v>
      </c>
      <c r="R881" t="s">
        <v>371</v>
      </c>
      <c r="S881">
        <v>0</v>
      </c>
      <c r="T881" t="s">
        <v>332</v>
      </c>
      <c r="U881">
        <v>8168</v>
      </c>
      <c r="V881" t="s">
        <v>2748</v>
      </c>
      <c r="W881" t="s">
        <v>2749</v>
      </c>
      <c r="X881" t="s">
        <v>49</v>
      </c>
      <c r="Y881" t="s">
        <v>6865</v>
      </c>
      <c r="Z881" t="s">
        <v>6862</v>
      </c>
      <c r="AA881" t="s">
        <v>543</v>
      </c>
      <c r="AB881" t="str">
        <f>VLOOKUP(Table1[[#This Row],[เจ้าหน้าที่]],List!A:E,2,FALSE)</f>
        <v>E-sarabun</v>
      </c>
      <c r="AC881" t="str">
        <f>VLOOKUP(Table1[[#This Row],[เจ้าหน้าที่]],List!A:E,3,FALSE)</f>
        <v>CRA</v>
      </c>
      <c r="AD881" t="str">
        <f>VLOOKUP(Table1[[#This Row],[เจ้าหน้าที่]],List!A:E,4,FALSE)</f>
        <v>Second Tier</v>
      </c>
      <c r="AE881" t="str">
        <f>VLOOKUP(Table1[[#This Row],[เจ้าหน้าที่]],List!A:E,5,FALSE)</f>
        <v>Second Tier</v>
      </c>
      <c r="AF881" t="s">
        <v>53</v>
      </c>
      <c r="AG881" t="s">
        <v>54</v>
      </c>
      <c r="AH881" t="s">
        <v>544</v>
      </c>
      <c r="AI881" t="s">
        <v>2751</v>
      </c>
      <c r="AJ881" t="s">
        <v>1347</v>
      </c>
      <c r="AL881" t="s">
        <v>43</v>
      </c>
      <c r="AM881" t="s">
        <v>58</v>
      </c>
      <c r="AN881" t="s">
        <v>42</v>
      </c>
      <c r="AO881" t="s">
        <v>6862</v>
      </c>
      <c r="AP881" t="s">
        <v>45</v>
      </c>
    </row>
    <row r="882" spans="1:42" x14ac:dyDescent="0.2">
      <c r="A882" t="s">
        <v>35</v>
      </c>
      <c r="B882" t="s">
        <v>36</v>
      </c>
      <c r="C882" t="s">
        <v>6866</v>
      </c>
      <c r="D882">
        <v>2022</v>
      </c>
      <c r="E882">
        <v>3</v>
      </c>
      <c r="F882">
        <v>28</v>
      </c>
      <c r="G882" s="1">
        <v>0.64061342592592596</v>
      </c>
      <c r="H882" t="s">
        <v>39</v>
      </c>
      <c r="I882" t="s">
        <v>6868</v>
      </c>
      <c r="J882">
        <v>4680</v>
      </c>
      <c r="K882" t="s">
        <v>6869</v>
      </c>
      <c r="L882" t="s">
        <v>42</v>
      </c>
      <c r="M882" t="s">
        <v>43</v>
      </c>
      <c r="O882" t="s">
        <v>44</v>
      </c>
      <c r="P882" t="s">
        <v>45</v>
      </c>
      <c r="Q882">
        <v>1</v>
      </c>
      <c r="R882" t="s">
        <v>1371</v>
      </c>
      <c r="S882">
        <v>0</v>
      </c>
      <c r="T882" t="s">
        <v>45</v>
      </c>
      <c r="U882">
        <v>6586</v>
      </c>
      <c r="V882" t="s">
        <v>1485</v>
      </c>
      <c r="W882" t="s">
        <v>1486</v>
      </c>
      <c r="X882" t="s">
        <v>49</v>
      </c>
      <c r="Y882" t="s">
        <v>6870</v>
      </c>
      <c r="Z882" t="s">
        <v>6871</v>
      </c>
      <c r="AA882" t="s">
        <v>69</v>
      </c>
      <c r="AB882" t="str">
        <f>VLOOKUP(Table1[[#This Row],[เจ้าหน้าที่]],List!A:E,2,FALSE)</f>
        <v>IT Support</v>
      </c>
      <c r="AC882" t="str">
        <f>VLOOKUP(Table1[[#This Row],[เจ้าหน้าที่]],List!A:E,3,FALSE)</f>
        <v>Point IT</v>
      </c>
      <c r="AD882" t="str">
        <f>VLOOKUP(Table1[[#This Row],[เจ้าหน้าที่]],List!A:E,4,FALSE)</f>
        <v>Second Tier</v>
      </c>
      <c r="AE882" t="str">
        <f>VLOOKUP(Table1[[#This Row],[เจ้าหน้าที่]],List!A:E,5,FALSE)</f>
        <v>Onsite</v>
      </c>
      <c r="AF882" t="s">
        <v>53</v>
      </c>
      <c r="AG882" t="s">
        <v>54</v>
      </c>
      <c r="AH882" t="s">
        <v>315</v>
      </c>
      <c r="AI882" t="s">
        <v>6872</v>
      </c>
      <c r="AJ882" t="s">
        <v>253</v>
      </c>
      <c r="AL882" t="s">
        <v>43</v>
      </c>
      <c r="AM882" t="s">
        <v>58</v>
      </c>
      <c r="AN882" t="s">
        <v>42</v>
      </c>
      <c r="AO882" t="s">
        <v>6866</v>
      </c>
      <c r="AP882" t="s">
        <v>45</v>
      </c>
    </row>
    <row r="883" spans="1:42" x14ac:dyDescent="0.2">
      <c r="A883" t="s">
        <v>35</v>
      </c>
      <c r="B883" t="s">
        <v>59</v>
      </c>
      <c r="C883" t="s">
        <v>4237</v>
      </c>
      <c r="D883">
        <v>2022</v>
      </c>
      <c r="E883">
        <v>3</v>
      </c>
      <c r="F883">
        <v>18</v>
      </c>
      <c r="G883" s="1">
        <v>0.53465277777777775</v>
      </c>
      <c r="H883" t="s">
        <v>39</v>
      </c>
      <c r="I883" t="s">
        <v>4239</v>
      </c>
      <c r="J883">
        <v>4296</v>
      </c>
      <c r="K883" t="s">
        <v>4240</v>
      </c>
      <c r="L883" t="s">
        <v>42</v>
      </c>
      <c r="M883" t="s">
        <v>43</v>
      </c>
      <c r="O883" t="s">
        <v>44</v>
      </c>
      <c r="P883" t="s">
        <v>45</v>
      </c>
      <c r="Q883">
        <v>1</v>
      </c>
      <c r="R883" t="s">
        <v>46</v>
      </c>
      <c r="S883">
        <v>0</v>
      </c>
      <c r="T883" t="s">
        <v>45</v>
      </c>
      <c r="U883">
        <v>6560</v>
      </c>
      <c r="V883" t="s">
        <v>4241</v>
      </c>
      <c r="W883" t="s">
        <v>4242</v>
      </c>
      <c r="X883" t="s">
        <v>49</v>
      </c>
      <c r="Y883" t="s">
        <v>4243</v>
      </c>
      <c r="Z883" t="s">
        <v>4244</v>
      </c>
      <c r="AA883" t="s">
        <v>2497</v>
      </c>
      <c r="AB883" t="str">
        <f>VLOOKUP(Table1[[#This Row],[เจ้าหน้าที่]],List!A:E,2,FALSE)</f>
        <v>IT Support</v>
      </c>
      <c r="AC883" t="str">
        <f>VLOOKUP(Table1[[#This Row],[เจ้าหน้าที่]],List!A:E,3,FALSE)</f>
        <v>Point IT</v>
      </c>
      <c r="AD883" t="str">
        <f>VLOOKUP(Table1[[#This Row],[เจ้าหน้าที่]],List!A:E,4,FALSE)</f>
        <v>Second Tier</v>
      </c>
      <c r="AE883" t="str">
        <f>VLOOKUP(Table1[[#This Row],[เจ้าหน้าที่]],List!A:E,5,FALSE)</f>
        <v>Onsite</v>
      </c>
      <c r="AF883" t="s">
        <v>53</v>
      </c>
      <c r="AG883" t="s">
        <v>54</v>
      </c>
      <c r="AH883" t="s">
        <v>569</v>
      </c>
      <c r="AI883" t="s">
        <v>4245</v>
      </c>
      <c r="AJ883" t="s">
        <v>844</v>
      </c>
      <c r="AL883" t="s">
        <v>43</v>
      </c>
      <c r="AM883" t="s">
        <v>86</v>
      </c>
      <c r="AN883" t="s">
        <v>42</v>
      </c>
      <c r="AO883" t="s">
        <v>4237</v>
      </c>
      <c r="AP883" t="s">
        <v>45</v>
      </c>
    </row>
    <row r="884" spans="1:42" x14ac:dyDescent="0.2">
      <c r="A884" t="s">
        <v>35</v>
      </c>
      <c r="B884" t="s">
        <v>535</v>
      </c>
      <c r="C884" t="s">
        <v>6881</v>
      </c>
      <c r="D884">
        <v>2022</v>
      </c>
      <c r="E884">
        <v>3</v>
      </c>
      <c r="F884">
        <v>28</v>
      </c>
      <c r="G884" s="1">
        <v>0.64993055555555557</v>
      </c>
      <c r="H884" t="s">
        <v>39</v>
      </c>
      <c r="I884" t="s">
        <v>43</v>
      </c>
      <c r="J884">
        <v>4682</v>
      </c>
      <c r="K884" t="s">
        <v>6883</v>
      </c>
      <c r="L884" t="s">
        <v>42</v>
      </c>
      <c r="M884" t="s">
        <v>43</v>
      </c>
      <c r="O884" t="s">
        <v>44</v>
      </c>
      <c r="P884" t="s">
        <v>45</v>
      </c>
      <c r="Q884">
        <v>1</v>
      </c>
      <c r="R884" t="s">
        <v>46</v>
      </c>
      <c r="S884">
        <v>0</v>
      </c>
      <c r="T884" t="s">
        <v>332</v>
      </c>
      <c r="U884">
        <v>8617</v>
      </c>
      <c r="V884" t="s">
        <v>3477</v>
      </c>
      <c r="W884" t="s">
        <v>3478</v>
      </c>
      <c r="X884" t="s">
        <v>49</v>
      </c>
      <c r="Y884" t="s">
        <v>2445</v>
      </c>
      <c r="Z884" t="s">
        <v>6881</v>
      </c>
      <c r="AA884" t="s">
        <v>543</v>
      </c>
      <c r="AB884" t="str">
        <f>VLOOKUP(Table1[[#This Row],[เจ้าหน้าที่]],List!A:E,2,FALSE)</f>
        <v>E-sarabun</v>
      </c>
      <c r="AC884" t="str">
        <f>VLOOKUP(Table1[[#This Row],[เจ้าหน้าที่]],List!A:E,3,FALSE)</f>
        <v>CRA</v>
      </c>
      <c r="AD884" t="str">
        <f>VLOOKUP(Table1[[#This Row],[เจ้าหน้าที่]],List!A:E,4,FALSE)</f>
        <v>Second Tier</v>
      </c>
      <c r="AE884" t="str">
        <f>VLOOKUP(Table1[[#This Row],[เจ้าหน้าที่]],List!A:E,5,FALSE)</f>
        <v>Second Tier</v>
      </c>
      <c r="AF884" t="s">
        <v>53</v>
      </c>
      <c r="AG884" t="s">
        <v>54</v>
      </c>
      <c r="AH884" t="s">
        <v>544</v>
      </c>
      <c r="AI884" t="s">
        <v>3480</v>
      </c>
      <c r="AJ884" t="s">
        <v>253</v>
      </c>
      <c r="AL884" t="s">
        <v>43</v>
      </c>
      <c r="AM884" t="s">
        <v>58</v>
      </c>
      <c r="AN884" t="s">
        <v>42</v>
      </c>
      <c r="AO884" t="s">
        <v>6881</v>
      </c>
      <c r="AP884" t="s">
        <v>45</v>
      </c>
    </row>
    <row r="885" spans="1:42" x14ac:dyDescent="0.2">
      <c r="A885" t="s">
        <v>35</v>
      </c>
      <c r="B885" t="s">
        <v>132</v>
      </c>
      <c r="C885" t="s">
        <v>4309</v>
      </c>
      <c r="D885">
        <v>2022</v>
      </c>
      <c r="E885">
        <v>3</v>
      </c>
      <c r="F885">
        <v>18</v>
      </c>
      <c r="G885" s="1">
        <v>0.59947916666666667</v>
      </c>
      <c r="H885" t="s">
        <v>39</v>
      </c>
      <c r="I885" t="s">
        <v>4310</v>
      </c>
      <c r="J885">
        <v>4305</v>
      </c>
      <c r="K885" t="s">
        <v>4311</v>
      </c>
      <c r="L885" t="s">
        <v>42</v>
      </c>
      <c r="M885" t="s">
        <v>43</v>
      </c>
      <c r="O885" t="s">
        <v>44</v>
      </c>
      <c r="P885" t="s">
        <v>45</v>
      </c>
      <c r="Q885">
        <v>1</v>
      </c>
      <c r="R885" t="s">
        <v>46</v>
      </c>
      <c r="S885">
        <v>0</v>
      </c>
      <c r="T885" t="s">
        <v>45</v>
      </c>
      <c r="U885">
        <v>6733</v>
      </c>
      <c r="V885" t="s">
        <v>4005</v>
      </c>
      <c r="W885" t="s">
        <v>4006</v>
      </c>
      <c r="X885" t="s">
        <v>49</v>
      </c>
      <c r="Y885" t="s">
        <v>4312</v>
      </c>
      <c r="Z885" t="s">
        <v>4313</v>
      </c>
      <c r="AA885" t="s">
        <v>2437</v>
      </c>
      <c r="AB885" t="str">
        <f>VLOOKUP(Table1[[#This Row],[เจ้าหน้าที่]],List!A:E,2,FALSE)</f>
        <v>IT Support</v>
      </c>
      <c r="AC885" t="str">
        <f>VLOOKUP(Table1[[#This Row],[เจ้าหน้าที่]],List!A:E,3,FALSE)</f>
        <v>Point IT</v>
      </c>
      <c r="AD885" t="str">
        <f>VLOOKUP(Table1[[#This Row],[เจ้าหน้าที่]],List!A:E,4,FALSE)</f>
        <v>Second Tier</v>
      </c>
      <c r="AE885" t="str">
        <f>VLOOKUP(Table1[[#This Row],[เจ้าหน้าที่]],List!A:E,5,FALSE)</f>
        <v>Onsite</v>
      </c>
      <c r="AF885" t="s">
        <v>53</v>
      </c>
      <c r="AG885" t="s">
        <v>54</v>
      </c>
      <c r="AH885" t="s">
        <v>141</v>
      </c>
      <c r="AI885" t="s">
        <v>4314</v>
      </c>
      <c r="AJ885" t="s">
        <v>1500</v>
      </c>
      <c r="AL885" t="s">
        <v>43</v>
      </c>
      <c r="AM885" t="s">
        <v>58</v>
      </c>
      <c r="AN885" t="s">
        <v>42</v>
      </c>
      <c r="AO885" t="s">
        <v>4309</v>
      </c>
      <c r="AP885" t="s">
        <v>45</v>
      </c>
    </row>
    <row r="886" spans="1:42" x14ac:dyDescent="0.2">
      <c r="A886" t="s">
        <v>35</v>
      </c>
      <c r="B886" t="s">
        <v>36</v>
      </c>
      <c r="C886" t="s">
        <v>4352</v>
      </c>
      <c r="D886">
        <v>2022</v>
      </c>
      <c r="E886">
        <v>3</v>
      </c>
      <c r="F886">
        <v>18</v>
      </c>
      <c r="G886" s="1">
        <v>0.62531250000000005</v>
      </c>
      <c r="H886" t="s">
        <v>39</v>
      </c>
      <c r="I886" t="s">
        <v>4354</v>
      </c>
      <c r="J886">
        <v>4311</v>
      </c>
      <c r="K886" t="s">
        <v>4355</v>
      </c>
      <c r="L886" t="s">
        <v>4356</v>
      </c>
      <c r="M886" t="s">
        <v>49</v>
      </c>
      <c r="N886" t="s">
        <v>4357</v>
      </c>
      <c r="O886" t="s">
        <v>44</v>
      </c>
      <c r="P886" t="s">
        <v>45</v>
      </c>
      <c r="Q886">
        <v>1</v>
      </c>
      <c r="R886" t="s">
        <v>46</v>
      </c>
      <c r="S886">
        <v>2</v>
      </c>
      <c r="T886" t="s">
        <v>45</v>
      </c>
      <c r="U886">
        <v>936615899</v>
      </c>
      <c r="V886" t="s">
        <v>4358</v>
      </c>
      <c r="W886" t="s">
        <v>4359</v>
      </c>
      <c r="X886" t="s">
        <v>49</v>
      </c>
      <c r="Y886" t="s">
        <v>4360</v>
      </c>
      <c r="Z886" t="s">
        <v>4361</v>
      </c>
      <c r="AA886" t="s">
        <v>2497</v>
      </c>
      <c r="AB886" t="str">
        <f>VLOOKUP(Table1[[#This Row],[เจ้าหน้าที่]],List!A:E,2,FALSE)</f>
        <v>IT Support</v>
      </c>
      <c r="AC886" t="str">
        <f>VLOOKUP(Table1[[#This Row],[เจ้าหน้าที่]],List!A:E,3,FALSE)</f>
        <v>Point IT</v>
      </c>
      <c r="AD886" t="str">
        <f>VLOOKUP(Table1[[#This Row],[เจ้าหน้าที่]],List!A:E,4,FALSE)</f>
        <v>Second Tier</v>
      </c>
      <c r="AE886" t="str">
        <f>VLOOKUP(Table1[[#This Row],[เจ้าหน้าที่]],List!A:E,5,FALSE)</f>
        <v>Onsite</v>
      </c>
      <c r="AF886" t="s">
        <v>53</v>
      </c>
      <c r="AG886" t="s">
        <v>54</v>
      </c>
      <c r="AH886" t="s">
        <v>55</v>
      </c>
      <c r="AI886" t="s">
        <v>4362</v>
      </c>
      <c r="AJ886" t="s">
        <v>327</v>
      </c>
      <c r="AL886" t="s">
        <v>43</v>
      </c>
      <c r="AM886" t="s">
        <v>58</v>
      </c>
      <c r="AN886" t="s">
        <v>42</v>
      </c>
      <c r="AO886" t="s">
        <v>4352</v>
      </c>
      <c r="AP886" t="s">
        <v>45</v>
      </c>
    </row>
    <row r="887" spans="1:42" x14ac:dyDescent="0.2">
      <c r="A887" t="s">
        <v>35</v>
      </c>
      <c r="B887" t="s">
        <v>36</v>
      </c>
      <c r="C887" t="s">
        <v>4403</v>
      </c>
      <c r="D887">
        <v>2022</v>
      </c>
      <c r="E887">
        <v>3</v>
      </c>
      <c r="F887">
        <v>18</v>
      </c>
      <c r="G887" s="1">
        <v>0.65716435185185185</v>
      </c>
      <c r="H887" t="s">
        <v>39</v>
      </c>
      <c r="I887" t="s">
        <v>4405</v>
      </c>
      <c r="J887">
        <v>4318</v>
      </c>
      <c r="K887" t="s">
        <v>4406</v>
      </c>
      <c r="L887" t="s">
        <v>42</v>
      </c>
      <c r="M887" t="s">
        <v>43</v>
      </c>
      <c r="O887" t="s">
        <v>44</v>
      </c>
      <c r="P887" t="s">
        <v>45</v>
      </c>
      <c r="Q887">
        <v>1</v>
      </c>
      <c r="R887" t="s">
        <v>46</v>
      </c>
      <c r="S887">
        <v>0</v>
      </c>
      <c r="T887" t="s">
        <v>45</v>
      </c>
      <c r="U887">
        <v>5817</v>
      </c>
      <c r="V887" t="s">
        <v>126</v>
      </c>
      <c r="W887" t="s">
        <v>127</v>
      </c>
      <c r="X887" t="s">
        <v>49</v>
      </c>
      <c r="Y887" t="s">
        <v>4407</v>
      </c>
      <c r="Z887" t="s">
        <v>4408</v>
      </c>
      <c r="AA887" t="s">
        <v>2437</v>
      </c>
      <c r="AB887" t="str">
        <f>VLOOKUP(Table1[[#This Row],[เจ้าหน้าที่]],List!A:E,2,FALSE)</f>
        <v>IT Support</v>
      </c>
      <c r="AC887" t="str">
        <f>VLOOKUP(Table1[[#This Row],[เจ้าหน้าที่]],List!A:E,3,FALSE)</f>
        <v>Point IT</v>
      </c>
      <c r="AD887" t="str">
        <f>VLOOKUP(Table1[[#This Row],[เจ้าหน้าที่]],List!A:E,4,FALSE)</f>
        <v>Second Tier</v>
      </c>
      <c r="AE887" t="str">
        <f>VLOOKUP(Table1[[#This Row],[เจ้าหน้าที่]],List!A:E,5,FALSE)</f>
        <v>Onsite</v>
      </c>
      <c r="AF887" t="s">
        <v>53</v>
      </c>
      <c r="AG887" t="s">
        <v>54</v>
      </c>
      <c r="AH887" t="s">
        <v>55</v>
      </c>
      <c r="AI887" t="s">
        <v>4409</v>
      </c>
      <c r="AJ887" t="s">
        <v>618</v>
      </c>
      <c r="AL887" t="s">
        <v>43</v>
      </c>
      <c r="AM887" t="s">
        <v>58</v>
      </c>
      <c r="AN887" t="s">
        <v>42</v>
      </c>
      <c r="AO887" t="s">
        <v>4403</v>
      </c>
      <c r="AP887" t="s">
        <v>45</v>
      </c>
    </row>
    <row r="888" spans="1:42" x14ac:dyDescent="0.2">
      <c r="A888" t="s">
        <v>35</v>
      </c>
      <c r="B888" t="s">
        <v>535</v>
      </c>
      <c r="C888" t="s">
        <v>6908</v>
      </c>
      <c r="D888">
        <v>2022</v>
      </c>
      <c r="E888">
        <v>3</v>
      </c>
      <c r="F888">
        <v>28</v>
      </c>
      <c r="G888" s="1">
        <v>0.70056712962962964</v>
      </c>
      <c r="H888" t="s">
        <v>39</v>
      </c>
      <c r="I888" t="s">
        <v>43</v>
      </c>
      <c r="J888">
        <v>4686</v>
      </c>
      <c r="K888" t="s">
        <v>6910</v>
      </c>
      <c r="L888" t="s">
        <v>42</v>
      </c>
      <c r="M888" t="s">
        <v>43</v>
      </c>
      <c r="O888" t="s">
        <v>44</v>
      </c>
      <c r="P888" t="s">
        <v>45</v>
      </c>
      <c r="Q888">
        <v>1</v>
      </c>
      <c r="R888" t="s">
        <v>46</v>
      </c>
      <c r="S888">
        <v>0</v>
      </c>
      <c r="T888" t="s">
        <v>332</v>
      </c>
      <c r="U888">
        <v>8609</v>
      </c>
      <c r="V888" t="s">
        <v>6690</v>
      </c>
      <c r="W888" t="s">
        <v>6691</v>
      </c>
      <c r="X888" t="s">
        <v>49</v>
      </c>
      <c r="Y888" t="s">
        <v>6911</v>
      </c>
      <c r="Z888" t="s">
        <v>6908</v>
      </c>
      <c r="AA888" t="s">
        <v>543</v>
      </c>
      <c r="AB888" t="str">
        <f>VLOOKUP(Table1[[#This Row],[เจ้าหน้าที่]],List!A:E,2,FALSE)</f>
        <v>E-sarabun</v>
      </c>
      <c r="AC888" t="str">
        <f>VLOOKUP(Table1[[#This Row],[เจ้าหน้าที่]],List!A:E,3,FALSE)</f>
        <v>CRA</v>
      </c>
      <c r="AD888" t="str">
        <f>VLOOKUP(Table1[[#This Row],[เจ้าหน้าที่]],List!A:E,4,FALSE)</f>
        <v>Second Tier</v>
      </c>
      <c r="AE888" t="str">
        <f>VLOOKUP(Table1[[#This Row],[เจ้าหน้าที่]],List!A:E,5,FALSE)</f>
        <v>Second Tier</v>
      </c>
      <c r="AF888" t="s">
        <v>53</v>
      </c>
      <c r="AG888" t="s">
        <v>54</v>
      </c>
      <c r="AH888" t="s">
        <v>544</v>
      </c>
      <c r="AI888" t="s">
        <v>6912</v>
      </c>
      <c r="AJ888" t="s">
        <v>253</v>
      </c>
      <c r="AL888" t="s">
        <v>43</v>
      </c>
      <c r="AM888" t="s">
        <v>58</v>
      </c>
      <c r="AN888" t="s">
        <v>42</v>
      </c>
      <c r="AO888" t="s">
        <v>6908</v>
      </c>
      <c r="AP888" t="s">
        <v>45</v>
      </c>
    </row>
    <row r="889" spans="1:42" x14ac:dyDescent="0.2">
      <c r="A889" t="s">
        <v>35</v>
      </c>
      <c r="B889" t="s">
        <v>36</v>
      </c>
      <c r="C889" t="s">
        <v>6913</v>
      </c>
      <c r="D889">
        <v>2022</v>
      </c>
      <c r="E889">
        <v>3</v>
      </c>
      <c r="F889">
        <v>28</v>
      </c>
      <c r="G889" s="1">
        <v>0.70068287037037036</v>
      </c>
      <c r="H889" t="s">
        <v>39</v>
      </c>
      <c r="I889" t="s">
        <v>6915</v>
      </c>
      <c r="J889">
        <v>4687</v>
      </c>
      <c r="K889" t="s">
        <v>6916</v>
      </c>
      <c r="L889" t="s">
        <v>42</v>
      </c>
      <c r="M889" t="s">
        <v>43</v>
      </c>
      <c r="O889" t="s">
        <v>44</v>
      </c>
      <c r="P889" t="s">
        <v>45</v>
      </c>
      <c r="Q889">
        <v>1</v>
      </c>
      <c r="R889" t="s">
        <v>1371</v>
      </c>
      <c r="S889">
        <v>0</v>
      </c>
      <c r="T889" t="s">
        <v>45</v>
      </c>
      <c r="U889">
        <v>6891</v>
      </c>
      <c r="V889" t="s">
        <v>3507</v>
      </c>
      <c r="W889" t="s">
        <v>3508</v>
      </c>
      <c r="X889" t="s">
        <v>49</v>
      </c>
      <c r="Y889" t="s">
        <v>6917</v>
      </c>
      <c r="Z889" t="s">
        <v>6918</v>
      </c>
      <c r="AA889" t="s">
        <v>52</v>
      </c>
      <c r="AB889" t="str">
        <f>VLOOKUP(Table1[[#This Row],[เจ้าหน้าที่]],List!A:E,2,FALSE)</f>
        <v>IT Support</v>
      </c>
      <c r="AC889" t="str">
        <f>VLOOKUP(Table1[[#This Row],[เจ้าหน้าที่]],List!A:E,3,FALSE)</f>
        <v>Point IT</v>
      </c>
      <c r="AD889" t="str">
        <f>VLOOKUP(Table1[[#This Row],[เจ้าหน้าที่]],List!A:E,4,FALSE)</f>
        <v>Frist Tier</v>
      </c>
      <c r="AE889" t="str">
        <f>VLOOKUP(Table1[[#This Row],[เจ้าหน้าที่]],List!A:E,5,FALSE)</f>
        <v>Frist Tier</v>
      </c>
      <c r="AF889" t="s">
        <v>53</v>
      </c>
      <c r="AG889" t="s">
        <v>54</v>
      </c>
      <c r="AH889" t="s">
        <v>1449</v>
      </c>
      <c r="AI889" t="s">
        <v>6919</v>
      </c>
      <c r="AJ889" t="s">
        <v>2391</v>
      </c>
      <c r="AL889" t="s">
        <v>43</v>
      </c>
      <c r="AM889" t="s">
        <v>58</v>
      </c>
      <c r="AN889" t="s">
        <v>42</v>
      </c>
      <c r="AO889" t="s">
        <v>6920</v>
      </c>
      <c r="AP889" t="s">
        <v>45</v>
      </c>
    </row>
    <row r="890" spans="1:42" x14ac:dyDescent="0.2">
      <c r="A890" t="s">
        <v>35</v>
      </c>
      <c r="B890" t="s">
        <v>36</v>
      </c>
      <c r="C890" t="s">
        <v>4410</v>
      </c>
      <c r="D890">
        <v>2022</v>
      </c>
      <c r="E890">
        <v>3</v>
      </c>
      <c r="F890">
        <v>18</v>
      </c>
      <c r="G890" s="1">
        <v>0.6650462962962963</v>
      </c>
      <c r="H890" t="s">
        <v>39</v>
      </c>
      <c r="I890" t="s">
        <v>4412</v>
      </c>
      <c r="J890">
        <v>4319</v>
      </c>
      <c r="K890" t="s">
        <v>4413</v>
      </c>
      <c r="L890" t="s">
        <v>42</v>
      </c>
      <c r="M890" t="s">
        <v>43</v>
      </c>
      <c r="O890" t="s">
        <v>44</v>
      </c>
      <c r="P890" t="s">
        <v>45</v>
      </c>
      <c r="Q890">
        <v>1</v>
      </c>
      <c r="R890" t="s">
        <v>1371</v>
      </c>
      <c r="S890">
        <v>0</v>
      </c>
      <c r="T890" t="s">
        <v>45</v>
      </c>
      <c r="U890">
        <v>6803</v>
      </c>
      <c r="V890" t="s">
        <v>1700</v>
      </c>
      <c r="W890" t="s">
        <v>1701</v>
      </c>
      <c r="X890" t="s">
        <v>49</v>
      </c>
      <c r="Y890" t="s">
        <v>4414</v>
      </c>
      <c r="Z890" t="s">
        <v>4415</v>
      </c>
      <c r="AA890" t="s">
        <v>1405</v>
      </c>
      <c r="AB890" t="str">
        <f>VLOOKUP(Table1[[#This Row],[เจ้าหน้าที่]],List!A:E,2,FALSE)</f>
        <v>IT Support</v>
      </c>
      <c r="AC890" t="str">
        <f>VLOOKUP(Table1[[#This Row],[เจ้าหน้าที่]],List!A:E,3,FALSE)</f>
        <v>Point IT</v>
      </c>
      <c r="AD890" t="str">
        <f>VLOOKUP(Table1[[#This Row],[เจ้าหน้าที่]],List!A:E,4,FALSE)</f>
        <v>Second Tier</v>
      </c>
      <c r="AE890" t="str">
        <f>VLOOKUP(Table1[[#This Row],[เจ้าหน้าที่]],List!A:E,5,FALSE)</f>
        <v>Onsite</v>
      </c>
      <c r="AF890" t="s">
        <v>53</v>
      </c>
      <c r="AG890" t="s">
        <v>54</v>
      </c>
      <c r="AH890" t="s">
        <v>55</v>
      </c>
      <c r="AI890" t="s">
        <v>4416</v>
      </c>
      <c r="AJ890" t="s">
        <v>106</v>
      </c>
      <c r="AL890" t="s">
        <v>43</v>
      </c>
      <c r="AM890" t="s">
        <v>58</v>
      </c>
      <c r="AN890" t="s">
        <v>42</v>
      </c>
      <c r="AO890" t="s">
        <v>4417</v>
      </c>
      <c r="AP890" t="s">
        <v>45</v>
      </c>
    </row>
    <row r="891" spans="1:42" x14ac:dyDescent="0.2">
      <c r="A891" t="s">
        <v>35</v>
      </c>
      <c r="B891" t="s">
        <v>36</v>
      </c>
      <c r="C891" t="s">
        <v>4444</v>
      </c>
      <c r="D891">
        <v>2022</v>
      </c>
      <c r="E891">
        <v>3</v>
      </c>
      <c r="F891">
        <v>21</v>
      </c>
      <c r="G891" s="1">
        <v>0.32361111111111113</v>
      </c>
      <c r="H891" t="s">
        <v>39</v>
      </c>
      <c r="I891" t="s">
        <v>4446</v>
      </c>
      <c r="J891">
        <v>4324</v>
      </c>
      <c r="K891" t="s">
        <v>4447</v>
      </c>
      <c r="L891" t="s">
        <v>42</v>
      </c>
      <c r="M891" t="s">
        <v>43</v>
      </c>
      <c r="O891" t="s">
        <v>44</v>
      </c>
      <c r="P891" t="s">
        <v>45</v>
      </c>
      <c r="Q891">
        <v>1</v>
      </c>
      <c r="R891" t="s">
        <v>46</v>
      </c>
      <c r="S891">
        <v>0</v>
      </c>
      <c r="T891" t="s">
        <v>45</v>
      </c>
      <c r="U891">
        <v>6471</v>
      </c>
      <c r="V891" t="s">
        <v>1073</v>
      </c>
      <c r="W891" t="s">
        <v>1074</v>
      </c>
      <c r="X891" t="s">
        <v>49</v>
      </c>
      <c r="Y891" t="s">
        <v>4448</v>
      </c>
      <c r="Z891" t="s">
        <v>4449</v>
      </c>
      <c r="AA891" t="s">
        <v>2497</v>
      </c>
      <c r="AB891" t="str">
        <f>VLOOKUP(Table1[[#This Row],[เจ้าหน้าที่]],List!A:E,2,FALSE)</f>
        <v>IT Support</v>
      </c>
      <c r="AC891" t="str">
        <f>VLOOKUP(Table1[[#This Row],[เจ้าหน้าที่]],List!A:E,3,FALSE)</f>
        <v>Point IT</v>
      </c>
      <c r="AD891" t="str">
        <f>VLOOKUP(Table1[[#This Row],[เจ้าหน้าที่]],List!A:E,4,FALSE)</f>
        <v>Second Tier</v>
      </c>
      <c r="AE891" t="str">
        <f>VLOOKUP(Table1[[#This Row],[เจ้าหน้าที่]],List!A:E,5,FALSE)</f>
        <v>Onsite</v>
      </c>
      <c r="AF891" t="s">
        <v>53</v>
      </c>
      <c r="AG891" t="s">
        <v>54</v>
      </c>
      <c r="AH891" t="s">
        <v>55</v>
      </c>
      <c r="AI891" t="s">
        <v>4446</v>
      </c>
      <c r="AJ891" t="s">
        <v>1077</v>
      </c>
      <c r="AL891" t="s">
        <v>43</v>
      </c>
      <c r="AM891" t="s">
        <v>58</v>
      </c>
      <c r="AN891" t="s">
        <v>42</v>
      </c>
      <c r="AO891" t="s">
        <v>4444</v>
      </c>
      <c r="AP891" t="s">
        <v>45</v>
      </c>
    </row>
    <row r="892" spans="1:42" x14ac:dyDescent="0.2">
      <c r="A892" t="s">
        <v>35</v>
      </c>
      <c r="B892" t="s">
        <v>120</v>
      </c>
      <c r="D892">
        <v>2022</v>
      </c>
      <c r="E892">
        <v>3</v>
      </c>
      <c r="F892">
        <v>21</v>
      </c>
      <c r="G892" s="1">
        <v>0.34121527777777777</v>
      </c>
      <c r="H892" t="s">
        <v>39</v>
      </c>
      <c r="I892" t="s">
        <v>4451</v>
      </c>
      <c r="J892">
        <v>4325</v>
      </c>
      <c r="K892" t="s">
        <v>4452</v>
      </c>
      <c r="L892" t="s">
        <v>4453</v>
      </c>
      <c r="M892" t="s">
        <v>49</v>
      </c>
      <c r="N892" t="s">
        <v>4454</v>
      </c>
      <c r="O892" t="s">
        <v>44</v>
      </c>
      <c r="P892" t="s">
        <v>45</v>
      </c>
      <c r="Q892">
        <v>1</v>
      </c>
      <c r="R892" t="s">
        <v>297</v>
      </c>
      <c r="S892">
        <v>1</v>
      </c>
      <c r="T892" t="s">
        <v>45</v>
      </c>
      <c r="U892">
        <v>6428</v>
      </c>
      <c r="V892" t="s">
        <v>3130</v>
      </c>
      <c r="W892" t="s">
        <v>3131</v>
      </c>
      <c r="X892" t="s">
        <v>43</v>
      </c>
      <c r="AA892" t="s">
        <v>2497</v>
      </c>
      <c r="AB892" t="str">
        <f>VLOOKUP(Table1[[#This Row],[เจ้าหน้าที่]],List!A:E,2,FALSE)</f>
        <v>IT Support</v>
      </c>
      <c r="AC892" t="str">
        <f>VLOOKUP(Table1[[#This Row],[เจ้าหน้าที่]],List!A:E,3,FALSE)</f>
        <v>Point IT</v>
      </c>
      <c r="AD892" t="str">
        <f>VLOOKUP(Table1[[#This Row],[เจ้าหน้าที่]],List!A:E,4,FALSE)</f>
        <v>Second Tier</v>
      </c>
      <c r="AE892" t="str">
        <f>VLOOKUP(Table1[[#This Row],[เจ้าหน้าที่]],List!A:E,5,FALSE)</f>
        <v>Onsite</v>
      </c>
      <c r="AF892" t="s">
        <v>53</v>
      </c>
      <c r="AG892" t="s">
        <v>782</v>
      </c>
      <c r="AH892" t="s">
        <v>130</v>
      </c>
      <c r="AI892" t="s">
        <v>4455</v>
      </c>
      <c r="AJ892" t="s">
        <v>2788</v>
      </c>
      <c r="AL892" t="s">
        <v>43</v>
      </c>
      <c r="AM892" t="s">
        <v>86</v>
      </c>
      <c r="AN892" t="s">
        <v>42</v>
      </c>
      <c r="AO892" t="s">
        <v>4456</v>
      </c>
      <c r="AP892" t="s">
        <v>45</v>
      </c>
    </row>
    <row r="893" spans="1:42" x14ac:dyDescent="0.2">
      <c r="A893" t="s">
        <v>35</v>
      </c>
      <c r="B893" t="s">
        <v>356</v>
      </c>
      <c r="C893" t="s">
        <v>4457</v>
      </c>
      <c r="D893">
        <v>2022</v>
      </c>
      <c r="E893">
        <v>3</v>
      </c>
      <c r="F893">
        <v>21</v>
      </c>
      <c r="G893" s="1">
        <v>0.34423611111111113</v>
      </c>
      <c r="H893" t="s">
        <v>39</v>
      </c>
      <c r="I893" t="s">
        <v>43</v>
      </c>
      <c r="J893">
        <v>4326</v>
      </c>
      <c r="K893" t="s">
        <v>4459</v>
      </c>
      <c r="L893" t="s">
        <v>42</v>
      </c>
      <c r="M893" t="s">
        <v>43</v>
      </c>
      <c r="O893" t="s">
        <v>44</v>
      </c>
      <c r="P893" t="s">
        <v>45</v>
      </c>
      <c r="Q893">
        <v>1</v>
      </c>
      <c r="R893" t="s">
        <v>46</v>
      </c>
      <c r="S893">
        <v>0</v>
      </c>
      <c r="T893" t="s">
        <v>332</v>
      </c>
      <c r="U893">
        <v>5706</v>
      </c>
      <c r="V893" t="s">
        <v>3693</v>
      </c>
      <c r="W893" t="s">
        <v>3694</v>
      </c>
      <c r="X893" t="s">
        <v>49</v>
      </c>
      <c r="Y893" t="s">
        <v>4460</v>
      </c>
      <c r="Z893" t="s">
        <v>4461</v>
      </c>
      <c r="AA893" t="s">
        <v>1200</v>
      </c>
      <c r="AB893" t="str">
        <f>VLOOKUP(Table1[[#This Row],[เจ้าหน้าที่]],List!A:E,2,FALSE)</f>
        <v>IT Support</v>
      </c>
      <c r="AC893" t="str">
        <f>VLOOKUP(Table1[[#This Row],[เจ้าหน้าที่]],List!A:E,3,FALSE)</f>
        <v>Point IT</v>
      </c>
      <c r="AD893" t="str">
        <f>VLOOKUP(Table1[[#This Row],[เจ้าหน้าที่]],List!A:E,4,FALSE)</f>
        <v>Second Tier</v>
      </c>
      <c r="AE893" t="str">
        <f>VLOOKUP(Table1[[#This Row],[เจ้าหน้าที่]],List!A:E,5,FALSE)</f>
        <v>Onsite</v>
      </c>
      <c r="AF893" t="s">
        <v>53</v>
      </c>
      <c r="AG893" t="s">
        <v>54</v>
      </c>
      <c r="AH893" t="s">
        <v>660</v>
      </c>
      <c r="AI893" t="s">
        <v>3696</v>
      </c>
      <c r="AJ893" t="s">
        <v>1327</v>
      </c>
      <c r="AK893" t="s">
        <v>240</v>
      </c>
      <c r="AL893" t="s">
        <v>43</v>
      </c>
      <c r="AM893" t="s">
        <v>86</v>
      </c>
      <c r="AN893" t="s">
        <v>42</v>
      </c>
      <c r="AO893" t="s">
        <v>4462</v>
      </c>
      <c r="AP893" t="s">
        <v>45</v>
      </c>
    </row>
    <row r="894" spans="1:42" x14ac:dyDescent="0.2">
      <c r="A894" t="s">
        <v>35</v>
      </c>
      <c r="B894" t="s">
        <v>120</v>
      </c>
      <c r="C894" t="s">
        <v>4463</v>
      </c>
      <c r="D894">
        <v>2022</v>
      </c>
      <c r="E894">
        <v>3</v>
      </c>
      <c r="F894">
        <v>21</v>
      </c>
      <c r="G894" s="1">
        <v>0.35097222222222224</v>
      </c>
      <c r="H894" t="s">
        <v>39</v>
      </c>
      <c r="I894" t="s">
        <v>4465</v>
      </c>
      <c r="J894">
        <v>4327</v>
      </c>
      <c r="K894" t="s">
        <v>4466</v>
      </c>
      <c r="L894" t="s">
        <v>42</v>
      </c>
      <c r="M894" t="s">
        <v>43</v>
      </c>
      <c r="O894" t="s">
        <v>44</v>
      </c>
      <c r="P894" t="s">
        <v>45</v>
      </c>
      <c r="Q894">
        <v>1</v>
      </c>
      <c r="R894" t="s">
        <v>297</v>
      </c>
      <c r="S894">
        <v>0</v>
      </c>
      <c r="T894" t="s">
        <v>45</v>
      </c>
      <c r="U894">
        <v>6418</v>
      </c>
      <c r="V894" t="s">
        <v>137</v>
      </c>
      <c r="W894" t="s">
        <v>138</v>
      </c>
      <c r="X894" t="s">
        <v>49</v>
      </c>
      <c r="Y894" t="s">
        <v>4467</v>
      </c>
      <c r="Z894" t="s">
        <v>4468</v>
      </c>
      <c r="AA894" t="s">
        <v>2497</v>
      </c>
      <c r="AB894" t="str">
        <f>VLOOKUP(Table1[[#This Row],[เจ้าหน้าที่]],List!A:E,2,FALSE)</f>
        <v>IT Support</v>
      </c>
      <c r="AC894" t="str">
        <f>VLOOKUP(Table1[[#This Row],[เจ้าหน้าที่]],List!A:E,3,FALSE)</f>
        <v>Point IT</v>
      </c>
      <c r="AD894" t="str">
        <f>VLOOKUP(Table1[[#This Row],[เจ้าหน้าที่]],List!A:E,4,FALSE)</f>
        <v>Second Tier</v>
      </c>
      <c r="AE894" t="str">
        <f>VLOOKUP(Table1[[#This Row],[เจ้าหน้าที่]],List!A:E,5,FALSE)</f>
        <v>Onsite</v>
      </c>
      <c r="AF894" t="s">
        <v>53</v>
      </c>
      <c r="AG894" t="s">
        <v>54</v>
      </c>
      <c r="AH894" t="s">
        <v>130</v>
      </c>
      <c r="AI894" t="s">
        <v>4469</v>
      </c>
      <c r="AJ894" t="s">
        <v>143</v>
      </c>
      <c r="AL894" t="s">
        <v>43</v>
      </c>
      <c r="AM894" t="s">
        <v>86</v>
      </c>
      <c r="AN894" t="s">
        <v>42</v>
      </c>
      <c r="AO894" t="s">
        <v>4463</v>
      </c>
      <c r="AP894" t="s">
        <v>45</v>
      </c>
    </row>
    <row r="895" spans="1:42" x14ac:dyDescent="0.2">
      <c r="A895" t="s">
        <v>35</v>
      </c>
      <c r="B895" t="s">
        <v>36</v>
      </c>
      <c r="C895" t="s">
        <v>4516</v>
      </c>
      <c r="D895">
        <v>2022</v>
      </c>
      <c r="E895">
        <v>3</v>
      </c>
      <c r="F895">
        <v>21</v>
      </c>
      <c r="G895" s="1">
        <v>0.36800925925925926</v>
      </c>
      <c r="H895" t="s">
        <v>39</v>
      </c>
      <c r="I895" t="s">
        <v>4518</v>
      </c>
      <c r="J895">
        <v>4334</v>
      </c>
      <c r="K895" t="s">
        <v>4519</v>
      </c>
      <c r="L895" t="s">
        <v>42</v>
      </c>
      <c r="M895" t="s">
        <v>43</v>
      </c>
      <c r="O895" t="s">
        <v>44</v>
      </c>
      <c r="P895" t="s">
        <v>45</v>
      </c>
      <c r="Q895">
        <v>1</v>
      </c>
      <c r="R895" t="s">
        <v>46</v>
      </c>
      <c r="S895">
        <v>0</v>
      </c>
      <c r="T895" t="s">
        <v>45</v>
      </c>
      <c r="U895">
        <v>6207</v>
      </c>
      <c r="V895" t="s">
        <v>1421</v>
      </c>
      <c r="W895" t="s">
        <v>1422</v>
      </c>
      <c r="X895" t="s">
        <v>49</v>
      </c>
      <c r="Y895" t="s">
        <v>4520</v>
      </c>
      <c r="Z895" t="s">
        <v>4521</v>
      </c>
      <c r="AA895" t="s">
        <v>2497</v>
      </c>
      <c r="AB895" t="str">
        <f>VLOOKUP(Table1[[#This Row],[เจ้าหน้าที่]],List!A:E,2,FALSE)</f>
        <v>IT Support</v>
      </c>
      <c r="AC895" t="str">
        <f>VLOOKUP(Table1[[#This Row],[เจ้าหน้าที่]],List!A:E,3,FALSE)</f>
        <v>Point IT</v>
      </c>
      <c r="AD895" t="str">
        <f>VLOOKUP(Table1[[#This Row],[เจ้าหน้าที่]],List!A:E,4,FALSE)</f>
        <v>Second Tier</v>
      </c>
      <c r="AE895" t="str">
        <f>VLOOKUP(Table1[[#This Row],[เจ้าหน้าที่]],List!A:E,5,FALSE)</f>
        <v>Onsite</v>
      </c>
      <c r="AF895" t="s">
        <v>53</v>
      </c>
      <c r="AG895" t="s">
        <v>54</v>
      </c>
      <c r="AH895" t="s">
        <v>117</v>
      </c>
      <c r="AI895" t="s">
        <v>4522</v>
      </c>
      <c r="AJ895" t="s">
        <v>4523</v>
      </c>
      <c r="AL895" t="s">
        <v>43</v>
      </c>
      <c r="AM895" t="s">
        <v>86</v>
      </c>
      <c r="AN895" t="s">
        <v>42</v>
      </c>
      <c r="AO895" t="s">
        <v>4516</v>
      </c>
      <c r="AP895" t="s">
        <v>45</v>
      </c>
    </row>
    <row r="896" spans="1:42" x14ac:dyDescent="0.2">
      <c r="A896" t="s">
        <v>35</v>
      </c>
      <c r="B896" t="s">
        <v>356</v>
      </c>
      <c r="C896" t="s">
        <v>4524</v>
      </c>
      <c r="D896">
        <v>2022</v>
      </c>
      <c r="E896">
        <v>3</v>
      </c>
      <c r="F896">
        <v>21</v>
      </c>
      <c r="G896" s="1">
        <v>0.36876157407407412</v>
      </c>
      <c r="H896" t="s">
        <v>39</v>
      </c>
      <c r="I896" t="s">
        <v>4526</v>
      </c>
      <c r="J896">
        <v>4335</v>
      </c>
      <c r="K896" t="s">
        <v>4527</v>
      </c>
      <c r="L896" t="s">
        <v>42</v>
      </c>
      <c r="M896" t="s">
        <v>43</v>
      </c>
      <c r="O896" t="s">
        <v>44</v>
      </c>
      <c r="P896" t="s">
        <v>45</v>
      </c>
      <c r="Q896">
        <v>1</v>
      </c>
      <c r="R896" t="s">
        <v>46</v>
      </c>
      <c r="S896">
        <v>0</v>
      </c>
      <c r="T896" t="s">
        <v>45</v>
      </c>
      <c r="U896">
        <v>6477</v>
      </c>
      <c r="V896" t="s">
        <v>696</v>
      </c>
      <c r="W896" t="s">
        <v>697</v>
      </c>
      <c r="X896" t="s">
        <v>49</v>
      </c>
      <c r="Y896" t="s">
        <v>4528</v>
      </c>
      <c r="Z896" t="s">
        <v>4529</v>
      </c>
      <c r="AA896" t="s">
        <v>2437</v>
      </c>
      <c r="AB896" t="str">
        <f>VLOOKUP(Table1[[#This Row],[เจ้าหน้าที่]],List!A:E,2,FALSE)</f>
        <v>IT Support</v>
      </c>
      <c r="AC896" t="str">
        <f>VLOOKUP(Table1[[#This Row],[เจ้าหน้าที่]],List!A:E,3,FALSE)</f>
        <v>Point IT</v>
      </c>
      <c r="AD896" t="str">
        <f>VLOOKUP(Table1[[#This Row],[เจ้าหน้าที่]],List!A:E,4,FALSE)</f>
        <v>Second Tier</v>
      </c>
      <c r="AE896" t="str">
        <f>VLOOKUP(Table1[[#This Row],[เจ้าหน้าที่]],List!A:E,5,FALSE)</f>
        <v>Onsite</v>
      </c>
      <c r="AF896" t="s">
        <v>53</v>
      </c>
      <c r="AG896" t="s">
        <v>54</v>
      </c>
      <c r="AH896" t="s">
        <v>660</v>
      </c>
      <c r="AI896" t="s">
        <v>4530</v>
      </c>
      <c r="AJ896" t="s">
        <v>702</v>
      </c>
      <c r="AL896" t="s">
        <v>43</v>
      </c>
      <c r="AM896" t="s">
        <v>86</v>
      </c>
      <c r="AN896" t="s">
        <v>42</v>
      </c>
      <c r="AO896" t="s">
        <v>4524</v>
      </c>
      <c r="AP896" t="s">
        <v>45</v>
      </c>
    </row>
    <row r="897" spans="1:42" x14ac:dyDescent="0.2">
      <c r="A897" t="s">
        <v>35</v>
      </c>
      <c r="B897" t="s">
        <v>132</v>
      </c>
      <c r="C897" t="s">
        <v>4531</v>
      </c>
      <c r="D897">
        <v>2022</v>
      </c>
      <c r="E897">
        <v>3</v>
      </c>
      <c r="F897">
        <v>21</v>
      </c>
      <c r="G897" s="1">
        <v>0.37652777777777779</v>
      </c>
      <c r="H897" t="s">
        <v>39</v>
      </c>
      <c r="I897" t="s">
        <v>4533</v>
      </c>
      <c r="J897">
        <v>4336</v>
      </c>
      <c r="K897" t="s">
        <v>4534</v>
      </c>
      <c r="L897" t="s">
        <v>42</v>
      </c>
      <c r="M897" t="s">
        <v>43</v>
      </c>
      <c r="O897" t="s">
        <v>44</v>
      </c>
      <c r="P897" t="s">
        <v>45</v>
      </c>
      <c r="Q897">
        <v>1</v>
      </c>
      <c r="R897" t="s">
        <v>46</v>
      </c>
      <c r="S897">
        <v>0</v>
      </c>
      <c r="T897" t="s">
        <v>45</v>
      </c>
      <c r="U897">
        <v>805833760</v>
      </c>
      <c r="V897" t="s">
        <v>1032</v>
      </c>
      <c r="W897" t="s">
        <v>1033</v>
      </c>
      <c r="X897" t="s">
        <v>49</v>
      </c>
      <c r="Y897" t="s">
        <v>4535</v>
      </c>
      <c r="Z897" t="s">
        <v>4536</v>
      </c>
      <c r="AA897" t="s">
        <v>1200</v>
      </c>
      <c r="AB897" t="str">
        <f>VLOOKUP(Table1[[#This Row],[เจ้าหน้าที่]],List!A:E,2,FALSE)</f>
        <v>IT Support</v>
      </c>
      <c r="AC897" t="str">
        <f>VLOOKUP(Table1[[#This Row],[เจ้าหน้าที่]],List!A:E,3,FALSE)</f>
        <v>Point IT</v>
      </c>
      <c r="AD897" t="str">
        <f>VLOOKUP(Table1[[#This Row],[เจ้าหน้าที่]],List!A:E,4,FALSE)</f>
        <v>Second Tier</v>
      </c>
      <c r="AE897" t="str">
        <f>VLOOKUP(Table1[[#This Row],[เจ้าหน้าที่]],List!A:E,5,FALSE)</f>
        <v>Onsite</v>
      </c>
      <c r="AF897" t="s">
        <v>53</v>
      </c>
      <c r="AG897" t="s">
        <v>54</v>
      </c>
      <c r="AH897" t="s">
        <v>3074</v>
      </c>
      <c r="AI897" t="s">
        <v>4537</v>
      </c>
      <c r="AJ897" t="s">
        <v>239</v>
      </c>
      <c r="AL897" t="s">
        <v>43</v>
      </c>
      <c r="AM897" t="s">
        <v>86</v>
      </c>
      <c r="AN897" t="s">
        <v>42</v>
      </c>
      <c r="AO897" t="s">
        <v>4531</v>
      </c>
      <c r="AP897" t="s">
        <v>45</v>
      </c>
    </row>
    <row r="898" spans="1:42" x14ac:dyDescent="0.2">
      <c r="A898" t="s">
        <v>35</v>
      </c>
      <c r="B898" t="s">
        <v>284</v>
      </c>
      <c r="C898" t="s">
        <v>4538</v>
      </c>
      <c r="D898">
        <v>2022</v>
      </c>
      <c r="E898">
        <v>3</v>
      </c>
      <c r="F898">
        <v>21</v>
      </c>
      <c r="G898" s="1">
        <v>0.3817592592592593</v>
      </c>
      <c r="H898" t="s">
        <v>39</v>
      </c>
      <c r="I898" t="s">
        <v>43</v>
      </c>
      <c r="J898">
        <v>4337</v>
      </c>
      <c r="K898" t="s">
        <v>4540</v>
      </c>
      <c r="L898" t="s">
        <v>4541</v>
      </c>
      <c r="M898" t="s">
        <v>49</v>
      </c>
      <c r="N898" t="s">
        <v>4542</v>
      </c>
      <c r="O898" t="s">
        <v>44</v>
      </c>
      <c r="P898" t="s">
        <v>45</v>
      </c>
      <c r="Q898">
        <v>2</v>
      </c>
      <c r="R898" t="s">
        <v>1390</v>
      </c>
      <c r="S898">
        <v>1</v>
      </c>
      <c r="T898" t="s">
        <v>332</v>
      </c>
      <c r="U898">
        <v>6378</v>
      </c>
      <c r="V898" t="s">
        <v>1186</v>
      </c>
      <c r="W898" t="s">
        <v>1187</v>
      </c>
      <c r="X898" t="s">
        <v>49</v>
      </c>
      <c r="Y898" t="s">
        <v>4543</v>
      </c>
      <c r="Z898" t="s">
        <v>4544</v>
      </c>
      <c r="AA898" t="s">
        <v>2437</v>
      </c>
      <c r="AB898" t="str">
        <f>VLOOKUP(Table1[[#This Row],[เจ้าหน้าที่]],List!A:E,2,FALSE)</f>
        <v>IT Support</v>
      </c>
      <c r="AC898" t="str">
        <f>VLOOKUP(Table1[[#This Row],[เจ้าหน้าที่]],List!A:E,3,FALSE)</f>
        <v>Point IT</v>
      </c>
      <c r="AD898" t="str">
        <f>VLOOKUP(Table1[[#This Row],[เจ้าหน้าที่]],List!A:E,4,FALSE)</f>
        <v>Second Tier</v>
      </c>
      <c r="AE898" t="str">
        <f>VLOOKUP(Table1[[#This Row],[เจ้าหน้าที่]],List!A:E,5,FALSE)</f>
        <v>Onsite</v>
      </c>
      <c r="AF898" t="s">
        <v>53</v>
      </c>
      <c r="AG898" t="s">
        <v>54</v>
      </c>
      <c r="AH898" t="s">
        <v>660</v>
      </c>
      <c r="AI898" t="s">
        <v>1189</v>
      </c>
      <c r="AJ898" t="s">
        <v>793</v>
      </c>
      <c r="AL898" t="s">
        <v>43</v>
      </c>
      <c r="AM898" t="s">
        <v>58</v>
      </c>
      <c r="AN898" t="s">
        <v>42</v>
      </c>
      <c r="AO898" t="s">
        <v>4538</v>
      </c>
      <c r="AP898" t="s">
        <v>45</v>
      </c>
    </row>
    <row r="899" spans="1:42" x14ac:dyDescent="0.2">
      <c r="A899" t="s">
        <v>35</v>
      </c>
      <c r="B899" t="s">
        <v>132</v>
      </c>
      <c r="C899" t="s">
        <v>4568</v>
      </c>
      <c r="D899">
        <v>2022</v>
      </c>
      <c r="E899">
        <v>3</v>
      </c>
      <c r="F899">
        <v>21</v>
      </c>
      <c r="G899" s="1">
        <v>0.4163310185185185</v>
      </c>
      <c r="H899" t="s">
        <v>39</v>
      </c>
      <c r="I899" t="s">
        <v>4570</v>
      </c>
      <c r="J899">
        <v>4341</v>
      </c>
      <c r="K899" t="s">
        <v>4571</v>
      </c>
      <c r="L899" t="s">
        <v>42</v>
      </c>
      <c r="M899" t="s">
        <v>43</v>
      </c>
      <c r="O899" t="s">
        <v>44</v>
      </c>
      <c r="P899" t="s">
        <v>45</v>
      </c>
      <c r="Q899">
        <v>1</v>
      </c>
      <c r="R899" t="s">
        <v>46</v>
      </c>
      <c r="S899">
        <v>0</v>
      </c>
      <c r="T899" t="s">
        <v>45</v>
      </c>
      <c r="U899">
        <v>6081</v>
      </c>
      <c r="V899" t="s">
        <v>1863</v>
      </c>
      <c r="W899" t="s">
        <v>1864</v>
      </c>
      <c r="X899" t="s">
        <v>49</v>
      </c>
      <c r="Y899" t="s">
        <v>4572</v>
      </c>
      <c r="Z899" t="s">
        <v>4573</v>
      </c>
      <c r="AA899" t="s">
        <v>2437</v>
      </c>
      <c r="AB899" t="str">
        <f>VLOOKUP(Table1[[#This Row],[เจ้าหน้าที่]],List!A:E,2,FALSE)</f>
        <v>IT Support</v>
      </c>
      <c r="AC899" t="str">
        <f>VLOOKUP(Table1[[#This Row],[เจ้าหน้าที่]],List!A:E,3,FALSE)</f>
        <v>Point IT</v>
      </c>
      <c r="AD899" t="str">
        <f>VLOOKUP(Table1[[#This Row],[เจ้าหน้าที่]],List!A:E,4,FALSE)</f>
        <v>Second Tier</v>
      </c>
      <c r="AE899" t="str">
        <f>VLOOKUP(Table1[[#This Row],[เจ้าหน้าที่]],List!A:E,5,FALSE)</f>
        <v>Onsite</v>
      </c>
      <c r="AF899" t="s">
        <v>53</v>
      </c>
      <c r="AG899" t="s">
        <v>54</v>
      </c>
      <c r="AH899" t="s">
        <v>2379</v>
      </c>
      <c r="AI899" t="s">
        <v>4574</v>
      </c>
      <c r="AJ899" t="s">
        <v>1867</v>
      </c>
      <c r="AL899" t="s">
        <v>43</v>
      </c>
      <c r="AM899" t="s">
        <v>86</v>
      </c>
      <c r="AN899" t="s">
        <v>42</v>
      </c>
      <c r="AO899" t="s">
        <v>4568</v>
      </c>
      <c r="AP899" t="s">
        <v>45</v>
      </c>
    </row>
    <row r="900" spans="1:42" x14ac:dyDescent="0.2">
      <c r="A900" t="s">
        <v>35</v>
      </c>
      <c r="B900" t="s">
        <v>36</v>
      </c>
      <c r="C900" t="s">
        <v>4610</v>
      </c>
      <c r="D900">
        <v>2022</v>
      </c>
      <c r="E900">
        <v>3</v>
      </c>
      <c r="F900">
        <v>21</v>
      </c>
      <c r="G900" s="1">
        <v>0.42809027777777775</v>
      </c>
      <c r="H900" t="s">
        <v>39</v>
      </c>
      <c r="I900" t="s">
        <v>4612</v>
      </c>
      <c r="J900">
        <v>4346</v>
      </c>
      <c r="K900" t="s">
        <v>4613</v>
      </c>
      <c r="L900" t="s">
        <v>42</v>
      </c>
      <c r="M900" t="s">
        <v>43</v>
      </c>
      <c r="O900" t="s">
        <v>44</v>
      </c>
      <c r="P900" t="s">
        <v>45</v>
      </c>
      <c r="Q900">
        <v>1</v>
      </c>
      <c r="R900" t="s">
        <v>46</v>
      </c>
      <c r="S900">
        <v>0</v>
      </c>
      <c r="T900" t="s">
        <v>45</v>
      </c>
      <c r="U900">
        <v>7032</v>
      </c>
      <c r="V900" t="s">
        <v>669</v>
      </c>
      <c r="W900" t="s">
        <v>670</v>
      </c>
      <c r="X900" t="s">
        <v>49</v>
      </c>
      <c r="Y900" t="s">
        <v>4614</v>
      </c>
      <c r="Z900" t="s">
        <v>4615</v>
      </c>
      <c r="AA900" t="s">
        <v>2497</v>
      </c>
      <c r="AB900" t="str">
        <f>VLOOKUP(Table1[[#This Row],[เจ้าหน้าที่]],List!A:E,2,FALSE)</f>
        <v>IT Support</v>
      </c>
      <c r="AC900" t="str">
        <f>VLOOKUP(Table1[[#This Row],[เจ้าหน้าที่]],List!A:E,3,FALSE)</f>
        <v>Point IT</v>
      </c>
      <c r="AD900" t="str">
        <f>VLOOKUP(Table1[[#This Row],[เจ้าหน้าที่]],List!A:E,4,FALSE)</f>
        <v>Second Tier</v>
      </c>
      <c r="AE900" t="str">
        <f>VLOOKUP(Table1[[#This Row],[เจ้าหน้าที่]],List!A:E,5,FALSE)</f>
        <v>Onsite</v>
      </c>
      <c r="AF900" t="s">
        <v>53</v>
      </c>
      <c r="AG900" t="s">
        <v>54</v>
      </c>
      <c r="AH900" t="s">
        <v>55</v>
      </c>
      <c r="AI900" t="s">
        <v>4616</v>
      </c>
      <c r="AJ900" t="s">
        <v>673</v>
      </c>
      <c r="AL900" t="s">
        <v>43</v>
      </c>
      <c r="AM900" t="s">
        <v>58</v>
      </c>
      <c r="AN900" t="s">
        <v>42</v>
      </c>
      <c r="AO900" t="s">
        <v>4610</v>
      </c>
      <c r="AP900" t="s">
        <v>45</v>
      </c>
    </row>
    <row r="901" spans="1:42" x14ac:dyDescent="0.2">
      <c r="A901" t="s">
        <v>35</v>
      </c>
      <c r="B901" t="s">
        <v>132</v>
      </c>
      <c r="C901" t="s">
        <v>4617</v>
      </c>
      <c r="D901">
        <v>2022</v>
      </c>
      <c r="E901">
        <v>3</v>
      </c>
      <c r="F901">
        <v>21</v>
      </c>
      <c r="G901" s="1">
        <v>0.42894675925925929</v>
      </c>
      <c r="H901" t="s">
        <v>39</v>
      </c>
      <c r="I901" t="s">
        <v>4619</v>
      </c>
      <c r="J901">
        <v>4347</v>
      </c>
      <c r="K901" t="s">
        <v>4620</v>
      </c>
      <c r="L901" t="s">
        <v>42</v>
      </c>
      <c r="M901" t="s">
        <v>43</v>
      </c>
      <c r="O901" t="s">
        <v>44</v>
      </c>
      <c r="P901" t="s">
        <v>45</v>
      </c>
      <c r="Q901">
        <v>1</v>
      </c>
      <c r="R901" t="s">
        <v>46</v>
      </c>
      <c r="S901">
        <v>0</v>
      </c>
      <c r="T901" t="s">
        <v>45</v>
      </c>
      <c r="U901">
        <v>8755</v>
      </c>
      <c r="V901" t="s">
        <v>4621</v>
      </c>
      <c r="W901" t="s">
        <v>4622</v>
      </c>
      <c r="X901" t="s">
        <v>49</v>
      </c>
      <c r="Y901" t="s">
        <v>4623</v>
      </c>
      <c r="Z901" t="s">
        <v>4624</v>
      </c>
      <c r="AA901" t="s">
        <v>2437</v>
      </c>
      <c r="AB901" t="str">
        <f>VLOOKUP(Table1[[#This Row],[เจ้าหน้าที่]],List!A:E,2,FALSE)</f>
        <v>IT Support</v>
      </c>
      <c r="AC901" t="str">
        <f>VLOOKUP(Table1[[#This Row],[เจ้าหน้าที่]],List!A:E,3,FALSE)</f>
        <v>Point IT</v>
      </c>
      <c r="AD901" t="str">
        <f>VLOOKUP(Table1[[#This Row],[เจ้าหน้าที่]],List!A:E,4,FALSE)</f>
        <v>Second Tier</v>
      </c>
      <c r="AE901" t="str">
        <f>VLOOKUP(Table1[[#This Row],[เจ้าหน้าที่]],List!A:E,5,FALSE)</f>
        <v>Onsite</v>
      </c>
      <c r="AF901" t="s">
        <v>53</v>
      </c>
      <c r="AG901" t="s">
        <v>54</v>
      </c>
      <c r="AH901" t="s">
        <v>387</v>
      </c>
      <c r="AI901" t="s">
        <v>4625</v>
      </c>
      <c r="AJ901" t="s">
        <v>1123</v>
      </c>
      <c r="AL901" t="s">
        <v>43</v>
      </c>
      <c r="AM901" t="s">
        <v>58</v>
      </c>
      <c r="AN901" t="s">
        <v>42</v>
      </c>
      <c r="AO901" t="s">
        <v>4626</v>
      </c>
      <c r="AP901" t="s">
        <v>45</v>
      </c>
    </row>
    <row r="902" spans="1:42" x14ac:dyDescent="0.2">
      <c r="A902" t="s">
        <v>35</v>
      </c>
      <c r="B902" t="s">
        <v>59</v>
      </c>
      <c r="C902" t="s">
        <v>4654</v>
      </c>
      <c r="D902">
        <v>2022</v>
      </c>
      <c r="E902">
        <v>3</v>
      </c>
      <c r="F902">
        <v>21</v>
      </c>
      <c r="G902" s="1">
        <v>0.45240740740740742</v>
      </c>
      <c r="H902" t="s">
        <v>39</v>
      </c>
      <c r="I902" t="s">
        <v>43</v>
      </c>
      <c r="J902">
        <v>4352</v>
      </c>
      <c r="K902" t="s">
        <v>4656</v>
      </c>
      <c r="L902" t="s">
        <v>42</v>
      </c>
      <c r="M902" t="s">
        <v>43</v>
      </c>
      <c r="O902" t="s">
        <v>44</v>
      </c>
      <c r="P902" t="s">
        <v>45</v>
      </c>
      <c r="Q902">
        <v>1</v>
      </c>
      <c r="R902" t="s">
        <v>221</v>
      </c>
      <c r="S902">
        <v>0</v>
      </c>
      <c r="T902" t="s">
        <v>332</v>
      </c>
      <c r="U902">
        <v>934646558</v>
      </c>
      <c r="V902" t="s">
        <v>4657</v>
      </c>
      <c r="W902" t="s">
        <v>4658</v>
      </c>
      <c r="X902" t="s">
        <v>49</v>
      </c>
      <c r="Y902" t="s">
        <v>4659</v>
      </c>
      <c r="Z902" t="s">
        <v>4660</v>
      </c>
      <c r="AA902" t="s">
        <v>1200</v>
      </c>
      <c r="AB902" t="str">
        <f>VLOOKUP(Table1[[#This Row],[เจ้าหน้าที่]],List!A:E,2,FALSE)</f>
        <v>IT Support</v>
      </c>
      <c r="AC902" t="str">
        <f>VLOOKUP(Table1[[#This Row],[เจ้าหน้าที่]],List!A:E,3,FALSE)</f>
        <v>Point IT</v>
      </c>
      <c r="AD902" t="str">
        <f>VLOOKUP(Table1[[#This Row],[เจ้าหน้าที่]],List!A:E,4,FALSE)</f>
        <v>Second Tier</v>
      </c>
      <c r="AE902" t="str">
        <f>VLOOKUP(Table1[[#This Row],[เจ้าหน้าที่]],List!A:E,5,FALSE)</f>
        <v>Onsite</v>
      </c>
      <c r="AF902" t="s">
        <v>53</v>
      </c>
      <c r="AG902" t="s">
        <v>54</v>
      </c>
      <c r="AH902" t="s">
        <v>2023</v>
      </c>
      <c r="AI902" t="s">
        <v>4661</v>
      </c>
      <c r="AJ902" t="s">
        <v>1599</v>
      </c>
      <c r="AL902" t="s">
        <v>43</v>
      </c>
      <c r="AM902" t="s">
        <v>58</v>
      </c>
      <c r="AN902" t="s">
        <v>42</v>
      </c>
      <c r="AO902" t="s">
        <v>4654</v>
      </c>
      <c r="AP902" t="s">
        <v>45</v>
      </c>
    </row>
    <row r="903" spans="1:42" x14ac:dyDescent="0.2">
      <c r="A903" t="s">
        <v>35</v>
      </c>
      <c r="B903" t="s">
        <v>36</v>
      </c>
      <c r="C903" t="s">
        <v>4708</v>
      </c>
      <c r="D903">
        <v>2022</v>
      </c>
      <c r="E903">
        <v>3</v>
      </c>
      <c r="F903">
        <v>21</v>
      </c>
      <c r="G903" s="1">
        <v>0.48289351851851853</v>
      </c>
      <c r="H903" t="s">
        <v>39</v>
      </c>
      <c r="I903" t="s">
        <v>4710</v>
      </c>
      <c r="J903">
        <v>4359</v>
      </c>
      <c r="K903" t="s">
        <v>4711</v>
      </c>
      <c r="L903" t="s">
        <v>4712</v>
      </c>
      <c r="M903" t="s">
        <v>49</v>
      </c>
      <c r="N903" t="s">
        <v>4713</v>
      </c>
      <c r="O903" t="s">
        <v>44</v>
      </c>
      <c r="P903" t="s">
        <v>45</v>
      </c>
      <c r="Q903">
        <v>1</v>
      </c>
      <c r="R903" t="s">
        <v>46</v>
      </c>
      <c r="S903">
        <v>1</v>
      </c>
      <c r="T903" t="s">
        <v>45</v>
      </c>
      <c r="U903">
        <v>8618</v>
      </c>
      <c r="V903" t="s">
        <v>3701</v>
      </c>
      <c r="W903" t="s">
        <v>3702</v>
      </c>
      <c r="X903" t="s">
        <v>49</v>
      </c>
      <c r="Y903" t="s">
        <v>4714</v>
      </c>
      <c r="Z903" t="s">
        <v>4715</v>
      </c>
      <c r="AA903" t="s">
        <v>2497</v>
      </c>
      <c r="AB903" t="str">
        <f>VLOOKUP(Table1[[#This Row],[เจ้าหน้าที่]],List!A:E,2,FALSE)</f>
        <v>IT Support</v>
      </c>
      <c r="AC903" t="str">
        <f>VLOOKUP(Table1[[#This Row],[เจ้าหน้าที่]],List!A:E,3,FALSE)</f>
        <v>Point IT</v>
      </c>
      <c r="AD903" t="str">
        <f>VLOOKUP(Table1[[#This Row],[เจ้าหน้าที่]],List!A:E,4,FALSE)</f>
        <v>Second Tier</v>
      </c>
      <c r="AE903" t="str">
        <f>VLOOKUP(Table1[[#This Row],[เจ้าหน้าที่]],List!A:E,5,FALSE)</f>
        <v>Onsite</v>
      </c>
      <c r="AF903" t="s">
        <v>53</v>
      </c>
      <c r="AG903" t="s">
        <v>54</v>
      </c>
      <c r="AH903" t="s">
        <v>55</v>
      </c>
      <c r="AI903" t="s">
        <v>4716</v>
      </c>
      <c r="AJ903" t="s">
        <v>283</v>
      </c>
      <c r="AL903" t="s">
        <v>43</v>
      </c>
      <c r="AM903" t="s">
        <v>58</v>
      </c>
      <c r="AN903" t="s">
        <v>42</v>
      </c>
      <c r="AO903" t="s">
        <v>4708</v>
      </c>
      <c r="AP903" t="s">
        <v>45</v>
      </c>
    </row>
    <row r="904" spans="1:42" x14ac:dyDescent="0.2">
      <c r="A904" t="s">
        <v>35</v>
      </c>
      <c r="B904" t="s">
        <v>356</v>
      </c>
      <c r="C904" t="s">
        <v>4737</v>
      </c>
      <c r="D904">
        <v>2022</v>
      </c>
      <c r="E904">
        <v>3</v>
      </c>
      <c r="F904">
        <v>21</v>
      </c>
      <c r="G904" s="1">
        <v>0.49718749999999995</v>
      </c>
      <c r="H904" t="s">
        <v>39</v>
      </c>
      <c r="I904" t="s">
        <v>4739</v>
      </c>
      <c r="J904">
        <v>4363</v>
      </c>
      <c r="K904" t="s">
        <v>4740</v>
      </c>
      <c r="L904" t="s">
        <v>42</v>
      </c>
      <c r="M904" t="s">
        <v>43</v>
      </c>
      <c r="O904" t="s">
        <v>44</v>
      </c>
      <c r="P904" t="s">
        <v>45</v>
      </c>
      <c r="Q904">
        <v>1</v>
      </c>
      <c r="R904" t="s">
        <v>297</v>
      </c>
      <c r="S904">
        <v>0</v>
      </c>
      <c r="T904" t="s">
        <v>45</v>
      </c>
      <c r="U904">
        <v>6193</v>
      </c>
      <c r="V904" t="s">
        <v>4741</v>
      </c>
      <c r="W904" t="s">
        <v>4742</v>
      </c>
      <c r="X904" t="s">
        <v>49</v>
      </c>
      <c r="Y904" t="s">
        <v>4743</v>
      </c>
      <c r="Z904" t="s">
        <v>4744</v>
      </c>
      <c r="AA904" t="s">
        <v>2497</v>
      </c>
      <c r="AB904" t="str">
        <f>VLOOKUP(Table1[[#This Row],[เจ้าหน้าที่]],List!A:E,2,FALSE)</f>
        <v>IT Support</v>
      </c>
      <c r="AC904" t="str">
        <f>VLOOKUP(Table1[[#This Row],[เจ้าหน้าที่]],List!A:E,3,FALSE)</f>
        <v>Point IT</v>
      </c>
      <c r="AD904" t="str">
        <f>VLOOKUP(Table1[[#This Row],[เจ้าหน้าที่]],List!A:E,4,FALSE)</f>
        <v>Second Tier</v>
      </c>
      <c r="AE904" t="str">
        <f>VLOOKUP(Table1[[#This Row],[เจ้าหน้าที่]],List!A:E,5,FALSE)</f>
        <v>Onsite</v>
      </c>
      <c r="AF904" t="s">
        <v>53</v>
      </c>
      <c r="AG904" t="s">
        <v>54</v>
      </c>
      <c r="AH904" t="s">
        <v>660</v>
      </c>
      <c r="AI904" t="s">
        <v>4745</v>
      </c>
      <c r="AJ904" t="s">
        <v>4746</v>
      </c>
      <c r="AK904" t="s">
        <v>240</v>
      </c>
      <c r="AL904" t="s">
        <v>43</v>
      </c>
      <c r="AM904" t="s">
        <v>86</v>
      </c>
      <c r="AN904" t="s">
        <v>42</v>
      </c>
      <c r="AO904" t="s">
        <v>4747</v>
      </c>
      <c r="AP904" t="s">
        <v>45</v>
      </c>
    </row>
    <row r="905" spans="1:42" x14ac:dyDescent="0.2">
      <c r="A905" t="s">
        <v>35</v>
      </c>
      <c r="B905" t="s">
        <v>120</v>
      </c>
      <c r="C905" t="s">
        <v>6999</v>
      </c>
      <c r="D905">
        <v>2022</v>
      </c>
      <c r="E905">
        <v>3</v>
      </c>
      <c r="F905">
        <v>29</v>
      </c>
      <c r="G905" s="1">
        <v>0.36148148148148151</v>
      </c>
      <c r="H905" t="s">
        <v>39</v>
      </c>
      <c r="I905" t="s">
        <v>7001</v>
      </c>
      <c r="J905">
        <v>4703</v>
      </c>
      <c r="K905" t="s">
        <v>7002</v>
      </c>
      <c r="L905" t="s">
        <v>42</v>
      </c>
      <c r="M905" t="s">
        <v>43</v>
      </c>
      <c r="O905" t="s">
        <v>44</v>
      </c>
      <c r="P905" t="s">
        <v>45</v>
      </c>
      <c r="Q905">
        <v>1</v>
      </c>
      <c r="R905" t="s">
        <v>297</v>
      </c>
      <c r="S905">
        <v>0</v>
      </c>
      <c r="T905" t="s">
        <v>45</v>
      </c>
      <c r="U905">
        <v>6393</v>
      </c>
      <c r="V905" t="s">
        <v>6049</v>
      </c>
      <c r="W905" t="s">
        <v>6050</v>
      </c>
      <c r="X905" t="s">
        <v>49</v>
      </c>
      <c r="Y905" t="s">
        <v>7003</v>
      </c>
      <c r="Z905" t="s">
        <v>7004</v>
      </c>
      <c r="AA905" t="s">
        <v>69</v>
      </c>
      <c r="AB905" t="str">
        <f>VLOOKUP(Table1[[#This Row],[เจ้าหน้าที่]],List!A:E,2,FALSE)</f>
        <v>IT Support</v>
      </c>
      <c r="AC905" t="str">
        <f>VLOOKUP(Table1[[#This Row],[เจ้าหน้าที่]],List!A:E,3,FALSE)</f>
        <v>Point IT</v>
      </c>
      <c r="AD905" t="str">
        <f>VLOOKUP(Table1[[#This Row],[เจ้าหน้าที่]],List!A:E,4,FALSE)</f>
        <v>Second Tier</v>
      </c>
      <c r="AE905" t="str">
        <f>VLOOKUP(Table1[[#This Row],[เจ้าหน้าที่]],List!A:E,5,FALSE)</f>
        <v>Onsite</v>
      </c>
      <c r="AF905" t="s">
        <v>53</v>
      </c>
      <c r="AG905" t="s">
        <v>54</v>
      </c>
      <c r="AH905" t="s">
        <v>130</v>
      </c>
      <c r="AI905" t="s">
        <v>7005</v>
      </c>
      <c r="AJ905" t="s">
        <v>793</v>
      </c>
      <c r="AL905" t="s">
        <v>43</v>
      </c>
      <c r="AM905" t="s">
        <v>86</v>
      </c>
      <c r="AN905" t="s">
        <v>42</v>
      </c>
      <c r="AO905" t="s">
        <v>6999</v>
      </c>
      <c r="AP905" t="s">
        <v>45</v>
      </c>
    </row>
    <row r="906" spans="1:42" x14ac:dyDescent="0.2">
      <c r="A906" t="s">
        <v>35</v>
      </c>
      <c r="B906" t="s">
        <v>172</v>
      </c>
      <c r="C906" t="s">
        <v>4776</v>
      </c>
      <c r="D906">
        <v>2022</v>
      </c>
      <c r="E906">
        <v>3</v>
      </c>
      <c r="F906">
        <v>21</v>
      </c>
      <c r="G906" s="1">
        <v>0.5071296296296296</v>
      </c>
      <c r="H906" t="s">
        <v>39</v>
      </c>
      <c r="I906" t="s">
        <v>4778</v>
      </c>
      <c r="J906">
        <v>4369</v>
      </c>
      <c r="K906" t="s">
        <v>4779</v>
      </c>
      <c r="L906" t="s">
        <v>42</v>
      </c>
      <c r="M906" t="s">
        <v>43</v>
      </c>
      <c r="O906" t="s">
        <v>44</v>
      </c>
      <c r="P906" t="s">
        <v>45</v>
      </c>
      <c r="Q906">
        <v>1</v>
      </c>
      <c r="S906">
        <v>0</v>
      </c>
      <c r="T906" t="s">
        <v>45</v>
      </c>
      <c r="U906">
        <v>6417</v>
      </c>
      <c r="V906" t="s">
        <v>137</v>
      </c>
      <c r="W906" t="s">
        <v>138</v>
      </c>
      <c r="X906" t="s">
        <v>49</v>
      </c>
      <c r="Y906" t="s">
        <v>4780</v>
      </c>
      <c r="Z906" t="s">
        <v>4781</v>
      </c>
      <c r="AA906" t="s">
        <v>2497</v>
      </c>
      <c r="AB906" t="str">
        <f>VLOOKUP(Table1[[#This Row],[เจ้าหน้าที่]],List!A:E,2,FALSE)</f>
        <v>IT Support</v>
      </c>
      <c r="AC906" t="str">
        <f>VLOOKUP(Table1[[#This Row],[เจ้าหน้าที่]],List!A:E,3,FALSE)</f>
        <v>Point IT</v>
      </c>
      <c r="AD906" t="str">
        <f>VLOOKUP(Table1[[#This Row],[เจ้าหน้าที่]],List!A:E,4,FALSE)</f>
        <v>Second Tier</v>
      </c>
      <c r="AE906" t="str">
        <f>VLOOKUP(Table1[[#This Row],[เจ้าหน้าที่]],List!A:E,5,FALSE)</f>
        <v>Onsite</v>
      </c>
      <c r="AF906" t="s">
        <v>53</v>
      </c>
      <c r="AG906" t="s">
        <v>54</v>
      </c>
      <c r="AH906" t="s">
        <v>181</v>
      </c>
      <c r="AI906" t="s">
        <v>4782</v>
      </c>
      <c r="AJ906" t="s">
        <v>143</v>
      </c>
      <c r="AL906" t="s">
        <v>43</v>
      </c>
      <c r="AM906" t="s">
        <v>58</v>
      </c>
      <c r="AN906" t="s">
        <v>42</v>
      </c>
      <c r="AO906" t="s">
        <v>4776</v>
      </c>
      <c r="AP906" t="s">
        <v>45</v>
      </c>
    </row>
    <row r="907" spans="1:42" x14ac:dyDescent="0.2">
      <c r="A907" t="s">
        <v>35</v>
      </c>
      <c r="B907" t="s">
        <v>74</v>
      </c>
      <c r="C907" t="s">
        <v>7013</v>
      </c>
      <c r="D907">
        <v>2022</v>
      </c>
      <c r="E907">
        <v>3</v>
      </c>
      <c r="F907">
        <v>29</v>
      </c>
      <c r="G907" s="1">
        <v>0.36826388888888889</v>
      </c>
      <c r="H907" t="s">
        <v>39</v>
      </c>
      <c r="I907" t="s">
        <v>7015</v>
      </c>
      <c r="J907">
        <v>4705</v>
      </c>
      <c r="K907" t="s">
        <v>7016</v>
      </c>
      <c r="L907" t="s">
        <v>42</v>
      </c>
      <c r="M907" t="s">
        <v>43</v>
      </c>
      <c r="O907" t="s">
        <v>44</v>
      </c>
      <c r="P907" t="s">
        <v>45</v>
      </c>
      <c r="Q907">
        <v>1</v>
      </c>
      <c r="R907" t="s">
        <v>46</v>
      </c>
      <c r="S907">
        <v>0</v>
      </c>
      <c r="T907" t="s">
        <v>45</v>
      </c>
      <c r="U907">
        <v>6477</v>
      </c>
      <c r="V907" t="s">
        <v>1733</v>
      </c>
      <c r="W907" t="s">
        <v>1734</v>
      </c>
      <c r="X907" t="s">
        <v>49</v>
      </c>
      <c r="Y907" t="s">
        <v>7017</v>
      </c>
      <c r="Z907" t="s">
        <v>7018</v>
      </c>
      <c r="AA907" t="s">
        <v>69</v>
      </c>
      <c r="AB907" t="str">
        <f>VLOOKUP(Table1[[#This Row],[เจ้าหน้าที่]],List!A:E,2,FALSE)</f>
        <v>IT Support</v>
      </c>
      <c r="AC907" t="str">
        <f>VLOOKUP(Table1[[#This Row],[เจ้าหน้าที่]],List!A:E,3,FALSE)</f>
        <v>Point IT</v>
      </c>
      <c r="AD907" t="str">
        <f>VLOOKUP(Table1[[#This Row],[เจ้าหน้าที่]],List!A:E,4,FALSE)</f>
        <v>Second Tier</v>
      </c>
      <c r="AE907" t="str">
        <f>VLOOKUP(Table1[[#This Row],[เจ้าหน้าที่]],List!A:E,5,FALSE)</f>
        <v>Onsite</v>
      </c>
      <c r="AF907" t="s">
        <v>53</v>
      </c>
      <c r="AG907" t="s">
        <v>54</v>
      </c>
      <c r="AH907" t="s">
        <v>170</v>
      </c>
      <c r="AI907" t="s">
        <v>7019</v>
      </c>
      <c r="AJ907" t="s">
        <v>389</v>
      </c>
      <c r="AL907" t="s">
        <v>43</v>
      </c>
      <c r="AM907" t="s">
        <v>86</v>
      </c>
      <c r="AN907" t="s">
        <v>42</v>
      </c>
      <c r="AO907" t="s">
        <v>7013</v>
      </c>
      <c r="AP907" t="s">
        <v>45</v>
      </c>
    </row>
    <row r="908" spans="1:42" x14ac:dyDescent="0.2">
      <c r="A908" t="s">
        <v>35</v>
      </c>
      <c r="B908" t="s">
        <v>59</v>
      </c>
      <c r="C908" t="s">
        <v>4791</v>
      </c>
      <c r="D908">
        <v>2022</v>
      </c>
      <c r="E908">
        <v>3</v>
      </c>
      <c r="F908">
        <v>21</v>
      </c>
      <c r="G908" s="1">
        <v>0.52737268518518521</v>
      </c>
      <c r="H908" t="s">
        <v>39</v>
      </c>
      <c r="I908" t="s">
        <v>4793</v>
      </c>
      <c r="J908">
        <v>4371</v>
      </c>
      <c r="K908" t="s">
        <v>4794</v>
      </c>
      <c r="L908" t="s">
        <v>42</v>
      </c>
      <c r="M908" t="s">
        <v>43</v>
      </c>
      <c r="O908" t="s">
        <v>44</v>
      </c>
      <c r="P908" t="s">
        <v>45</v>
      </c>
      <c r="Q908">
        <v>1</v>
      </c>
      <c r="R908" t="s">
        <v>168</v>
      </c>
      <c r="S908">
        <v>0</v>
      </c>
      <c r="T908" t="s">
        <v>45</v>
      </c>
      <c r="U908">
        <v>6416</v>
      </c>
      <c r="V908" t="s">
        <v>137</v>
      </c>
      <c r="W908" t="s">
        <v>138</v>
      </c>
      <c r="X908" t="s">
        <v>49</v>
      </c>
      <c r="Y908" t="s">
        <v>4795</v>
      </c>
      <c r="Z908" t="s">
        <v>4796</v>
      </c>
      <c r="AA908" t="s">
        <v>2497</v>
      </c>
      <c r="AB908" t="str">
        <f>VLOOKUP(Table1[[#This Row],[เจ้าหน้าที่]],List!A:E,2,FALSE)</f>
        <v>IT Support</v>
      </c>
      <c r="AC908" t="str">
        <f>VLOOKUP(Table1[[#This Row],[เจ้าหน้าที่]],List!A:E,3,FALSE)</f>
        <v>Point IT</v>
      </c>
      <c r="AD908" t="str">
        <f>VLOOKUP(Table1[[#This Row],[เจ้าหน้าที่]],List!A:E,4,FALSE)</f>
        <v>Second Tier</v>
      </c>
      <c r="AE908" t="str">
        <f>VLOOKUP(Table1[[#This Row],[เจ้าหน้าที่]],List!A:E,5,FALSE)</f>
        <v>Onsite</v>
      </c>
      <c r="AF908" t="s">
        <v>53</v>
      </c>
      <c r="AG908" t="s">
        <v>54</v>
      </c>
      <c r="AH908" t="s">
        <v>238</v>
      </c>
      <c r="AI908" t="s">
        <v>4797</v>
      </c>
      <c r="AJ908" t="s">
        <v>143</v>
      </c>
      <c r="AL908" t="s">
        <v>43</v>
      </c>
      <c r="AM908" t="s">
        <v>58</v>
      </c>
      <c r="AN908" t="s">
        <v>42</v>
      </c>
      <c r="AO908" t="s">
        <v>4791</v>
      </c>
      <c r="AP908" t="s">
        <v>45</v>
      </c>
    </row>
    <row r="909" spans="1:42" x14ac:dyDescent="0.2">
      <c r="A909" t="s">
        <v>35</v>
      </c>
      <c r="B909" t="s">
        <v>36</v>
      </c>
      <c r="C909" t="s">
        <v>4823</v>
      </c>
      <c r="D909">
        <v>2022</v>
      </c>
      <c r="E909">
        <v>3</v>
      </c>
      <c r="F909">
        <v>21</v>
      </c>
      <c r="G909" s="1">
        <v>0.59091435185185182</v>
      </c>
      <c r="H909" t="s">
        <v>39</v>
      </c>
      <c r="I909" t="s">
        <v>4825</v>
      </c>
      <c r="J909">
        <v>4376</v>
      </c>
      <c r="K909" t="s">
        <v>4826</v>
      </c>
      <c r="L909" t="s">
        <v>42</v>
      </c>
      <c r="M909" t="s">
        <v>43</v>
      </c>
      <c r="O909" t="s">
        <v>44</v>
      </c>
      <c r="P909" t="s">
        <v>45</v>
      </c>
      <c r="Q909">
        <v>1</v>
      </c>
      <c r="R909" t="s">
        <v>46</v>
      </c>
      <c r="S909">
        <v>0</v>
      </c>
      <c r="T909" t="s">
        <v>45</v>
      </c>
      <c r="U909">
        <v>8163</v>
      </c>
      <c r="V909" t="s">
        <v>2192</v>
      </c>
      <c r="W909" t="s">
        <v>2193</v>
      </c>
      <c r="X909" t="s">
        <v>49</v>
      </c>
      <c r="Y909" t="s">
        <v>4827</v>
      </c>
      <c r="Z909" t="s">
        <v>4828</v>
      </c>
      <c r="AA909" t="s">
        <v>1405</v>
      </c>
      <c r="AB909" t="str">
        <f>VLOOKUP(Table1[[#This Row],[เจ้าหน้าที่]],List!A:E,2,FALSE)</f>
        <v>IT Support</v>
      </c>
      <c r="AC909" t="str">
        <f>VLOOKUP(Table1[[#This Row],[เจ้าหน้าที่]],List!A:E,3,FALSE)</f>
        <v>Point IT</v>
      </c>
      <c r="AD909" t="str">
        <f>VLOOKUP(Table1[[#This Row],[เจ้าหน้าที่]],List!A:E,4,FALSE)</f>
        <v>Second Tier</v>
      </c>
      <c r="AE909" t="str">
        <f>VLOOKUP(Table1[[#This Row],[เจ้าหน้าที่]],List!A:E,5,FALSE)</f>
        <v>Onsite</v>
      </c>
      <c r="AF909" t="s">
        <v>53</v>
      </c>
      <c r="AG909" t="s">
        <v>54</v>
      </c>
      <c r="AH909" t="s">
        <v>315</v>
      </c>
      <c r="AI909" t="s">
        <v>4829</v>
      </c>
      <c r="AJ909" t="s">
        <v>1347</v>
      </c>
      <c r="AL909" t="s">
        <v>43</v>
      </c>
      <c r="AM909" t="s">
        <v>58</v>
      </c>
      <c r="AN909" t="s">
        <v>42</v>
      </c>
      <c r="AO909" t="s">
        <v>4823</v>
      </c>
      <c r="AP909" t="s">
        <v>45</v>
      </c>
    </row>
    <row r="910" spans="1:42" x14ac:dyDescent="0.2">
      <c r="A910" t="s">
        <v>35</v>
      </c>
      <c r="B910" t="s">
        <v>36</v>
      </c>
      <c r="C910" t="s">
        <v>4830</v>
      </c>
      <c r="D910">
        <v>2022</v>
      </c>
      <c r="E910">
        <v>3</v>
      </c>
      <c r="F910">
        <v>21</v>
      </c>
      <c r="G910" s="1">
        <v>0.59212962962962956</v>
      </c>
      <c r="H910" t="s">
        <v>39</v>
      </c>
      <c r="I910" t="s">
        <v>4832</v>
      </c>
      <c r="J910">
        <v>4377</v>
      </c>
      <c r="K910" t="s">
        <v>4833</v>
      </c>
      <c r="L910" t="s">
        <v>42</v>
      </c>
      <c r="M910" t="s">
        <v>43</v>
      </c>
      <c r="O910" t="s">
        <v>44</v>
      </c>
      <c r="P910" t="s">
        <v>45</v>
      </c>
      <c r="Q910">
        <v>1</v>
      </c>
      <c r="R910" t="s">
        <v>1948</v>
      </c>
      <c r="S910">
        <v>0</v>
      </c>
      <c r="T910" t="s">
        <v>45</v>
      </c>
      <c r="U910">
        <v>6214</v>
      </c>
      <c r="V910" t="s">
        <v>4834</v>
      </c>
      <c r="W910" t="s">
        <v>4835</v>
      </c>
      <c r="X910" t="s">
        <v>49</v>
      </c>
      <c r="Y910" t="s">
        <v>4836</v>
      </c>
      <c r="Z910" t="s">
        <v>4837</v>
      </c>
      <c r="AA910" t="s">
        <v>1405</v>
      </c>
      <c r="AB910" t="str">
        <f>VLOOKUP(Table1[[#This Row],[เจ้าหน้าที่]],List!A:E,2,FALSE)</f>
        <v>IT Support</v>
      </c>
      <c r="AC910" t="str">
        <f>VLOOKUP(Table1[[#This Row],[เจ้าหน้าที่]],List!A:E,3,FALSE)</f>
        <v>Point IT</v>
      </c>
      <c r="AD910" t="str">
        <f>VLOOKUP(Table1[[#This Row],[เจ้าหน้าที่]],List!A:E,4,FALSE)</f>
        <v>Second Tier</v>
      </c>
      <c r="AE910" t="str">
        <f>VLOOKUP(Table1[[#This Row],[เจ้าหน้าที่]],List!A:E,5,FALSE)</f>
        <v>Onsite</v>
      </c>
      <c r="AF910" t="s">
        <v>53</v>
      </c>
      <c r="AG910" t="s">
        <v>54</v>
      </c>
      <c r="AH910" t="s">
        <v>1449</v>
      </c>
      <c r="AI910" t="s">
        <v>4838</v>
      </c>
      <c r="AJ910" t="s">
        <v>1728</v>
      </c>
      <c r="AL910" t="s">
        <v>43</v>
      </c>
      <c r="AM910" t="s">
        <v>58</v>
      </c>
      <c r="AN910" t="s">
        <v>42</v>
      </c>
      <c r="AO910" t="s">
        <v>4830</v>
      </c>
      <c r="AP910" t="s">
        <v>45</v>
      </c>
    </row>
    <row r="911" spans="1:42" x14ac:dyDescent="0.2">
      <c r="A911" t="s">
        <v>35</v>
      </c>
      <c r="B911" t="s">
        <v>36</v>
      </c>
      <c r="C911" t="s">
        <v>4839</v>
      </c>
      <c r="D911">
        <v>2022</v>
      </c>
      <c r="E911">
        <v>3</v>
      </c>
      <c r="F911">
        <v>21</v>
      </c>
      <c r="G911" s="1">
        <v>0.59493055555555552</v>
      </c>
      <c r="H911" t="s">
        <v>39</v>
      </c>
      <c r="I911" t="s">
        <v>4841</v>
      </c>
      <c r="J911">
        <v>4378</v>
      </c>
      <c r="K911" t="s">
        <v>4842</v>
      </c>
      <c r="L911" t="s">
        <v>42</v>
      </c>
      <c r="M911" t="s">
        <v>43</v>
      </c>
      <c r="O911" t="s">
        <v>44</v>
      </c>
      <c r="P911" t="s">
        <v>45</v>
      </c>
      <c r="Q911">
        <v>1</v>
      </c>
      <c r="R911" t="s">
        <v>46</v>
      </c>
      <c r="S911">
        <v>0</v>
      </c>
      <c r="T911" t="s">
        <v>45</v>
      </c>
      <c r="U911">
        <v>6891</v>
      </c>
      <c r="V911" t="s">
        <v>4843</v>
      </c>
      <c r="W911" t="s">
        <v>4844</v>
      </c>
      <c r="X911" t="s">
        <v>49</v>
      </c>
      <c r="Y911" t="s">
        <v>4845</v>
      </c>
      <c r="Z911" t="s">
        <v>4846</v>
      </c>
      <c r="AA911" t="s">
        <v>1405</v>
      </c>
      <c r="AB911" t="str">
        <f>VLOOKUP(Table1[[#This Row],[เจ้าหน้าที่]],List!A:E,2,FALSE)</f>
        <v>IT Support</v>
      </c>
      <c r="AC911" t="str">
        <f>VLOOKUP(Table1[[#This Row],[เจ้าหน้าที่]],List!A:E,3,FALSE)</f>
        <v>Point IT</v>
      </c>
      <c r="AD911" t="str">
        <f>VLOOKUP(Table1[[#This Row],[เจ้าหน้าที่]],List!A:E,4,FALSE)</f>
        <v>Second Tier</v>
      </c>
      <c r="AE911" t="str">
        <f>VLOOKUP(Table1[[#This Row],[เจ้าหน้าที่]],List!A:E,5,FALSE)</f>
        <v>Onsite</v>
      </c>
      <c r="AF911" t="s">
        <v>53</v>
      </c>
      <c r="AG911" t="s">
        <v>54</v>
      </c>
      <c r="AH911" t="s">
        <v>1449</v>
      </c>
      <c r="AI911" t="s">
        <v>4847</v>
      </c>
      <c r="AJ911" t="s">
        <v>2391</v>
      </c>
      <c r="AL911" t="s">
        <v>43</v>
      </c>
      <c r="AM911" t="s">
        <v>58</v>
      </c>
      <c r="AN911" t="s">
        <v>42</v>
      </c>
      <c r="AO911" t="s">
        <v>4839</v>
      </c>
      <c r="AP911" t="s">
        <v>45</v>
      </c>
    </row>
    <row r="912" spans="1:42" x14ac:dyDescent="0.2">
      <c r="A912" t="s">
        <v>35</v>
      </c>
      <c r="B912" t="s">
        <v>120</v>
      </c>
      <c r="C912" t="s">
        <v>4873</v>
      </c>
      <c r="D912">
        <v>2022</v>
      </c>
      <c r="E912">
        <v>3</v>
      </c>
      <c r="F912">
        <v>21</v>
      </c>
      <c r="G912" s="1">
        <v>0.62034722222222227</v>
      </c>
      <c r="H912" t="s">
        <v>39</v>
      </c>
      <c r="I912" t="s">
        <v>4875</v>
      </c>
      <c r="J912">
        <v>4383</v>
      </c>
      <c r="K912" t="s">
        <v>4876</v>
      </c>
      <c r="L912" t="s">
        <v>42</v>
      </c>
      <c r="M912" t="s">
        <v>43</v>
      </c>
      <c r="O912" t="s">
        <v>44</v>
      </c>
      <c r="P912" t="s">
        <v>45</v>
      </c>
      <c r="Q912">
        <v>1</v>
      </c>
      <c r="R912" t="s">
        <v>125</v>
      </c>
      <c r="S912">
        <v>0</v>
      </c>
      <c r="T912" t="s">
        <v>45</v>
      </c>
      <c r="U912">
        <v>951540493</v>
      </c>
      <c r="V912" t="s">
        <v>1823</v>
      </c>
      <c r="W912" t="s">
        <v>1824</v>
      </c>
      <c r="X912" t="s">
        <v>49</v>
      </c>
      <c r="Y912" t="s">
        <v>4877</v>
      </c>
      <c r="Z912" t="s">
        <v>4878</v>
      </c>
      <c r="AA912" t="s">
        <v>2437</v>
      </c>
      <c r="AB912" t="str">
        <f>VLOOKUP(Table1[[#This Row],[เจ้าหน้าที่]],List!A:E,2,FALSE)</f>
        <v>IT Support</v>
      </c>
      <c r="AC912" t="str">
        <f>VLOOKUP(Table1[[#This Row],[เจ้าหน้าที่]],List!A:E,3,FALSE)</f>
        <v>Point IT</v>
      </c>
      <c r="AD912" t="str">
        <f>VLOOKUP(Table1[[#This Row],[เจ้าหน้าที่]],List!A:E,4,FALSE)</f>
        <v>Second Tier</v>
      </c>
      <c r="AE912" t="str">
        <f>VLOOKUP(Table1[[#This Row],[เจ้าหน้าที่]],List!A:E,5,FALSE)</f>
        <v>Onsite</v>
      </c>
      <c r="AF912" t="s">
        <v>53</v>
      </c>
      <c r="AG912" t="s">
        <v>54</v>
      </c>
      <c r="AH912" t="s">
        <v>130</v>
      </c>
      <c r="AI912" t="s">
        <v>4879</v>
      </c>
      <c r="AJ912" t="s">
        <v>428</v>
      </c>
      <c r="AL912" t="s">
        <v>43</v>
      </c>
      <c r="AM912" t="s">
        <v>58</v>
      </c>
      <c r="AN912" t="s">
        <v>42</v>
      </c>
      <c r="AO912" t="s">
        <v>4873</v>
      </c>
      <c r="AP912" t="s">
        <v>45</v>
      </c>
    </row>
    <row r="913" spans="1:42" x14ac:dyDescent="0.2">
      <c r="A913" t="s">
        <v>35</v>
      </c>
      <c r="B913" t="s">
        <v>120</v>
      </c>
      <c r="C913" t="s">
        <v>4909</v>
      </c>
      <c r="D913">
        <v>2022</v>
      </c>
      <c r="E913">
        <v>3</v>
      </c>
      <c r="F913">
        <v>21</v>
      </c>
      <c r="G913" s="1">
        <v>0.67063657407407407</v>
      </c>
      <c r="H913" t="s">
        <v>39</v>
      </c>
      <c r="I913" t="s">
        <v>4911</v>
      </c>
      <c r="J913">
        <v>4388</v>
      </c>
      <c r="K913" t="s">
        <v>4912</v>
      </c>
      <c r="L913" t="s">
        <v>42</v>
      </c>
      <c r="M913" t="s">
        <v>43</v>
      </c>
      <c r="O913" t="s">
        <v>44</v>
      </c>
      <c r="P913" t="s">
        <v>45</v>
      </c>
      <c r="Q913">
        <v>1</v>
      </c>
      <c r="R913" t="s">
        <v>125</v>
      </c>
      <c r="S913">
        <v>0</v>
      </c>
      <c r="T913" t="s">
        <v>45</v>
      </c>
      <c r="U913">
        <v>6520</v>
      </c>
      <c r="V913" t="s">
        <v>584</v>
      </c>
      <c r="W913" t="s">
        <v>585</v>
      </c>
      <c r="X913" t="s">
        <v>49</v>
      </c>
      <c r="Y913" t="s">
        <v>4913</v>
      </c>
      <c r="Z913" t="s">
        <v>4914</v>
      </c>
      <c r="AA913" t="s">
        <v>1405</v>
      </c>
      <c r="AB913" t="str">
        <f>VLOOKUP(Table1[[#This Row],[เจ้าหน้าที่]],List!A:E,2,FALSE)</f>
        <v>IT Support</v>
      </c>
      <c r="AC913" t="str">
        <f>VLOOKUP(Table1[[#This Row],[เจ้าหน้าที่]],List!A:E,3,FALSE)</f>
        <v>Point IT</v>
      </c>
      <c r="AD913" t="str">
        <f>VLOOKUP(Table1[[#This Row],[เจ้าหน้าที่]],List!A:E,4,FALSE)</f>
        <v>Second Tier</v>
      </c>
      <c r="AE913" t="str">
        <f>VLOOKUP(Table1[[#This Row],[เจ้าหน้าที่]],List!A:E,5,FALSE)</f>
        <v>Onsite</v>
      </c>
      <c r="AF913" t="s">
        <v>53</v>
      </c>
      <c r="AG913" t="s">
        <v>54</v>
      </c>
      <c r="AH913" t="s">
        <v>130</v>
      </c>
      <c r="AI913" t="s">
        <v>4915</v>
      </c>
      <c r="AJ913" t="s">
        <v>4916</v>
      </c>
      <c r="AL913" t="s">
        <v>43</v>
      </c>
      <c r="AM913" t="s">
        <v>86</v>
      </c>
      <c r="AN913" t="s">
        <v>42</v>
      </c>
      <c r="AO913" t="s">
        <v>4909</v>
      </c>
      <c r="AP913" t="s">
        <v>45</v>
      </c>
    </row>
    <row r="914" spans="1:42" x14ac:dyDescent="0.2">
      <c r="A914" t="s">
        <v>35</v>
      </c>
      <c r="B914" t="s">
        <v>120</v>
      </c>
      <c r="C914" t="s">
        <v>4923</v>
      </c>
      <c r="D914">
        <v>2022</v>
      </c>
      <c r="E914">
        <v>3</v>
      </c>
      <c r="F914">
        <v>21</v>
      </c>
      <c r="G914" s="1">
        <v>0.67466435185185192</v>
      </c>
      <c r="H914" t="s">
        <v>39</v>
      </c>
      <c r="I914" t="s">
        <v>43</v>
      </c>
      <c r="J914">
        <v>4390</v>
      </c>
      <c r="K914" t="s">
        <v>4925</v>
      </c>
      <c r="L914" t="s">
        <v>42</v>
      </c>
      <c r="M914" t="s">
        <v>43</v>
      </c>
      <c r="O914" t="s">
        <v>44</v>
      </c>
      <c r="P914" t="s">
        <v>45</v>
      </c>
      <c r="Q914">
        <v>1</v>
      </c>
      <c r="R914" t="s">
        <v>297</v>
      </c>
      <c r="S914">
        <v>0</v>
      </c>
      <c r="T914" t="s">
        <v>332</v>
      </c>
      <c r="U914">
        <v>6371</v>
      </c>
      <c r="V914" t="s">
        <v>574</v>
      </c>
      <c r="W914" t="s">
        <v>575</v>
      </c>
      <c r="X914" t="s">
        <v>49</v>
      </c>
      <c r="Y914" t="s">
        <v>4926</v>
      </c>
      <c r="Z914" t="s">
        <v>4927</v>
      </c>
      <c r="AA914" t="s">
        <v>2497</v>
      </c>
      <c r="AB914" t="str">
        <f>VLOOKUP(Table1[[#This Row],[เจ้าหน้าที่]],List!A:E,2,FALSE)</f>
        <v>IT Support</v>
      </c>
      <c r="AC914" t="str">
        <f>VLOOKUP(Table1[[#This Row],[เจ้าหน้าที่]],List!A:E,3,FALSE)</f>
        <v>Point IT</v>
      </c>
      <c r="AD914" t="str">
        <f>VLOOKUP(Table1[[#This Row],[เจ้าหน้าที่]],List!A:E,4,FALSE)</f>
        <v>Second Tier</v>
      </c>
      <c r="AE914" t="str">
        <f>VLOOKUP(Table1[[#This Row],[เจ้าหน้าที่]],List!A:E,5,FALSE)</f>
        <v>Onsite</v>
      </c>
      <c r="AF914" t="s">
        <v>53</v>
      </c>
      <c r="AG914" t="s">
        <v>54</v>
      </c>
      <c r="AH914" t="s">
        <v>130</v>
      </c>
      <c r="AI914" t="s">
        <v>578</v>
      </c>
      <c r="AJ914" t="s">
        <v>579</v>
      </c>
      <c r="AL914" t="s">
        <v>43</v>
      </c>
      <c r="AM914" t="s">
        <v>86</v>
      </c>
      <c r="AN914" t="s">
        <v>42</v>
      </c>
      <c r="AO914" t="s">
        <v>4928</v>
      </c>
      <c r="AP914" t="s">
        <v>45</v>
      </c>
    </row>
    <row r="915" spans="1:42" x14ac:dyDescent="0.2">
      <c r="A915" t="s">
        <v>35</v>
      </c>
      <c r="B915" t="s">
        <v>59</v>
      </c>
      <c r="C915" t="s">
        <v>4929</v>
      </c>
      <c r="D915">
        <v>2022</v>
      </c>
      <c r="E915">
        <v>3</v>
      </c>
      <c r="F915">
        <v>22</v>
      </c>
      <c r="G915" s="1">
        <v>0.36319444444444443</v>
      </c>
      <c r="H915" t="s">
        <v>39</v>
      </c>
      <c r="I915" t="s">
        <v>43</v>
      </c>
      <c r="J915">
        <v>4391</v>
      </c>
      <c r="K915" t="s">
        <v>4931</v>
      </c>
      <c r="L915" t="s">
        <v>42</v>
      </c>
      <c r="M915" t="s">
        <v>43</v>
      </c>
      <c r="O915" t="s">
        <v>44</v>
      </c>
      <c r="P915" t="s">
        <v>45</v>
      </c>
      <c r="Q915">
        <v>1</v>
      </c>
      <c r="R915" t="s">
        <v>46</v>
      </c>
      <c r="S915">
        <v>0</v>
      </c>
      <c r="T915" t="s">
        <v>332</v>
      </c>
      <c r="U915">
        <v>611155991</v>
      </c>
      <c r="V915" t="s">
        <v>3898</v>
      </c>
      <c r="W915" t="s">
        <v>3899</v>
      </c>
      <c r="X915" t="s">
        <v>49</v>
      </c>
      <c r="Y915" t="s">
        <v>4932</v>
      </c>
      <c r="Z915" t="s">
        <v>4933</v>
      </c>
      <c r="AA915" t="s">
        <v>2437</v>
      </c>
      <c r="AB915" t="str">
        <f>VLOOKUP(Table1[[#This Row],[เจ้าหน้าที่]],List!A:E,2,FALSE)</f>
        <v>IT Support</v>
      </c>
      <c r="AC915" t="str">
        <f>VLOOKUP(Table1[[#This Row],[เจ้าหน้าที่]],List!A:E,3,FALSE)</f>
        <v>Point IT</v>
      </c>
      <c r="AD915" t="str">
        <f>VLOOKUP(Table1[[#This Row],[เจ้าหน้าที่]],List!A:E,4,FALSE)</f>
        <v>Second Tier</v>
      </c>
      <c r="AE915" t="str">
        <f>VLOOKUP(Table1[[#This Row],[เจ้าหน้าที่]],List!A:E,5,FALSE)</f>
        <v>Onsite</v>
      </c>
      <c r="AF915" t="s">
        <v>53</v>
      </c>
      <c r="AG915" t="s">
        <v>54</v>
      </c>
      <c r="AH915" t="s">
        <v>70</v>
      </c>
      <c r="AI915" t="s">
        <v>3902</v>
      </c>
      <c r="AJ915" t="s">
        <v>428</v>
      </c>
      <c r="AL915" t="s">
        <v>43</v>
      </c>
      <c r="AM915" t="s">
        <v>58</v>
      </c>
      <c r="AN915" t="s">
        <v>42</v>
      </c>
      <c r="AO915" t="s">
        <v>4929</v>
      </c>
      <c r="AP915" t="s">
        <v>45</v>
      </c>
    </row>
    <row r="916" spans="1:42" x14ac:dyDescent="0.2">
      <c r="A916" t="s">
        <v>35</v>
      </c>
      <c r="B916" t="s">
        <v>59</v>
      </c>
      <c r="C916" t="s">
        <v>4934</v>
      </c>
      <c r="D916">
        <v>2022</v>
      </c>
      <c r="E916">
        <v>3</v>
      </c>
      <c r="F916">
        <v>22</v>
      </c>
      <c r="G916" s="1">
        <v>0.36571759259259262</v>
      </c>
      <c r="H916" t="s">
        <v>39</v>
      </c>
      <c r="I916" t="s">
        <v>4936</v>
      </c>
      <c r="J916">
        <v>4392</v>
      </c>
      <c r="K916" t="s">
        <v>4937</v>
      </c>
      <c r="L916" t="s">
        <v>42</v>
      </c>
      <c r="M916" t="s">
        <v>43</v>
      </c>
      <c r="O916" t="s">
        <v>44</v>
      </c>
      <c r="P916" t="s">
        <v>45</v>
      </c>
      <c r="Q916">
        <v>1</v>
      </c>
      <c r="R916" t="s">
        <v>46</v>
      </c>
      <c r="S916">
        <v>0</v>
      </c>
      <c r="T916" t="s">
        <v>45</v>
      </c>
      <c r="U916">
        <v>6300</v>
      </c>
      <c r="V916" t="s">
        <v>4938</v>
      </c>
      <c r="W916" t="s">
        <v>4939</v>
      </c>
      <c r="X916" t="s">
        <v>49</v>
      </c>
      <c r="Y916" t="s">
        <v>4940</v>
      </c>
      <c r="Z916" t="s">
        <v>4941</v>
      </c>
      <c r="AA916" t="s">
        <v>2437</v>
      </c>
      <c r="AB916" t="str">
        <f>VLOOKUP(Table1[[#This Row],[เจ้าหน้าที่]],List!A:E,2,FALSE)</f>
        <v>IT Support</v>
      </c>
      <c r="AC916" t="str">
        <f>VLOOKUP(Table1[[#This Row],[เจ้าหน้าที่]],List!A:E,3,FALSE)</f>
        <v>Point IT</v>
      </c>
      <c r="AD916" t="str">
        <f>VLOOKUP(Table1[[#This Row],[เจ้าหน้าที่]],List!A:E,4,FALSE)</f>
        <v>Second Tier</v>
      </c>
      <c r="AE916" t="str">
        <f>VLOOKUP(Table1[[#This Row],[เจ้าหน้าที่]],List!A:E,5,FALSE)</f>
        <v>Onsite</v>
      </c>
      <c r="AF916" t="s">
        <v>53</v>
      </c>
      <c r="AG916" t="s">
        <v>54</v>
      </c>
      <c r="AH916" t="s">
        <v>901</v>
      </c>
      <c r="AI916" t="s">
        <v>4942</v>
      </c>
      <c r="AJ916" t="s">
        <v>96</v>
      </c>
      <c r="AL916" t="s">
        <v>43</v>
      </c>
      <c r="AM916" t="s">
        <v>58</v>
      </c>
      <c r="AN916" t="s">
        <v>42</v>
      </c>
      <c r="AO916" t="s">
        <v>4934</v>
      </c>
      <c r="AP916" t="s">
        <v>45</v>
      </c>
    </row>
    <row r="917" spans="1:42" x14ac:dyDescent="0.2">
      <c r="A917" t="s">
        <v>35</v>
      </c>
      <c r="B917" t="s">
        <v>36</v>
      </c>
      <c r="C917" t="s">
        <v>7068</v>
      </c>
      <c r="D917">
        <v>2022</v>
      </c>
      <c r="E917">
        <v>3</v>
      </c>
      <c r="F917">
        <v>29</v>
      </c>
      <c r="G917" s="1">
        <v>0.38773148148148145</v>
      </c>
      <c r="H917" t="s">
        <v>39</v>
      </c>
      <c r="I917" t="s">
        <v>7070</v>
      </c>
      <c r="J917">
        <v>4715</v>
      </c>
      <c r="K917" t="s">
        <v>7071</v>
      </c>
      <c r="L917" t="s">
        <v>42</v>
      </c>
      <c r="M917" t="s">
        <v>43</v>
      </c>
      <c r="O917" t="s">
        <v>44</v>
      </c>
      <c r="P917" t="s">
        <v>45</v>
      </c>
      <c r="Q917">
        <v>1</v>
      </c>
      <c r="R917" t="s">
        <v>46</v>
      </c>
      <c r="S917">
        <v>0</v>
      </c>
      <c r="T917" t="s">
        <v>45</v>
      </c>
      <c r="U917">
        <v>6235</v>
      </c>
      <c r="V917" t="s">
        <v>7072</v>
      </c>
      <c r="W917" t="s">
        <v>7073</v>
      </c>
      <c r="X917" t="s">
        <v>49</v>
      </c>
      <c r="Y917" t="s">
        <v>7074</v>
      </c>
      <c r="Z917" t="s">
        <v>7075</v>
      </c>
      <c r="AA917" t="s">
        <v>69</v>
      </c>
      <c r="AB917" t="str">
        <f>VLOOKUP(Table1[[#This Row],[เจ้าหน้าที่]],List!A:E,2,FALSE)</f>
        <v>IT Support</v>
      </c>
      <c r="AC917" t="str">
        <f>VLOOKUP(Table1[[#This Row],[เจ้าหน้าที่]],List!A:E,3,FALSE)</f>
        <v>Point IT</v>
      </c>
      <c r="AD917" t="str">
        <f>VLOOKUP(Table1[[#This Row],[เจ้าหน้าที่]],List!A:E,4,FALSE)</f>
        <v>Second Tier</v>
      </c>
      <c r="AE917" t="str">
        <f>VLOOKUP(Table1[[#This Row],[เจ้าหน้าที่]],List!A:E,5,FALSE)</f>
        <v>Onsite</v>
      </c>
      <c r="AF917" t="s">
        <v>53</v>
      </c>
      <c r="AG917" t="s">
        <v>54</v>
      </c>
      <c r="AH917" t="s">
        <v>117</v>
      </c>
      <c r="AI917" t="s">
        <v>7076</v>
      </c>
      <c r="AJ917" t="s">
        <v>2244</v>
      </c>
      <c r="AL917" t="s">
        <v>43</v>
      </c>
      <c r="AM917" t="s">
        <v>86</v>
      </c>
      <c r="AN917" t="s">
        <v>42</v>
      </c>
      <c r="AO917" t="s">
        <v>7068</v>
      </c>
      <c r="AP917" t="s">
        <v>45</v>
      </c>
    </row>
    <row r="918" spans="1:42" x14ac:dyDescent="0.2">
      <c r="A918" t="s">
        <v>35</v>
      </c>
      <c r="B918" t="s">
        <v>59</v>
      </c>
      <c r="C918" t="s">
        <v>4950</v>
      </c>
      <c r="D918">
        <v>2022</v>
      </c>
      <c r="E918">
        <v>3</v>
      </c>
      <c r="F918">
        <v>22</v>
      </c>
      <c r="G918" s="1">
        <v>0.37585648148148149</v>
      </c>
      <c r="H918" t="s">
        <v>39</v>
      </c>
      <c r="I918" t="s">
        <v>43</v>
      </c>
      <c r="J918">
        <v>4394</v>
      </c>
      <c r="K918" t="s">
        <v>4952</v>
      </c>
      <c r="L918" t="s">
        <v>42</v>
      </c>
      <c r="M918" t="s">
        <v>43</v>
      </c>
      <c r="O918" t="s">
        <v>44</v>
      </c>
      <c r="P918" t="s">
        <v>45</v>
      </c>
      <c r="Q918">
        <v>1</v>
      </c>
      <c r="R918" t="s">
        <v>46</v>
      </c>
      <c r="S918">
        <v>0</v>
      </c>
      <c r="T918" t="s">
        <v>332</v>
      </c>
      <c r="U918">
        <v>8518</v>
      </c>
      <c r="V918" t="s">
        <v>1363</v>
      </c>
      <c r="W918" t="s">
        <v>1364</v>
      </c>
      <c r="X918" t="s">
        <v>49</v>
      </c>
      <c r="Y918" t="s">
        <v>4953</v>
      </c>
      <c r="Z918" t="s">
        <v>4954</v>
      </c>
      <c r="AA918" t="s">
        <v>2437</v>
      </c>
      <c r="AB918" t="str">
        <f>VLOOKUP(Table1[[#This Row],[เจ้าหน้าที่]],List!A:E,2,FALSE)</f>
        <v>IT Support</v>
      </c>
      <c r="AC918" t="str">
        <f>VLOOKUP(Table1[[#This Row],[เจ้าหน้าที่]],List!A:E,3,FALSE)</f>
        <v>Point IT</v>
      </c>
      <c r="AD918" t="str">
        <f>VLOOKUP(Table1[[#This Row],[เจ้าหน้าที่]],List!A:E,4,FALSE)</f>
        <v>Second Tier</v>
      </c>
      <c r="AE918" t="str">
        <f>VLOOKUP(Table1[[#This Row],[เจ้าหน้าที่]],List!A:E,5,FALSE)</f>
        <v>Onsite</v>
      </c>
      <c r="AF918" t="s">
        <v>53</v>
      </c>
      <c r="AG918" t="s">
        <v>54</v>
      </c>
      <c r="AH918" t="s">
        <v>70</v>
      </c>
      <c r="AI918" t="s">
        <v>1366</v>
      </c>
      <c r="AJ918" t="s">
        <v>428</v>
      </c>
      <c r="AL918" t="s">
        <v>43</v>
      </c>
      <c r="AM918" t="s">
        <v>58</v>
      </c>
      <c r="AN918" t="s">
        <v>42</v>
      </c>
      <c r="AO918" t="s">
        <v>4950</v>
      </c>
      <c r="AP918" t="s">
        <v>45</v>
      </c>
    </row>
    <row r="919" spans="1:42" x14ac:dyDescent="0.2">
      <c r="A919" t="s">
        <v>35</v>
      </c>
      <c r="B919" t="s">
        <v>36</v>
      </c>
      <c r="C919" t="s">
        <v>4955</v>
      </c>
      <c r="D919">
        <v>2022</v>
      </c>
      <c r="E919">
        <v>3</v>
      </c>
      <c r="F919">
        <v>22</v>
      </c>
      <c r="G919" s="1">
        <v>0.37608796296296299</v>
      </c>
      <c r="H919" t="s">
        <v>39</v>
      </c>
      <c r="I919" t="s">
        <v>4957</v>
      </c>
      <c r="J919">
        <v>4395</v>
      </c>
      <c r="K919" t="s">
        <v>4958</v>
      </c>
      <c r="L919" t="s">
        <v>42</v>
      </c>
      <c r="M919" t="s">
        <v>43</v>
      </c>
      <c r="O919" t="s">
        <v>44</v>
      </c>
      <c r="P919" t="s">
        <v>45</v>
      </c>
      <c r="Q919">
        <v>1</v>
      </c>
      <c r="R919" t="s">
        <v>1371</v>
      </c>
      <c r="S919">
        <v>0</v>
      </c>
      <c r="T919" t="s">
        <v>45</v>
      </c>
      <c r="U919">
        <v>8697</v>
      </c>
      <c r="V919" t="s">
        <v>4959</v>
      </c>
      <c r="W919" t="s">
        <v>4960</v>
      </c>
      <c r="X919" t="s">
        <v>49</v>
      </c>
      <c r="Y919" t="s">
        <v>4961</v>
      </c>
      <c r="Z919" t="s">
        <v>4962</v>
      </c>
      <c r="AA919" t="s">
        <v>2437</v>
      </c>
      <c r="AB919" t="str">
        <f>VLOOKUP(Table1[[#This Row],[เจ้าหน้าที่]],List!A:E,2,FALSE)</f>
        <v>IT Support</v>
      </c>
      <c r="AC919" t="str">
        <f>VLOOKUP(Table1[[#This Row],[เจ้าหน้าที่]],List!A:E,3,FALSE)</f>
        <v>Point IT</v>
      </c>
      <c r="AD919" t="str">
        <f>VLOOKUP(Table1[[#This Row],[เจ้าหน้าที่]],List!A:E,4,FALSE)</f>
        <v>Second Tier</v>
      </c>
      <c r="AE919" t="str">
        <f>VLOOKUP(Table1[[#This Row],[เจ้าหน้าที่]],List!A:E,5,FALSE)</f>
        <v>Onsite</v>
      </c>
      <c r="AF919" t="s">
        <v>53</v>
      </c>
      <c r="AG919" t="s">
        <v>54</v>
      </c>
      <c r="AH919" t="s">
        <v>55</v>
      </c>
      <c r="AI919" t="s">
        <v>55</v>
      </c>
      <c r="AJ919" t="s">
        <v>1648</v>
      </c>
      <c r="AL919" t="s">
        <v>43</v>
      </c>
      <c r="AM919" t="s">
        <v>58</v>
      </c>
      <c r="AN919" t="s">
        <v>42</v>
      </c>
      <c r="AO919" t="s">
        <v>4955</v>
      </c>
      <c r="AP919" t="s">
        <v>45</v>
      </c>
    </row>
    <row r="920" spans="1:42" x14ac:dyDescent="0.2">
      <c r="A920" t="s">
        <v>35</v>
      </c>
      <c r="B920" t="s">
        <v>535</v>
      </c>
      <c r="C920" t="s">
        <v>7088</v>
      </c>
      <c r="D920">
        <v>2022</v>
      </c>
      <c r="E920">
        <v>3</v>
      </c>
      <c r="F920">
        <v>29</v>
      </c>
      <c r="G920" s="1">
        <v>0.39018518518518519</v>
      </c>
      <c r="H920" t="s">
        <v>39</v>
      </c>
      <c r="I920" t="s">
        <v>43</v>
      </c>
      <c r="J920">
        <v>4718</v>
      </c>
      <c r="K920" t="s">
        <v>7090</v>
      </c>
      <c r="L920" t="s">
        <v>42</v>
      </c>
      <c r="M920" t="s">
        <v>43</v>
      </c>
      <c r="O920" t="s">
        <v>44</v>
      </c>
      <c r="P920" t="s">
        <v>45</v>
      </c>
      <c r="Q920">
        <v>1</v>
      </c>
      <c r="R920" t="s">
        <v>371</v>
      </c>
      <c r="S920">
        <v>0</v>
      </c>
      <c r="T920" t="s">
        <v>332</v>
      </c>
      <c r="U920">
        <v>8719</v>
      </c>
      <c r="V920" t="s">
        <v>311</v>
      </c>
      <c r="W920" t="s">
        <v>312</v>
      </c>
      <c r="X920" t="s">
        <v>49</v>
      </c>
      <c r="Y920" t="s">
        <v>7091</v>
      </c>
      <c r="Z920" t="s">
        <v>7088</v>
      </c>
      <c r="AA920" t="s">
        <v>543</v>
      </c>
      <c r="AB920" t="str">
        <f>VLOOKUP(Table1[[#This Row],[เจ้าหน้าที่]],List!A:E,2,FALSE)</f>
        <v>E-sarabun</v>
      </c>
      <c r="AC920" t="str">
        <f>VLOOKUP(Table1[[#This Row],[เจ้าหน้าที่]],List!A:E,3,FALSE)</f>
        <v>CRA</v>
      </c>
      <c r="AD920" t="str">
        <f>VLOOKUP(Table1[[#This Row],[เจ้าหน้าที่]],List!A:E,4,FALSE)</f>
        <v>Second Tier</v>
      </c>
      <c r="AE920" t="str">
        <f>VLOOKUP(Table1[[#This Row],[เจ้าหน้าที่]],List!A:E,5,FALSE)</f>
        <v>Second Tier</v>
      </c>
      <c r="AF920" t="s">
        <v>53</v>
      </c>
      <c r="AG920" t="s">
        <v>54</v>
      </c>
      <c r="AH920" t="s">
        <v>544</v>
      </c>
      <c r="AI920" t="s">
        <v>7092</v>
      </c>
      <c r="AJ920" t="s">
        <v>317</v>
      </c>
      <c r="AL920" t="s">
        <v>43</v>
      </c>
      <c r="AM920" t="s">
        <v>58</v>
      </c>
      <c r="AN920" t="s">
        <v>42</v>
      </c>
      <c r="AO920" t="s">
        <v>7088</v>
      </c>
      <c r="AP920" t="s">
        <v>45</v>
      </c>
    </row>
    <row r="921" spans="1:42" x14ac:dyDescent="0.2">
      <c r="A921" t="s">
        <v>35</v>
      </c>
      <c r="B921" t="s">
        <v>59</v>
      </c>
      <c r="C921" t="s">
        <v>4963</v>
      </c>
      <c r="D921">
        <v>2022</v>
      </c>
      <c r="E921">
        <v>3</v>
      </c>
      <c r="F921">
        <v>22</v>
      </c>
      <c r="G921" s="1">
        <v>0.37635416666666671</v>
      </c>
      <c r="H921" t="s">
        <v>39</v>
      </c>
      <c r="I921" t="s">
        <v>4965</v>
      </c>
      <c r="J921">
        <v>4396</v>
      </c>
      <c r="K921" t="s">
        <v>4966</v>
      </c>
      <c r="L921" t="s">
        <v>42</v>
      </c>
      <c r="M921" t="s">
        <v>43</v>
      </c>
      <c r="O921" t="s">
        <v>44</v>
      </c>
      <c r="P921" t="s">
        <v>45</v>
      </c>
      <c r="Q921">
        <v>1</v>
      </c>
      <c r="R921" t="s">
        <v>46</v>
      </c>
      <c r="S921">
        <v>0</v>
      </c>
      <c r="T921" t="s">
        <v>45</v>
      </c>
      <c r="U921">
        <v>6300</v>
      </c>
      <c r="V921" t="s">
        <v>4938</v>
      </c>
      <c r="W921" t="s">
        <v>4939</v>
      </c>
      <c r="X921" t="s">
        <v>49</v>
      </c>
      <c r="Y921" t="s">
        <v>4967</v>
      </c>
      <c r="Z921" t="s">
        <v>4968</v>
      </c>
      <c r="AA921" t="s">
        <v>2437</v>
      </c>
      <c r="AB921" t="str">
        <f>VLOOKUP(Table1[[#This Row],[เจ้าหน้าที่]],List!A:E,2,FALSE)</f>
        <v>IT Support</v>
      </c>
      <c r="AC921" t="str">
        <f>VLOOKUP(Table1[[#This Row],[เจ้าหน้าที่]],List!A:E,3,FALSE)</f>
        <v>Point IT</v>
      </c>
      <c r="AD921" t="str">
        <f>VLOOKUP(Table1[[#This Row],[เจ้าหน้าที่]],List!A:E,4,FALSE)</f>
        <v>Second Tier</v>
      </c>
      <c r="AE921" t="str">
        <f>VLOOKUP(Table1[[#This Row],[เจ้าหน้าที่]],List!A:E,5,FALSE)</f>
        <v>Onsite</v>
      </c>
      <c r="AF921" t="s">
        <v>53</v>
      </c>
      <c r="AG921" t="s">
        <v>54</v>
      </c>
      <c r="AH921" t="s">
        <v>901</v>
      </c>
      <c r="AI921" t="s">
        <v>4969</v>
      </c>
      <c r="AJ921" t="s">
        <v>96</v>
      </c>
      <c r="AL921" t="s">
        <v>43</v>
      </c>
      <c r="AM921" t="s">
        <v>58</v>
      </c>
      <c r="AN921" t="s">
        <v>42</v>
      </c>
      <c r="AO921" t="s">
        <v>4963</v>
      </c>
      <c r="AP921" t="s">
        <v>45</v>
      </c>
    </row>
    <row r="922" spans="1:42" x14ac:dyDescent="0.2">
      <c r="A922" t="s">
        <v>35</v>
      </c>
      <c r="B922" t="s">
        <v>120</v>
      </c>
      <c r="C922" t="s">
        <v>5075</v>
      </c>
      <c r="D922">
        <v>2022</v>
      </c>
      <c r="E922">
        <v>3</v>
      </c>
      <c r="F922">
        <v>22</v>
      </c>
      <c r="G922" s="1">
        <v>0.47067129629629628</v>
      </c>
      <c r="H922" t="s">
        <v>39</v>
      </c>
      <c r="I922" t="s">
        <v>5077</v>
      </c>
      <c r="J922">
        <v>4411</v>
      </c>
      <c r="K922" t="s">
        <v>5078</v>
      </c>
      <c r="L922" t="s">
        <v>42</v>
      </c>
      <c r="M922" t="s">
        <v>43</v>
      </c>
      <c r="O922" t="s">
        <v>44</v>
      </c>
      <c r="P922" t="s">
        <v>45</v>
      </c>
      <c r="Q922">
        <v>1</v>
      </c>
      <c r="R922" t="s">
        <v>297</v>
      </c>
      <c r="S922">
        <v>0</v>
      </c>
      <c r="T922" t="s">
        <v>45</v>
      </c>
      <c r="U922">
        <v>6451</v>
      </c>
      <c r="V922" t="s">
        <v>298</v>
      </c>
      <c r="W922" t="s">
        <v>299</v>
      </c>
      <c r="X922" t="s">
        <v>49</v>
      </c>
      <c r="Y922" t="s">
        <v>5079</v>
      </c>
      <c r="Z922" t="s">
        <v>5080</v>
      </c>
      <c r="AA922" t="s">
        <v>2497</v>
      </c>
      <c r="AB922" t="str">
        <f>VLOOKUP(Table1[[#This Row],[เจ้าหน้าที่]],List!A:E,2,FALSE)</f>
        <v>IT Support</v>
      </c>
      <c r="AC922" t="str">
        <f>VLOOKUP(Table1[[#This Row],[เจ้าหน้าที่]],List!A:E,3,FALSE)</f>
        <v>Point IT</v>
      </c>
      <c r="AD922" t="str">
        <f>VLOOKUP(Table1[[#This Row],[เจ้าหน้าที่]],List!A:E,4,FALSE)</f>
        <v>Second Tier</v>
      </c>
      <c r="AE922" t="str">
        <f>VLOOKUP(Table1[[#This Row],[เจ้าหน้าที่]],List!A:E,5,FALSE)</f>
        <v>Onsite</v>
      </c>
      <c r="AF922" t="s">
        <v>53</v>
      </c>
      <c r="AG922" t="s">
        <v>54</v>
      </c>
      <c r="AH922" t="s">
        <v>130</v>
      </c>
      <c r="AI922" t="s">
        <v>5081</v>
      </c>
      <c r="AJ922" t="s">
        <v>304</v>
      </c>
      <c r="AL922" t="s">
        <v>43</v>
      </c>
      <c r="AM922" t="s">
        <v>86</v>
      </c>
      <c r="AN922" t="s">
        <v>42</v>
      </c>
      <c r="AO922" t="s">
        <v>5075</v>
      </c>
      <c r="AP922" t="s">
        <v>45</v>
      </c>
    </row>
    <row r="923" spans="1:42" x14ac:dyDescent="0.2">
      <c r="A923" t="s">
        <v>35</v>
      </c>
      <c r="B923" t="s">
        <v>59</v>
      </c>
      <c r="C923" t="s">
        <v>7103</v>
      </c>
      <c r="D923">
        <v>2022</v>
      </c>
      <c r="E923">
        <v>3</v>
      </c>
      <c r="F923">
        <v>29</v>
      </c>
      <c r="G923" s="1">
        <v>0.39173611111111112</v>
      </c>
      <c r="H923" t="s">
        <v>39</v>
      </c>
      <c r="I923" t="s">
        <v>7105</v>
      </c>
      <c r="J923">
        <v>4721</v>
      </c>
      <c r="K923" t="s">
        <v>7106</v>
      </c>
      <c r="L923" t="s">
        <v>42</v>
      </c>
      <c r="M923" t="s">
        <v>43</v>
      </c>
      <c r="O923" t="s">
        <v>44</v>
      </c>
      <c r="P923" t="s">
        <v>45</v>
      </c>
      <c r="Q923">
        <v>1</v>
      </c>
      <c r="R923" t="s">
        <v>445</v>
      </c>
      <c r="S923">
        <v>0</v>
      </c>
      <c r="T923" t="s">
        <v>45</v>
      </c>
      <c r="U923">
        <v>927565057</v>
      </c>
      <c r="V923" t="s">
        <v>7107</v>
      </c>
      <c r="W923" t="s">
        <v>7108</v>
      </c>
      <c r="X923" t="s">
        <v>49</v>
      </c>
      <c r="Y923" t="s">
        <v>7109</v>
      </c>
      <c r="Z923" t="s">
        <v>7103</v>
      </c>
      <c r="AA923" t="s">
        <v>140</v>
      </c>
      <c r="AB923" t="str">
        <f>VLOOKUP(Table1[[#This Row],[เจ้าหน้าที่]],List!A:E,2,FALSE)</f>
        <v>IT Support</v>
      </c>
      <c r="AC923" t="str">
        <f>VLOOKUP(Table1[[#This Row],[เจ้าหน้าที่]],List!A:E,3,FALSE)</f>
        <v>Point IT</v>
      </c>
      <c r="AD923" t="str">
        <f>VLOOKUP(Table1[[#This Row],[เจ้าหน้าที่]],List!A:E,4,FALSE)</f>
        <v>Frist Tier</v>
      </c>
      <c r="AE923" t="str">
        <f>VLOOKUP(Table1[[#This Row],[เจ้าหน้าที่]],List!A:E,5,FALSE)</f>
        <v>Frist Tier</v>
      </c>
      <c r="AF923" t="s">
        <v>53</v>
      </c>
      <c r="AG923" t="s">
        <v>54</v>
      </c>
      <c r="AH923" t="s">
        <v>238</v>
      </c>
      <c r="AI923" t="s">
        <v>7110</v>
      </c>
      <c r="AJ923" t="s">
        <v>7111</v>
      </c>
      <c r="AL923" t="s">
        <v>43</v>
      </c>
      <c r="AM923" t="s">
        <v>58</v>
      </c>
      <c r="AN923" t="s">
        <v>42</v>
      </c>
      <c r="AO923" t="s">
        <v>7112</v>
      </c>
      <c r="AP923" t="s">
        <v>45</v>
      </c>
    </row>
    <row r="924" spans="1:42" x14ac:dyDescent="0.2">
      <c r="A924" t="s">
        <v>35</v>
      </c>
      <c r="B924" t="s">
        <v>59</v>
      </c>
      <c r="C924" t="s">
        <v>5089</v>
      </c>
      <c r="D924">
        <v>2022</v>
      </c>
      <c r="E924">
        <v>3</v>
      </c>
      <c r="F924">
        <v>22</v>
      </c>
      <c r="G924" s="1">
        <v>0.53119212962962969</v>
      </c>
      <c r="H924" t="s">
        <v>39</v>
      </c>
      <c r="I924" t="s">
        <v>43</v>
      </c>
      <c r="J924">
        <v>4413</v>
      </c>
      <c r="K924" t="s">
        <v>5091</v>
      </c>
      <c r="L924" t="s">
        <v>42</v>
      </c>
      <c r="M924" t="s">
        <v>43</v>
      </c>
      <c r="O924" t="s">
        <v>44</v>
      </c>
      <c r="P924" t="s">
        <v>45</v>
      </c>
      <c r="Q924">
        <v>1</v>
      </c>
      <c r="R924" t="s">
        <v>46</v>
      </c>
      <c r="S924">
        <v>0</v>
      </c>
      <c r="T924" t="s">
        <v>332</v>
      </c>
      <c r="U924">
        <v>949867772</v>
      </c>
      <c r="V924" t="s">
        <v>1196</v>
      </c>
      <c r="W924" t="s">
        <v>1197</v>
      </c>
      <c r="X924" t="s">
        <v>49</v>
      </c>
      <c r="Y924" t="s">
        <v>5092</v>
      </c>
      <c r="Z924" t="s">
        <v>5093</v>
      </c>
      <c r="AA924" t="s">
        <v>1200</v>
      </c>
      <c r="AB924" t="str">
        <f>VLOOKUP(Table1[[#This Row],[เจ้าหน้าที่]],List!A:E,2,FALSE)</f>
        <v>IT Support</v>
      </c>
      <c r="AC924" t="str">
        <f>VLOOKUP(Table1[[#This Row],[เจ้าหน้าที่]],List!A:E,3,FALSE)</f>
        <v>Point IT</v>
      </c>
      <c r="AD924" t="str">
        <f>VLOOKUP(Table1[[#This Row],[เจ้าหน้าที่]],List!A:E,4,FALSE)</f>
        <v>Second Tier</v>
      </c>
      <c r="AE924" t="str">
        <f>VLOOKUP(Table1[[#This Row],[เจ้าหน้าที่]],List!A:E,5,FALSE)</f>
        <v>Onsite</v>
      </c>
      <c r="AF924" t="s">
        <v>53</v>
      </c>
      <c r="AG924" t="s">
        <v>54</v>
      </c>
      <c r="AH924" t="s">
        <v>70</v>
      </c>
      <c r="AI924" t="s">
        <v>4559</v>
      </c>
      <c r="AJ924" t="s">
        <v>844</v>
      </c>
      <c r="AL924" t="s">
        <v>43</v>
      </c>
      <c r="AM924" t="s">
        <v>86</v>
      </c>
      <c r="AN924" t="s">
        <v>42</v>
      </c>
      <c r="AO924" t="s">
        <v>5089</v>
      </c>
      <c r="AP924" t="s">
        <v>45</v>
      </c>
    </row>
    <row r="925" spans="1:42" x14ac:dyDescent="0.2">
      <c r="A925" t="s">
        <v>35</v>
      </c>
      <c r="B925" t="s">
        <v>36</v>
      </c>
      <c r="C925" t="s">
        <v>5094</v>
      </c>
      <c r="D925">
        <v>2022</v>
      </c>
      <c r="E925">
        <v>3</v>
      </c>
      <c r="F925">
        <v>22</v>
      </c>
      <c r="G925" s="1">
        <v>0.53895833333333332</v>
      </c>
      <c r="H925" t="s">
        <v>39</v>
      </c>
      <c r="I925" t="s">
        <v>5096</v>
      </c>
      <c r="J925">
        <v>4414</v>
      </c>
      <c r="K925" t="s">
        <v>5097</v>
      </c>
      <c r="L925" t="s">
        <v>42</v>
      </c>
      <c r="M925" t="s">
        <v>43</v>
      </c>
      <c r="O925" t="s">
        <v>44</v>
      </c>
      <c r="P925" t="s">
        <v>45</v>
      </c>
      <c r="Q925">
        <v>1</v>
      </c>
      <c r="R925" t="s">
        <v>46</v>
      </c>
      <c r="S925">
        <v>0</v>
      </c>
      <c r="T925" t="s">
        <v>45</v>
      </c>
      <c r="U925">
        <v>6501</v>
      </c>
      <c r="V925" t="s">
        <v>2300</v>
      </c>
      <c r="W925" t="s">
        <v>2301</v>
      </c>
      <c r="X925" t="s">
        <v>49</v>
      </c>
      <c r="Y925" t="s">
        <v>5098</v>
      </c>
      <c r="Z925" t="s">
        <v>5099</v>
      </c>
      <c r="AA925" t="s">
        <v>1405</v>
      </c>
      <c r="AB925" t="str">
        <f>VLOOKUP(Table1[[#This Row],[เจ้าหน้าที่]],List!A:E,2,FALSE)</f>
        <v>IT Support</v>
      </c>
      <c r="AC925" t="str">
        <f>VLOOKUP(Table1[[#This Row],[เจ้าหน้าที่]],List!A:E,3,FALSE)</f>
        <v>Point IT</v>
      </c>
      <c r="AD925" t="str">
        <f>VLOOKUP(Table1[[#This Row],[เจ้าหน้าที่]],List!A:E,4,FALSE)</f>
        <v>Second Tier</v>
      </c>
      <c r="AE925" t="str">
        <f>VLOOKUP(Table1[[#This Row],[เจ้าหน้าที่]],List!A:E,5,FALSE)</f>
        <v>Onsite</v>
      </c>
      <c r="AF925" t="s">
        <v>53</v>
      </c>
      <c r="AG925" t="s">
        <v>54</v>
      </c>
      <c r="AH925" t="s">
        <v>55</v>
      </c>
      <c r="AI925" t="s">
        <v>5100</v>
      </c>
      <c r="AJ925" t="s">
        <v>377</v>
      </c>
      <c r="AL925" t="s">
        <v>43</v>
      </c>
      <c r="AM925" t="s">
        <v>58</v>
      </c>
      <c r="AN925" t="s">
        <v>42</v>
      </c>
      <c r="AO925" t="s">
        <v>5094</v>
      </c>
      <c r="AP925" t="s">
        <v>45</v>
      </c>
    </row>
    <row r="926" spans="1:42" x14ac:dyDescent="0.2">
      <c r="A926" t="s">
        <v>35</v>
      </c>
      <c r="B926" t="s">
        <v>172</v>
      </c>
      <c r="C926" t="s">
        <v>7129</v>
      </c>
      <c r="D926">
        <v>2022</v>
      </c>
      <c r="E926">
        <v>3</v>
      </c>
      <c r="F926">
        <v>29</v>
      </c>
      <c r="G926" s="1">
        <v>0.41071759259259261</v>
      </c>
      <c r="H926" t="s">
        <v>39</v>
      </c>
      <c r="I926" t="s">
        <v>7131</v>
      </c>
      <c r="J926">
        <v>4724</v>
      </c>
      <c r="K926" t="s">
        <v>7132</v>
      </c>
      <c r="L926" t="s">
        <v>42</v>
      </c>
      <c r="M926" t="s">
        <v>43</v>
      </c>
      <c r="O926" t="s">
        <v>44</v>
      </c>
      <c r="P926" t="s">
        <v>45</v>
      </c>
      <c r="Q926">
        <v>1</v>
      </c>
      <c r="S926">
        <v>0</v>
      </c>
      <c r="T926" t="s">
        <v>45</v>
      </c>
      <c r="U926">
        <v>6393</v>
      </c>
      <c r="V926" t="s">
        <v>6049</v>
      </c>
      <c r="W926" t="s">
        <v>6050</v>
      </c>
      <c r="X926" t="s">
        <v>49</v>
      </c>
      <c r="Y926" t="s">
        <v>7133</v>
      </c>
      <c r="Z926" t="s">
        <v>7129</v>
      </c>
      <c r="AA926" t="s">
        <v>140</v>
      </c>
      <c r="AB926" t="str">
        <f>VLOOKUP(Table1[[#This Row],[เจ้าหน้าที่]],List!A:E,2,FALSE)</f>
        <v>IT Support</v>
      </c>
      <c r="AC926" t="str">
        <f>VLOOKUP(Table1[[#This Row],[เจ้าหน้าที่]],List!A:E,3,FALSE)</f>
        <v>Point IT</v>
      </c>
      <c r="AD926" t="str">
        <f>VLOOKUP(Table1[[#This Row],[เจ้าหน้าที่]],List!A:E,4,FALSE)</f>
        <v>Frist Tier</v>
      </c>
      <c r="AE926" t="str">
        <f>VLOOKUP(Table1[[#This Row],[เจ้าหน้าที่]],List!A:E,5,FALSE)</f>
        <v>Frist Tier</v>
      </c>
      <c r="AF926" t="s">
        <v>53</v>
      </c>
      <c r="AG926" t="s">
        <v>54</v>
      </c>
      <c r="AH926" t="s">
        <v>181</v>
      </c>
      <c r="AI926" t="s">
        <v>7134</v>
      </c>
      <c r="AJ926" t="s">
        <v>793</v>
      </c>
      <c r="AL926" t="s">
        <v>43</v>
      </c>
      <c r="AM926" t="s">
        <v>58</v>
      </c>
      <c r="AN926" t="s">
        <v>42</v>
      </c>
      <c r="AO926" t="s">
        <v>7129</v>
      </c>
      <c r="AP926" t="s">
        <v>45</v>
      </c>
    </row>
    <row r="927" spans="1:42" x14ac:dyDescent="0.2">
      <c r="A927" t="s">
        <v>35</v>
      </c>
      <c r="B927" t="s">
        <v>36</v>
      </c>
      <c r="C927" t="s">
        <v>5101</v>
      </c>
      <c r="D927">
        <v>2022</v>
      </c>
      <c r="E927">
        <v>3</v>
      </c>
      <c r="F927">
        <v>22</v>
      </c>
      <c r="G927" s="1">
        <v>0.5461111111111111</v>
      </c>
      <c r="H927" t="s">
        <v>39</v>
      </c>
      <c r="I927" t="s">
        <v>5103</v>
      </c>
      <c r="J927">
        <v>4415</v>
      </c>
      <c r="K927" t="s">
        <v>5104</v>
      </c>
      <c r="L927" t="s">
        <v>42</v>
      </c>
      <c r="M927" t="s">
        <v>43</v>
      </c>
      <c r="O927" t="s">
        <v>44</v>
      </c>
      <c r="P927" t="s">
        <v>45</v>
      </c>
      <c r="Q927">
        <v>1</v>
      </c>
      <c r="R927" t="s">
        <v>1948</v>
      </c>
      <c r="S927">
        <v>0</v>
      </c>
      <c r="T927" t="s">
        <v>45</v>
      </c>
      <c r="U927">
        <v>625514941</v>
      </c>
      <c r="V927" t="s">
        <v>5105</v>
      </c>
      <c r="W927" t="s">
        <v>1277</v>
      </c>
      <c r="X927" t="s">
        <v>49</v>
      </c>
      <c r="Y927" t="s">
        <v>5106</v>
      </c>
      <c r="Z927" t="s">
        <v>5107</v>
      </c>
      <c r="AA927" t="s">
        <v>2437</v>
      </c>
      <c r="AB927" t="str">
        <f>VLOOKUP(Table1[[#This Row],[เจ้าหน้าที่]],List!A:E,2,FALSE)</f>
        <v>IT Support</v>
      </c>
      <c r="AC927" t="str">
        <f>VLOOKUP(Table1[[#This Row],[เจ้าหน้าที่]],List!A:E,3,FALSE)</f>
        <v>Point IT</v>
      </c>
      <c r="AD927" t="str">
        <f>VLOOKUP(Table1[[#This Row],[เจ้าหน้าที่]],List!A:E,4,FALSE)</f>
        <v>Second Tier</v>
      </c>
      <c r="AE927" t="str">
        <f>VLOOKUP(Table1[[#This Row],[เจ้าหน้าที่]],List!A:E,5,FALSE)</f>
        <v>Onsite</v>
      </c>
      <c r="AF927" t="s">
        <v>302</v>
      </c>
      <c r="AG927" t="s">
        <v>54</v>
      </c>
      <c r="AH927" t="s">
        <v>55</v>
      </c>
      <c r="AI927" t="s">
        <v>5108</v>
      </c>
      <c r="AJ927" t="s">
        <v>5109</v>
      </c>
      <c r="AL927" t="s">
        <v>43</v>
      </c>
      <c r="AM927" t="s">
        <v>58</v>
      </c>
      <c r="AN927" t="s">
        <v>42</v>
      </c>
      <c r="AO927" t="s">
        <v>5101</v>
      </c>
      <c r="AP927" t="s">
        <v>45</v>
      </c>
    </row>
    <row r="928" spans="1:42" x14ac:dyDescent="0.2">
      <c r="A928" t="s">
        <v>35</v>
      </c>
      <c r="B928" t="s">
        <v>59</v>
      </c>
      <c r="C928" t="s">
        <v>7146</v>
      </c>
      <c r="D928">
        <v>2022</v>
      </c>
      <c r="E928">
        <v>3</v>
      </c>
      <c r="F928">
        <v>29</v>
      </c>
      <c r="G928" s="1">
        <v>0.4157986111111111</v>
      </c>
      <c r="H928" t="s">
        <v>39</v>
      </c>
      <c r="I928" t="s">
        <v>7148</v>
      </c>
      <c r="J928">
        <v>4726</v>
      </c>
      <c r="K928" t="s">
        <v>7149</v>
      </c>
      <c r="L928" t="s">
        <v>42</v>
      </c>
      <c r="M928" t="s">
        <v>43</v>
      </c>
      <c r="O928" t="s">
        <v>44</v>
      </c>
      <c r="P928" t="s">
        <v>45</v>
      </c>
      <c r="Q928">
        <v>1</v>
      </c>
      <c r="R928" t="s">
        <v>46</v>
      </c>
      <c r="S928">
        <v>0</v>
      </c>
      <c r="T928" t="s">
        <v>45</v>
      </c>
      <c r="U928">
        <v>5733</v>
      </c>
      <c r="V928" t="s">
        <v>209</v>
      </c>
      <c r="W928" t="s">
        <v>210</v>
      </c>
      <c r="X928" t="s">
        <v>49</v>
      </c>
      <c r="Y928" t="s">
        <v>7150</v>
      </c>
      <c r="Z928" t="s">
        <v>7146</v>
      </c>
      <c r="AA928" t="s">
        <v>140</v>
      </c>
      <c r="AB928" t="str">
        <f>VLOOKUP(Table1[[#This Row],[เจ้าหน้าที่]],List!A:E,2,FALSE)</f>
        <v>IT Support</v>
      </c>
      <c r="AC928" t="str">
        <f>VLOOKUP(Table1[[#This Row],[เจ้าหน้าที่]],List!A:E,3,FALSE)</f>
        <v>Point IT</v>
      </c>
      <c r="AD928" t="str">
        <f>VLOOKUP(Table1[[#This Row],[เจ้าหน้าที่]],List!A:E,4,FALSE)</f>
        <v>Frist Tier</v>
      </c>
      <c r="AE928" t="str">
        <f>VLOOKUP(Table1[[#This Row],[เจ้าหน้าที่]],List!A:E,5,FALSE)</f>
        <v>Frist Tier</v>
      </c>
      <c r="AF928" t="s">
        <v>53</v>
      </c>
      <c r="AG928" t="s">
        <v>54</v>
      </c>
      <c r="AH928" t="s">
        <v>375</v>
      </c>
      <c r="AI928" t="s">
        <v>7151</v>
      </c>
      <c r="AJ928" t="s">
        <v>464</v>
      </c>
      <c r="AK928" t="s">
        <v>240</v>
      </c>
      <c r="AL928" t="s">
        <v>43</v>
      </c>
      <c r="AM928" t="s">
        <v>86</v>
      </c>
      <c r="AN928" t="s">
        <v>42</v>
      </c>
      <c r="AO928" t="s">
        <v>7152</v>
      </c>
      <c r="AP928" t="s">
        <v>45</v>
      </c>
    </row>
    <row r="929" spans="1:42" x14ac:dyDescent="0.2">
      <c r="A929" t="s">
        <v>35</v>
      </c>
      <c r="B929" t="s">
        <v>74</v>
      </c>
      <c r="C929" t="s">
        <v>5123</v>
      </c>
      <c r="D929">
        <v>2022</v>
      </c>
      <c r="E929">
        <v>3</v>
      </c>
      <c r="F929">
        <v>22</v>
      </c>
      <c r="G929" s="1">
        <v>0.56376157407407412</v>
      </c>
      <c r="H929" t="s">
        <v>39</v>
      </c>
      <c r="I929" t="s">
        <v>5125</v>
      </c>
      <c r="J929">
        <v>4418</v>
      </c>
      <c r="K929" t="s">
        <v>5126</v>
      </c>
      <c r="L929" t="s">
        <v>42</v>
      </c>
      <c r="M929" t="s">
        <v>43</v>
      </c>
      <c r="O929" t="s">
        <v>44</v>
      </c>
      <c r="P929" t="s">
        <v>45</v>
      </c>
      <c r="Q929">
        <v>1</v>
      </c>
      <c r="R929" t="s">
        <v>46</v>
      </c>
      <c r="S929">
        <v>0</v>
      </c>
      <c r="T929" t="s">
        <v>45</v>
      </c>
      <c r="U929">
        <v>27655729</v>
      </c>
      <c r="V929" t="s">
        <v>5127</v>
      </c>
      <c r="W929" t="s">
        <v>5128</v>
      </c>
      <c r="X929" t="s">
        <v>49</v>
      </c>
      <c r="Y929" t="s">
        <v>5129</v>
      </c>
      <c r="Z929" t="s">
        <v>5130</v>
      </c>
      <c r="AA929" t="s">
        <v>1200</v>
      </c>
      <c r="AB929" t="str">
        <f>VLOOKUP(Table1[[#This Row],[เจ้าหน้าที่]],List!A:E,2,FALSE)</f>
        <v>IT Support</v>
      </c>
      <c r="AC929" t="str">
        <f>VLOOKUP(Table1[[#This Row],[เจ้าหน้าที่]],List!A:E,3,FALSE)</f>
        <v>Point IT</v>
      </c>
      <c r="AD929" t="str">
        <f>VLOOKUP(Table1[[#This Row],[เจ้าหน้าที่]],List!A:E,4,FALSE)</f>
        <v>Second Tier</v>
      </c>
      <c r="AE929" t="str">
        <f>VLOOKUP(Table1[[#This Row],[เจ้าหน้าที่]],List!A:E,5,FALSE)</f>
        <v>Onsite</v>
      </c>
      <c r="AF929" t="s">
        <v>53</v>
      </c>
      <c r="AG929" t="s">
        <v>54</v>
      </c>
      <c r="AH929" t="s">
        <v>700</v>
      </c>
      <c r="AI929" t="s">
        <v>5131</v>
      </c>
      <c r="AJ929" t="s">
        <v>618</v>
      </c>
      <c r="AL929" t="s">
        <v>43</v>
      </c>
      <c r="AM929" t="s">
        <v>86</v>
      </c>
      <c r="AN929" t="s">
        <v>42</v>
      </c>
      <c r="AO929" t="s">
        <v>5123</v>
      </c>
      <c r="AP929" t="s">
        <v>45</v>
      </c>
    </row>
    <row r="930" spans="1:42" x14ac:dyDescent="0.2">
      <c r="A930" t="s">
        <v>35</v>
      </c>
      <c r="B930" t="s">
        <v>36</v>
      </c>
      <c r="C930" t="s">
        <v>5132</v>
      </c>
      <c r="D930">
        <v>2022</v>
      </c>
      <c r="E930">
        <v>3</v>
      </c>
      <c r="F930">
        <v>22</v>
      </c>
      <c r="G930" s="1">
        <v>0.57142361111111117</v>
      </c>
      <c r="H930" t="s">
        <v>39</v>
      </c>
      <c r="I930" t="s">
        <v>5134</v>
      </c>
      <c r="J930">
        <v>4419</v>
      </c>
      <c r="K930" t="s">
        <v>5135</v>
      </c>
      <c r="L930" t="s">
        <v>42</v>
      </c>
      <c r="M930" t="s">
        <v>43</v>
      </c>
      <c r="O930" t="s">
        <v>44</v>
      </c>
      <c r="P930" t="s">
        <v>45</v>
      </c>
      <c r="Q930">
        <v>1</v>
      </c>
      <c r="R930" t="s">
        <v>1371</v>
      </c>
      <c r="S930">
        <v>0</v>
      </c>
      <c r="T930" t="s">
        <v>45</v>
      </c>
      <c r="U930">
        <v>8660</v>
      </c>
      <c r="V930" t="s">
        <v>1445</v>
      </c>
      <c r="W930" t="s">
        <v>1446</v>
      </c>
      <c r="X930" t="s">
        <v>49</v>
      </c>
      <c r="Y930" t="s">
        <v>5136</v>
      </c>
      <c r="Z930" t="s">
        <v>5137</v>
      </c>
      <c r="AA930" t="s">
        <v>2437</v>
      </c>
      <c r="AB930" t="str">
        <f>VLOOKUP(Table1[[#This Row],[เจ้าหน้าที่]],List!A:E,2,FALSE)</f>
        <v>IT Support</v>
      </c>
      <c r="AC930" t="str">
        <f>VLOOKUP(Table1[[#This Row],[เจ้าหน้าที่]],List!A:E,3,FALSE)</f>
        <v>Point IT</v>
      </c>
      <c r="AD930" t="str">
        <f>VLOOKUP(Table1[[#This Row],[เจ้าหน้าที่]],List!A:E,4,FALSE)</f>
        <v>Second Tier</v>
      </c>
      <c r="AE930" t="str">
        <f>VLOOKUP(Table1[[#This Row],[เจ้าหน้าที่]],List!A:E,5,FALSE)</f>
        <v>Onsite</v>
      </c>
      <c r="AF930" t="s">
        <v>53</v>
      </c>
      <c r="AG930" t="s">
        <v>54</v>
      </c>
      <c r="AH930" t="s">
        <v>55</v>
      </c>
      <c r="AI930" t="s">
        <v>5138</v>
      </c>
      <c r="AJ930" t="s">
        <v>844</v>
      </c>
      <c r="AL930" t="s">
        <v>43</v>
      </c>
      <c r="AM930" t="s">
        <v>58</v>
      </c>
      <c r="AN930" t="s">
        <v>42</v>
      </c>
      <c r="AO930" t="s">
        <v>5132</v>
      </c>
      <c r="AP930" t="s">
        <v>45</v>
      </c>
    </row>
    <row r="931" spans="1:42" x14ac:dyDescent="0.2">
      <c r="A931" t="s">
        <v>35</v>
      </c>
      <c r="B931" t="s">
        <v>356</v>
      </c>
      <c r="C931" t="s">
        <v>5179</v>
      </c>
      <c r="D931">
        <v>2022</v>
      </c>
      <c r="E931">
        <v>3</v>
      </c>
      <c r="F931">
        <v>22</v>
      </c>
      <c r="G931" s="1">
        <v>0.6442592592592592</v>
      </c>
      <c r="H931" t="s">
        <v>39</v>
      </c>
      <c r="I931" t="s">
        <v>43</v>
      </c>
      <c r="J931">
        <v>4426</v>
      </c>
      <c r="K931" t="s">
        <v>5181</v>
      </c>
      <c r="L931" t="s">
        <v>42</v>
      </c>
      <c r="M931" t="s">
        <v>43</v>
      </c>
      <c r="O931" t="s">
        <v>44</v>
      </c>
      <c r="P931" t="s">
        <v>45</v>
      </c>
      <c r="Q931">
        <v>1</v>
      </c>
      <c r="R931" t="s">
        <v>46</v>
      </c>
      <c r="S931">
        <v>0</v>
      </c>
      <c r="T931" t="s">
        <v>332</v>
      </c>
      <c r="U931">
        <v>8128</v>
      </c>
      <c r="V931" t="s">
        <v>5182</v>
      </c>
      <c r="W931" t="s">
        <v>5183</v>
      </c>
      <c r="X931" t="s">
        <v>49</v>
      </c>
      <c r="Y931" t="s">
        <v>5184</v>
      </c>
      <c r="Z931" t="s">
        <v>5185</v>
      </c>
      <c r="AA931" t="s">
        <v>1405</v>
      </c>
      <c r="AB931" t="str">
        <f>VLOOKUP(Table1[[#This Row],[เจ้าหน้าที่]],List!A:E,2,FALSE)</f>
        <v>IT Support</v>
      </c>
      <c r="AC931" t="str">
        <f>VLOOKUP(Table1[[#This Row],[เจ้าหน้าที่]],List!A:E,3,FALSE)</f>
        <v>Point IT</v>
      </c>
      <c r="AD931" t="str">
        <f>VLOOKUP(Table1[[#This Row],[เจ้าหน้าที่]],List!A:E,4,FALSE)</f>
        <v>Second Tier</v>
      </c>
      <c r="AE931" t="str">
        <f>VLOOKUP(Table1[[#This Row],[เจ้าหน้าที่]],List!A:E,5,FALSE)</f>
        <v>Onsite</v>
      </c>
      <c r="AF931" t="s">
        <v>53</v>
      </c>
      <c r="AG931" t="s">
        <v>54</v>
      </c>
      <c r="AH931" t="s">
        <v>1317</v>
      </c>
      <c r="AI931" t="s">
        <v>5186</v>
      </c>
      <c r="AJ931" t="s">
        <v>5187</v>
      </c>
      <c r="AL931" t="s">
        <v>43</v>
      </c>
      <c r="AM931" t="s">
        <v>58</v>
      </c>
      <c r="AN931" t="s">
        <v>42</v>
      </c>
      <c r="AO931" t="s">
        <v>5188</v>
      </c>
      <c r="AP931" t="s">
        <v>45</v>
      </c>
    </row>
    <row r="932" spans="1:42" x14ac:dyDescent="0.2">
      <c r="A932" t="s">
        <v>35</v>
      </c>
      <c r="B932" t="s">
        <v>36</v>
      </c>
      <c r="C932" t="s">
        <v>7171</v>
      </c>
      <c r="D932">
        <v>2022</v>
      </c>
      <c r="E932">
        <v>3</v>
      </c>
      <c r="F932">
        <v>29</v>
      </c>
      <c r="G932" s="1">
        <v>0.42370370370370369</v>
      </c>
      <c r="H932" t="s">
        <v>39</v>
      </c>
      <c r="I932" t="s">
        <v>7173</v>
      </c>
      <c r="J932">
        <v>4730</v>
      </c>
      <c r="K932" t="s">
        <v>7174</v>
      </c>
      <c r="L932" t="s">
        <v>42</v>
      </c>
      <c r="M932" t="s">
        <v>43</v>
      </c>
      <c r="O932" t="s">
        <v>44</v>
      </c>
      <c r="P932" t="s">
        <v>45</v>
      </c>
      <c r="Q932">
        <v>1</v>
      </c>
      <c r="R932" t="s">
        <v>46</v>
      </c>
      <c r="S932">
        <v>0</v>
      </c>
      <c r="T932" t="s">
        <v>45</v>
      </c>
      <c r="U932">
        <v>928541619</v>
      </c>
      <c r="V932" t="s">
        <v>7175</v>
      </c>
      <c r="W932" t="s">
        <v>7176</v>
      </c>
      <c r="X932" t="s">
        <v>49</v>
      </c>
      <c r="Y932" t="s">
        <v>7177</v>
      </c>
      <c r="Z932" t="s">
        <v>7178</v>
      </c>
      <c r="AA932" t="s">
        <v>2033</v>
      </c>
      <c r="AB932" t="str">
        <f>VLOOKUP(Table1[[#This Row],[เจ้าหน้าที่]],List!A:E,2,FALSE)</f>
        <v>IT Support</v>
      </c>
      <c r="AC932" t="str">
        <f>VLOOKUP(Table1[[#This Row],[เจ้าหน้าที่]],List!A:E,3,FALSE)</f>
        <v>Point IT</v>
      </c>
      <c r="AD932" t="str">
        <f>VLOOKUP(Table1[[#This Row],[เจ้าหน้าที่]],List!A:E,4,FALSE)</f>
        <v>Second Tier</v>
      </c>
      <c r="AE932" t="str">
        <f>VLOOKUP(Table1[[#This Row],[เจ้าหน้าที่]],List!A:E,5,FALSE)</f>
        <v>Onsite</v>
      </c>
      <c r="AF932" t="s">
        <v>53</v>
      </c>
      <c r="AG932" t="s">
        <v>54</v>
      </c>
      <c r="AH932" t="s">
        <v>55</v>
      </c>
      <c r="AI932" t="s">
        <v>7179</v>
      </c>
      <c r="AJ932" t="s">
        <v>7180</v>
      </c>
      <c r="AL932" t="s">
        <v>43</v>
      </c>
      <c r="AM932" t="s">
        <v>86</v>
      </c>
      <c r="AN932" t="s">
        <v>42</v>
      </c>
      <c r="AO932" t="s">
        <v>7171</v>
      </c>
      <c r="AP932" t="s">
        <v>45</v>
      </c>
    </row>
    <row r="933" spans="1:42" x14ac:dyDescent="0.2">
      <c r="A933" t="s">
        <v>35</v>
      </c>
      <c r="B933" t="s">
        <v>59</v>
      </c>
      <c r="D933">
        <v>2022</v>
      </c>
      <c r="E933">
        <v>3</v>
      </c>
      <c r="F933">
        <v>29</v>
      </c>
      <c r="G933" s="1">
        <v>0.42739583333333336</v>
      </c>
      <c r="H933" t="s">
        <v>39</v>
      </c>
      <c r="I933" t="s">
        <v>7182</v>
      </c>
      <c r="J933">
        <v>4731</v>
      </c>
      <c r="K933" t="s">
        <v>7183</v>
      </c>
      <c r="L933" t="s">
        <v>42</v>
      </c>
      <c r="M933" t="s">
        <v>43</v>
      </c>
      <c r="O933" t="s">
        <v>44</v>
      </c>
      <c r="P933" t="s">
        <v>45</v>
      </c>
      <c r="Q933">
        <v>1</v>
      </c>
      <c r="R933" t="s">
        <v>46</v>
      </c>
      <c r="S933">
        <v>0</v>
      </c>
      <c r="T933" t="s">
        <v>45</v>
      </c>
      <c r="U933">
        <v>1110</v>
      </c>
      <c r="V933" t="s">
        <v>7184</v>
      </c>
      <c r="W933" t="s">
        <v>7185</v>
      </c>
      <c r="X933" t="s">
        <v>43</v>
      </c>
      <c r="AA933" t="s">
        <v>493</v>
      </c>
      <c r="AB933" t="str">
        <f>VLOOKUP(Table1[[#This Row],[เจ้าหน้าที่]],List!A:E,2,FALSE)</f>
        <v>Application Support</v>
      </c>
      <c r="AC933" t="str">
        <f>VLOOKUP(Table1[[#This Row],[เจ้าหน้าที่]],List!A:E,3,FALSE)</f>
        <v>CRA</v>
      </c>
      <c r="AD933" t="str">
        <f>VLOOKUP(Table1[[#This Row],[เจ้าหน้าที่]],List!A:E,4,FALSE)</f>
        <v>Second Tier</v>
      </c>
      <c r="AE933" t="str">
        <f>VLOOKUP(Table1[[#This Row],[เจ้าหน้าที่]],List!A:E,5,FALSE)</f>
        <v>Second Tier</v>
      </c>
      <c r="AF933" t="s">
        <v>53</v>
      </c>
      <c r="AG933" t="s">
        <v>342</v>
      </c>
      <c r="AH933" t="s">
        <v>635</v>
      </c>
      <c r="AI933" t="s">
        <v>7186</v>
      </c>
      <c r="AJ933" t="s">
        <v>776</v>
      </c>
      <c r="AL933" t="s">
        <v>43</v>
      </c>
      <c r="AM933" t="s">
        <v>58</v>
      </c>
      <c r="AN933" t="s">
        <v>42</v>
      </c>
      <c r="AO933" t="s">
        <v>7187</v>
      </c>
      <c r="AP933" t="s">
        <v>45</v>
      </c>
    </row>
    <row r="934" spans="1:42" x14ac:dyDescent="0.2">
      <c r="A934" t="s">
        <v>35</v>
      </c>
      <c r="B934" t="s">
        <v>36</v>
      </c>
      <c r="C934" t="s">
        <v>5209</v>
      </c>
      <c r="D934">
        <v>2022</v>
      </c>
      <c r="E934">
        <v>3</v>
      </c>
      <c r="F934">
        <v>22</v>
      </c>
      <c r="G934" s="1">
        <v>0.66241898148148148</v>
      </c>
      <c r="H934" t="s">
        <v>39</v>
      </c>
      <c r="I934" t="s">
        <v>5211</v>
      </c>
      <c r="J934">
        <v>4430</v>
      </c>
      <c r="K934" t="s">
        <v>5212</v>
      </c>
      <c r="L934" t="s">
        <v>42</v>
      </c>
      <c r="M934" t="s">
        <v>43</v>
      </c>
      <c r="O934" t="s">
        <v>44</v>
      </c>
      <c r="P934" t="s">
        <v>45</v>
      </c>
      <c r="Q934">
        <v>1</v>
      </c>
      <c r="R934" t="s">
        <v>864</v>
      </c>
      <c r="S934">
        <v>0</v>
      </c>
      <c r="T934" t="s">
        <v>45</v>
      </c>
      <c r="U934">
        <v>5720</v>
      </c>
      <c r="V934" t="s">
        <v>4657</v>
      </c>
      <c r="W934" t="s">
        <v>4658</v>
      </c>
      <c r="X934" t="s">
        <v>49</v>
      </c>
      <c r="Y934" t="s">
        <v>5213</v>
      </c>
      <c r="Z934" t="s">
        <v>5214</v>
      </c>
      <c r="AA934" t="s">
        <v>1200</v>
      </c>
      <c r="AB934" t="str">
        <f>VLOOKUP(Table1[[#This Row],[เจ้าหน้าที่]],List!A:E,2,FALSE)</f>
        <v>IT Support</v>
      </c>
      <c r="AC934" t="str">
        <f>VLOOKUP(Table1[[#This Row],[เจ้าหน้าที่]],List!A:E,3,FALSE)</f>
        <v>Point IT</v>
      </c>
      <c r="AD934" t="str">
        <f>VLOOKUP(Table1[[#This Row],[เจ้าหน้าที่]],List!A:E,4,FALSE)</f>
        <v>Second Tier</v>
      </c>
      <c r="AE934" t="str">
        <f>VLOOKUP(Table1[[#This Row],[เจ้าหน้าที่]],List!A:E,5,FALSE)</f>
        <v>Onsite</v>
      </c>
      <c r="AF934" t="s">
        <v>53</v>
      </c>
      <c r="AG934" t="s">
        <v>54</v>
      </c>
      <c r="AH934" t="s">
        <v>55</v>
      </c>
      <c r="AI934" t="s">
        <v>5215</v>
      </c>
      <c r="AJ934" t="s">
        <v>1599</v>
      </c>
      <c r="AL934" t="s">
        <v>43</v>
      </c>
      <c r="AM934" t="s">
        <v>86</v>
      </c>
      <c r="AN934" t="s">
        <v>42</v>
      </c>
      <c r="AO934" t="s">
        <v>5209</v>
      </c>
      <c r="AP934" t="s">
        <v>45</v>
      </c>
    </row>
    <row r="935" spans="1:42" x14ac:dyDescent="0.2">
      <c r="A935" t="s">
        <v>35</v>
      </c>
      <c r="B935" t="s">
        <v>356</v>
      </c>
      <c r="C935" t="s">
        <v>7193</v>
      </c>
      <c r="D935">
        <v>2022</v>
      </c>
      <c r="E935">
        <v>3</v>
      </c>
      <c r="F935">
        <v>29</v>
      </c>
      <c r="G935" s="1">
        <v>0.42881944444444442</v>
      </c>
      <c r="H935" t="s">
        <v>39</v>
      </c>
      <c r="I935" t="s">
        <v>7195</v>
      </c>
      <c r="J935">
        <v>4733</v>
      </c>
      <c r="K935" t="s">
        <v>7196</v>
      </c>
      <c r="L935" t="s">
        <v>42</v>
      </c>
      <c r="M935" t="s">
        <v>43</v>
      </c>
      <c r="O935" t="s">
        <v>44</v>
      </c>
      <c r="P935" t="s">
        <v>45</v>
      </c>
      <c r="Q935">
        <v>2</v>
      </c>
      <c r="R935" t="s">
        <v>297</v>
      </c>
      <c r="S935">
        <v>0</v>
      </c>
      <c r="T935" t="s">
        <v>45</v>
      </c>
      <c r="U935">
        <v>6526</v>
      </c>
      <c r="V935" t="s">
        <v>7197</v>
      </c>
      <c r="W935" t="s">
        <v>7198</v>
      </c>
      <c r="X935" t="s">
        <v>49</v>
      </c>
      <c r="Y935" t="s">
        <v>7199</v>
      </c>
      <c r="Z935" t="s">
        <v>7200</v>
      </c>
      <c r="AA935" t="s">
        <v>2033</v>
      </c>
      <c r="AB935" t="str">
        <f>VLOOKUP(Table1[[#This Row],[เจ้าหน้าที่]],List!A:E,2,FALSE)</f>
        <v>IT Support</v>
      </c>
      <c r="AC935" t="str">
        <f>VLOOKUP(Table1[[#This Row],[เจ้าหน้าที่]],List!A:E,3,FALSE)</f>
        <v>Point IT</v>
      </c>
      <c r="AD935" t="str">
        <f>VLOOKUP(Table1[[#This Row],[เจ้าหน้าที่]],List!A:E,4,FALSE)</f>
        <v>Second Tier</v>
      </c>
      <c r="AE935" t="str">
        <f>VLOOKUP(Table1[[#This Row],[เจ้าหน้าที่]],List!A:E,5,FALSE)</f>
        <v>Onsite</v>
      </c>
      <c r="AF935" t="s">
        <v>53</v>
      </c>
      <c r="AG935" t="s">
        <v>54</v>
      </c>
      <c r="AH935" t="s">
        <v>6199</v>
      </c>
      <c r="AI935" t="s">
        <v>7201</v>
      </c>
      <c r="AJ935" t="s">
        <v>5542</v>
      </c>
      <c r="AK935" t="s">
        <v>240</v>
      </c>
      <c r="AL935" t="s">
        <v>43</v>
      </c>
      <c r="AM935" t="s">
        <v>86</v>
      </c>
      <c r="AN935" t="s">
        <v>42</v>
      </c>
      <c r="AO935" t="s">
        <v>7202</v>
      </c>
      <c r="AP935" t="s">
        <v>45</v>
      </c>
    </row>
    <row r="936" spans="1:42" x14ac:dyDescent="0.2">
      <c r="A936" t="s">
        <v>35</v>
      </c>
      <c r="B936" t="s">
        <v>74</v>
      </c>
      <c r="D936">
        <v>2022</v>
      </c>
      <c r="E936">
        <v>3</v>
      </c>
      <c r="F936">
        <v>29</v>
      </c>
      <c r="G936" s="1">
        <v>0.43752314814814813</v>
      </c>
      <c r="H936" t="s">
        <v>39</v>
      </c>
      <c r="I936" t="s">
        <v>7204</v>
      </c>
      <c r="J936">
        <v>4734</v>
      </c>
      <c r="K936" t="s">
        <v>7205</v>
      </c>
      <c r="L936" t="s">
        <v>42</v>
      </c>
      <c r="M936" t="s">
        <v>43</v>
      </c>
      <c r="O936" t="s">
        <v>44</v>
      </c>
      <c r="P936" t="s">
        <v>45</v>
      </c>
      <c r="Q936">
        <v>1</v>
      </c>
      <c r="R936" t="s">
        <v>46</v>
      </c>
      <c r="S936">
        <v>0</v>
      </c>
      <c r="T936" t="s">
        <v>45</v>
      </c>
      <c r="U936">
        <v>6300</v>
      </c>
      <c r="V936" t="s">
        <v>556</v>
      </c>
      <c r="W936" t="s">
        <v>557</v>
      </c>
      <c r="X936" t="s">
        <v>43</v>
      </c>
      <c r="AA936" t="s">
        <v>225</v>
      </c>
      <c r="AB936" t="str">
        <f>VLOOKUP(Table1[[#This Row],[เจ้าหน้าที่]],List!A:E,2,FALSE)</f>
        <v>Programer</v>
      </c>
      <c r="AC936" t="str">
        <f>VLOOKUP(Table1[[#This Row],[เจ้าหน้าที่]],List!A:E,3,FALSE)</f>
        <v>CRA</v>
      </c>
      <c r="AD936" t="str">
        <f>VLOOKUP(Table1[[#This Row],[เจ้าหน้าที่]],List!A:E,4,FALSE)</f>
        <v>Second Tier</v>
      </c>
      <c r="AE936" t="str">
        <f>VLOOKUP(Table1[[#This Row],[เจ้าหน้าที่]],List!A:E,5,FALSE)</f>
        <v>Second Tier</v>
      </c>
      <c r="AF936" t="s">
        <v>53</v>
      </c>
      <c r="AG936" t="s">
        <v>342</v>
      </c>
      <c r="AH936" t="s">
        <v>7206</v>
      </c>
      <c r="AI936" t="s">
        <v>7207</v>
      </c>
      <c r="AJ936" t="s">
        <v>96</v>
      </c>
      <c r="AL936" t="s">
        <v>43</v>
      </c>
      <c r="AM936" t="s">
        <v>86</v>
      </c>
      <c r="AN936" t="s">
        <v>42</v>
      </c>
      <c r="AO936" t="s">
        <v>7208</v>
      </c>
      <c r="AP936" t="s">
        <v>45</v>
      </c>
    </row>
    <row r="937" spans="1:42" x14ac:dyDescent="0.2">
      <c r="A937" t="s">
        <v>35</v>
      </c>
      <c r="B937" t="s">
        <v>36</v>
      </c>
      <c r="D937">
        <v>2022</v>
      </c>
      <c r="E937">
        <v>3</v>
      </c>
      <c r="F937">
        <v>29</v>
      </c>
      <c r="G937" s="1">
        <v>0.43753472222222217</v>
      </c>
      <c r="H937" t="s">
        <v>39</v>
      </c>
      <c r="I937" t="s">
        <v>43</v>
      </c>
      <c r="J937">
        <v>4735</v>
      </c>
      <c r="K937" t="s">
        <v>7210</v>
      </c>
      <c r="L937" t="s">
        <v>42</v>
      </c>
      <c r="M937" t="s">
        <v>43</v>
      </c>
      <c r="O937" t="s">
        <v>44</v>
      </c>
      <c r="P937" t="s">
        <v>45</v>
      </c>
      <c r="Q937">
        <v>1</v>
      </c>
      <c r="R937" t="s">
        <v>46</v>
      </c>
      <c r="S937">
        <v>0</v>
      </c>
      <c r="T937" t="s">
        <v>332</v>
      </c>
      <c r="U937">
        <v>8595</v>
      </c>
      <c r="V937" t="s">
        <v>986</v>
      </c>
      <c r="W937" t="s">
        <v>987</v>
      </c>
      <c r="X937" t="s">
        <v>43</v>
      </c>
      <c r="AA937" t="s">
        <v>634</v>
      </c>
      <c r="AB937" t="str">
        <f>VLOOKUP(Table1[[#This Row],[เจ้าหน้าที่]],List!A:E,2,FALSE)</f>
        <v>PMO</v>
      </c>
      <c r="AC937" t="str">
        <f>VLOOKUP(Table1[[#This Row],[เจ้าหน้าที่]],List!A:E,3,FALSE)</f>
        <v>CRA</v>
      </c>
      <c r="AD937" t="str">
        <f>VLOOKUP(Table1[[#This Row],[เจ้าหน้าที่]],List!A:E,4,FALSE)</f>
        <v>Second Tier</v>
      </c>
      <c r="AE937" t="str">
        <f>VLOOKUP(Table1[[#This Row],[เจ้าหน้าที่]],List!A:E,5,FALSE)</f>
        <v>Second Tier</v>
      </c>
      <c r="AF937" t="s">
        <v>53</v>
      </c>
      <c r="AG937" t="s">
        <v>342</v>
      </c>
      <c r="AH937" t="s">
        <v>55</v>
      </c>
      <c r="AI937" t="s">
        <v>5461</v>
      </c>
      <c r="AJ937" t="s">
        <v>1534</v>
      </c>
      <c r="AL937" t="s">
        <v>43</v>
      </c>
      <c r="AM937" t="s">
        <v>58</v>
      </c>
      <c r="AN937" t="s">
        <v>42</v>
      </c>
      <c r="AO937" t="s">
        <v>7211</v>
      </c>
      <c r="AP937" t="s">
        <v>45</v>
      </c>
    </row>
    <row r="938" spans="1:42" x14ac:dyDescent="0.2">
      <c r="A938" t="s">
        <v>35</v>
      </c>
      <c r="B938" t="s">
        <v>36</v>
      </c>
      <c r="C938" t="s">
        <v>7212</v>
      </c>
      <c r="D938">
        <v>2022</v>
      </c>
      <c r="E938">
        <v>3</v>
      </c>
      <c r="F938">
        <v>29</v>
      </c>
      <c r="G938" s="1">
        <v>0.44133101851851847</v>
      </c>
      <c r="H938" t="s">
        <v>39</v>
      </c>
      <c r="I938" t="s">
        <v>7214</v>
      </c>
      <c r="J938">
        <v>4736</v>
      </c>
      <c r="K938" t="s">
        <v>7215</v>
      </c>
      <c r="L938" t="s">
        <v>42</v>
      </c>
      <c r="M938" t="s">
        <v>43</v>
      </c>
      <c r="O938" t="s">
        <v>44</v>
      </c>
      <c r="P938" t="s">
        <v>45</v>
      </c>
      <c r="Q938">
        <v>1</v>
      </c>
      <c r="R938" t="s">
        <v>46</v>
      </c>
      <c r="S938">
        <v>0</v>
      </c>
      <c r="T938" t="s">
        <v>45</v>
      </c>
      <c r="U938">
        <v>6797</v>
      </c>
      <c r="V938" t="s">
        <v>7216</v>
      </c>
      <c r="W938" t="s">
        <v>7217</v>
      </c>
      <c r="X938" t="s">
        <v>49</v>
      </c>
      <c r="Y938" t="s">
        <v>7218</v>
      </c>
      <c r="Z938" t="s">
        <v>7219</v>
      </c>
      <c r="AA938" t="s">
        <v>52</v>
      </c>
      <c r="AB938" t="str">
        <f>VLOOKUP(Table1[[#This Row],[เจ้าหน้าที่]],List!A:E,2,FALSE)</f>
        <v>IT Support</v>
      </c>
      <c r="AC938" t="str">
        <f>VLOOKUP(Table1[[#This Row],[เจ้าหน้าที่]],List!A:E,3,FALSE)</f>
        <v>Point IT</v>
      </c>
      <c r="AD938" t="str">
        <f>VLOOKUP(Table1[[#This Row],[เจ้าหน้าที่]],List!A:E,4,FALSE)</f>
        <v>Frist Tier</v>
      </c>
      <c r="AE938" t="str">
        <f>VLOOKUP(Table1[[#This Row],[เจ้าหน้าที่]],List!A:E,5,FALSE)</f>
        <v>Frist Tier</v>
      </c>
      <c r="AF938" t="s">
        <v>53</v>
      </c>
      <c r="AG938" t="s">
        <v>54</v>
      </c>
      <c r="AH938" t="s">
        <v>55</v>
      </c>
      <c r="AI938" t="s">
        <v>7220</v>
      </c>
      <c r="AJ938" t="s">
        <v>7221</v>
      </c>
      <c r="AL938" t="s">
        <v>43</v>
      </c>
      <c r="AM938" t="s">
        <v>86</v>
      </c>
      <c r="AN938" t="s">
        <v>42</v>
      </c>
      <c r="AO938" t="s">
        <v>7212</v>
      </c>
      <c r="AP938" t="s">
        <v>45</v>
      </c>
    </row>
    <row r="939" spans="1:42" x14ac:dyDescent="0.2">
      <c r="A939" t="s">
        <v>35</v>
      </c>
      <c r="B939" t="s">
        <v>36</v>
      </c>
      <c r="C939" t="s">
        <v>7222</v>
      </c>
      <c r="D939">
        <v>2022</v>
      </c>
      <c r="E939">
        <v>3</v>
      </c>
      <c r="F939">
        <v>29</v>
      </c>
      <c r="G939" s="1">
        <v>0.44195601851851851</v>
      </c>
      <c r="H939" t="s">
        <v>39</v>
      </c>
      <c r="I939" t="s">
        <v>7224</v>
      </c>
      <c r="J939">
        <v>4737</v>
      </c>
      <c r="K939" t="s">
        <v>7225</v>
      </c>
      <c r="L939" t="s">
        <v>42</v>
      </c>
      <c r="M939" t="s">
        <v>43</v>
      </c>
      <c r="O939" t="s">
        <v>44</v>
      </c>
      <c r="P939" t="s">
        <v>45</v>
      </c>
      <c r="Q939">
        <v>1</v>
      </c>
      <c r="R939" t="s">
        <v>46</v>
      </c>
      <c r="S939">
        <v>0</v>
      </c>
      <c r="T939" t="s">
        <v>45</v>
      </c>
      <c r="U939">
        <v>6419</v>
      </c>
      <c r="V939" t="s">
        <v>2060</v>
      </c>
      <c r="W939" t="s">
        <v>2061</v>
      </c>
      <c r="X939" t="s">
        <v>49</v>
      </c>
      <c r="Y939" t="s">
        <v>7226</v>
      </c>
      <c r="Z939" t="s">
        <v>7227</v>
      </c>
      <c r="AA939" t="s">
        <v>52</v>
      </c>
      <c r="AB939" t="str">
        <f>VLOOKUP(Table1[[#This Row],[เจ้าหน้าที่]],List!A:E,2,FALSE)</f>
        <v>IT Support</v>
      </c>
      <c r="AC939" t="str">
        <f>VLOOKUP(Table1[[#This Row],[เจ้าหน้าที่]],List!A:E,3,FALSE)</f>
        <v>Point IT</v>
      </c>
      <c r="AD939" t="str">
        <f>VLOOKUP(Table1[[#This Row],[เจ้าหน้าที่]],List!A:E,4,FALSE)</f>
        <v>Frist Tier</v>
      </c>
      <c r="AE939" t="str">
        <f>VLOOKUP(Table1[[#This Row],[เจ้าหน้าที่]],List!A:E,5,FALSE)</f>
        <v>Frist Tier</v>
      </c>
      <c r="AF939" t="s">
        <v>53</v>
      </c>
      <c r="AG939" t="s">
        <v>54</v>
      </c>
      <c r="AH939" t="s">
        <v>55</v>
      </c>
      <c r="AI939" t="s">
        <v>7228</v>
      </c>
      <c r="AJ939" t="s">
        <v>143</v>
      </c>
      <c r="AL939" t="s">
        <v>43</v>
      </c>
      <c r="AM939" t="s">
        <v>86</v>
      </c>
      <c r="AN939" t="s">
        <v>42</v>
      </c>
      <c r="AO939" t="s">
        <v>7222</v>
      </c>
      <c r="AP939" t="s">
        <v>45</v>
      </c>
    </row>
    <row r="940" spans="1:42" x14ac:dyDescent="0.2">
      <c r="A940" t="s">
        <v>35</v>
      </c>
      <c r="B940" t="s">
        <v>36</v>
      </c>
      <c r="C940" t="s">
        <v>7229</v>
      </c>
      <c r="D940">
        <v>2022</v>
      </c>
      <c r="E940">
        <v>3</v>
      </c>
      <c r="F940">
        <v>29</v>
      </c>
      <c r="G940" s="1">
        <v>0.44511574074074073</v>
      </c>
      <c r="H940" t="s">
        <v>39</v>
      </c>
      <c r="I940" t="s">
        <v>7231</v>
      </c>
      <c r="J940">
        <v>4738</v>
      </c>
      <c r="K940" t="s">
        <v>7232</v>
      </c>
      <c r="L940" t="s">
        <v>42</v>
      </c>
      <c r="M940" t="s">
        <v>43</v>
      </c>
      <c r="O940" t="s">
        <v>44</v>
      </c>
      <c r="P940" t="s">
        <v>45</v>
      </c>
      <c r="Q940">
        <v>1</v>
      </c>
      <c r="R940" t="s">
        <v>46</v>
      </c>
      <c r="S940">
        <v>0</v>
      </c>
      <c r="T940" t="s">
        <v>45</v>
      </c>
      <c r="U940">
        <v>6706</v>
      </c>
      <c r="V940" t="s">
        <v>1064</v>
      </c>
      <c r="W940" t="s">
        <v>1065</v>
      </c>
      <c r="X940" t="s">
        <v>49</v>
      </c>
      <c r="Y940" t="s">
        <v>7233</v>
      </c>
      <c r="Z940" t="s">
        <v>7234</v>
      </c>
      <c r="AA940" t="s">
        <v>2033</v>
      </c>
      <c r="AB940" t="str">
        <f>VLOOKUP(Table1[[#This Row],[เจ้าหน้าที่]],List!A:E,2,FALSE)</f>
        <v>IT Support</v>
      </c>
      <c r="AC940" t="str">
        <f>VLOOKUP(Table1[[#This Row],[เจ้าหน้าที่]],List!A:E,3,FALSE)</f>
        <v>Point IT</v>
      </c>
      <c r="AD940" t="str">
        <f>VLOOKUP(Table1[[#This Row],[เจ้าหน้าที่]],List!A:E,4,FALSE)</f>
        <v>Second Tier</v>
      </c>
      <c r="AE940" t="str">
        <f>VLOOKUP(Table1[[#This Row],[เจ้าหน้าที่]],List!A:E,5,FALSE)</f>
        <v>Onsite</v>
      </c>
      <c r="AF940" t="s">
        <v>53</v>
      </c>
      <c r="AG940" t="s">
        <v>54</v>
      </c>
      <c r="AH940" t="s">
        <v>55</v>
      </c>
      <c r="AI940" t="s">
        <v>7235</v>
      </c>
      <c r="AJ940" t="s">
        <v>1068</v>
      </c>
      <c r="AL940" t="s">
        <v>43</v>
      </c>
      <c r="AM940" t="s">
        <v>86</v>
      </c>
      <c r="AN940" t="s">
        <v>42</v>
      </c>
      <c r="AO940" t="s">
        <v>7236</v>
      </c>
      <c r="AP940" t="s">
        <v>45</v>
      </c>
    </row>
    <row r="941" spans="1:42" x14ac:dyDescent="0.2">
      <c r="A941" t="s">
        <v>35</v>
      </c>
      <c r="B941" t="s">
        <v>535</v>
      </c>
      <c r="D941">
        <v>2022</v>
      </c>
      <c r="E941">
        <v>3</v>
      </c>
      <c r="F941">
        <v>29</v>
      </c>
      <c r="G941" s="1">
        <v>0.45350694444444445</v>
      </c>
      <c r="H941" t="s">
        <v>39</v>
      </c>
      <c r="I941" t="s">
        <v>7238</v>
      </c>
      <c r="J941">
        <v>4739</v>
      </c>
      <c r="K941" t="s">
        <v>7239</v>
      </c>
      <c r="L941" t="s">
        <v>42</v>
      </c>
      <c r="M941" t="s">
        <v>43</v>
      </c>
      <c r="O941" t="s">
        <v>44</v>
      </c>
      <c r="P941" t="s">
        <v>45</v>
      </c>
      <c r="Q941">
        <v>1</v>
      </c>
      <c r="R941" t="s">
        <v>46</v>
      </c>
      <c r="S941">
        <v>0</v>
      </c>
      <c r="T941" t="s">
        <v>45</v>
      </c>
      <c r="U941">
        <v>8449</v>
      </c>
      <c r="V941" t="s">
        <v>7240</v>
      </c>
      <c r="W941" t="s">
        <v>7241</v>
      </c>
      <c r="X941" t="s">
        <v>43</v>
      </c>
      <c r="AA941" t="s">
        <v>5176</v>
      </c>
      <c r="AB941" t="str">
        <f>VLOOKUP(Table1[[#This Row],[เจ้าหน้าที่]],List!A:E,2,FALSE)</f>
        <v>ระบบการศึกษา</v>
      </c>
      <c r="AC941" t="str">
        <f>VLOOKUP(Table1[[#This Row],[เจ้าหน้าที่]],List!A:E,3,FALSE)</f>
        <v>CRA</v>
      </c>
      <c r="AD941" t="str">
        <f>VLOOKUP(Table1[[#This Row],[เจ้าหน้าที่]],List!A:E,4,FALSE)</f>
        <v>Second Tier</v>
      </c>
      <c r="AE941" t="str">
        <f>VLOOKUP(Table1[[#This Row],[เจ้าหน้าที่]],List!A:E,5,FALSE)</f>
        <v>Second Tier</v>
      </c>
      <c r="AF941" t="s">
        <v>53</v>
      </c>
      <c r="AG941" t="s">
        <v>342</v>
      </c>
      <c r="AH941" t="s">
        <v>544</v>
      </c>
      <c r="AI941" t="s">
        <v>7242</v>
      </c>
      <c r="AJ941" t="s">
        <v>1095</v>
      </c>
      <c r="AL941" t="s">
        <v>43</v>
      </c>
      <c r="AM941" t="s">
        <v>86</v>
      </c>
      <c r="AN941" t="s">
        <v>42</v>
      </c>
      <c r="AO941" t="s">
        <v>7243</v>
      </c>
      <c r="AP941" t="s">
        <v>45</v>
      </c>
    </row>
    <row r="942" spans="1:42" x14ac:dyDescent="0.2">
      <c r="A942" t="s">
        <v>35</v>
      </c>
      <c r="B942" t="s">
        <v>356</v>
      </c>
      <c r="C942" t="s">
        <v>5234</v>
      </c>
      <c r="D942">
        <v>2022</v>
      </c>
      <c r="E942">
        <v>3</v>
      </c>
      <c r="F942">
        <v>23</v>
      </c>
      <c r="G942" s="1">
        <v>0.33880787037037036</v>
      </c>
      <c r="H942" t="s">
        <v>39</v>
      </c>
      <c r="I942" t="s">
        <v>5236</v>
      </c>
      <c r="J942">
        <v>4433</v>
      </c>
      <c r="K942" t="s">
        <v>5237</v>
      </c>
      <c r="L942" t="s">
        <v>42</v>
      </c>
      <c r="M942" t="s">
        <v>43</v>
      </c>
      <c r="O942" t="s">
        <v>44</v>
      </c>
      <c r="P942" t="s">
        <v>45</v>
      </c>
      <c r="Q942">
        <v>2</v>
      </c>
      <c r="R942" t="s">
        <v>46</v>
      </c>
      <c r="S942">
        <v>0</v>
      </c>
      <c r="T942" t="s">
        <v>45</v>
      </c>
      <c r="U942">
        <v>623891475</v>
      </c>
      <c r="V942" t="s">
        <v>2468</v>
      </c>
      <c r="W942" t="s">
        <v>2469</v>
      </c>
      <c r="X942" t="s">
        <v>49</v>
      </c>
      <c r="Y942" t="s">
        <v>5238</v>
      </c>
      <c r="Z942" t="s">
        <v>5239</v>
      </c>
      <c r="AA942" t="s">
        <v>2497</v>
      </c>
      <c r="AB942" t="str">
        <f>VLOOKUP(Table1[[#This Row],[เจ้าหน้าที่]],List!A:E,2,FALSE)</f>
        <v>IT Support</v>
      </c>
      <c r="AC942" t="str">
        <f>VLOOKUP(Table1[[#This Row],[เจ้าหน้าที่]],List!A:E,3,FALSE)</f>
        <v>Point IT</v>
      </c>
      <c r="AD942" t="str">
        <f>VLOOKUP(Table1[[#This Row],[เจ้าหน้าที่]],List!A:E,4,FALSE)</f>
        <v>Second Tier</v>
      </c>
      <c r="AE942" t="str">
        <f>VLOOKUP(Table1[[#This Row],[เจ้าหน้าที่]],List!A:E,5,FALSE)</f>
        <v>Onsite</v>
      </c>
      <c r="AF942" t="s">
        <v>53</v>
      </c>
      <c r="AG942" t="s">
        <v>54</v>
      </c>
      <c r="AH942" t="s">
        <v>660</v>
      </c>
      <c r="AI942" t="s">
        <v>5240</v>
      </c>
      <c r="AJ942" t="s">
        <v>4492</v>
      </c>
      <c r="AL942" t="s">
        <v>43</v>
      </c>
      <c r="AM942" t="s">
        <v>58</v>
      </c>
      <c r="AN942" t="s">
        <v>42</v>
      </c>
      <c r="AO942" t="s">
        <v>5234</v>
      </c>
      <c r="AP942" t="s">
        <v>45</v>
      </c>
    </row>
    <row r="943" spans="1:42" x14ac:dyDescent="0.2">
      <c r="A943" t="s">
        <v>35</v>
      </c>
      <c r="B943" t="s">
        <v>36</v>
      </c>
      <c r="C943" t="s">
        <v>7248</v>
      </c>
      <c r="D943">
        <v>2022</v>
      </c>
      <c r="E943">
        <v>3</v>
      </c>
      <c r="F943">
        <v>29</v>
      </c>
      <c r="G943" s="1">
        <v>0.46771990740740743</v>
      </c>
      <c r="H943" t="s">
        <v>39</v>
      </c>
      <c r="I943" t="s">
        <v>7250</v>
      </c>
      <c r="J943">
        <v>4741</v>
      </c>
      <c r="K943" t="s">
        <v>7251</v>
      </c>
      <c r="L943" t="s">
        <v>42</v>
      </c>
      <c r="M943" t="s">
        <v>43</v>
      </c>
      <c r="O943" t="s">
        <v>44</v>
      </c>
      <c r="P943" t="s">
        <v>45</v>
      </c>
      <c r="Q943">
        <v>1</v>
      </c>
      <c r="R943" t="s">
        <v>46</v>
      </c>
      <c r="S943">
        <v>0</v>
      </c>
      <c r="T943" t="s">
        <v>45</v>
      </c>
      <c r="U943">
        <v>972546789</v>
      </c>
      <c r="V943" t="s">
        <v>3638</v>
      </c>
      <c r="W943" t="s">
        <v>3639</v>
      </c>
      <c r="X943" t="s">
        <v>49</v>
      </c>
      <c r="Y943" t="s">
        <v>7252</v>
      </c>
      <c r="Z943" t="s">
        <v>7253</v>
      </c>
      <c r="AA943" t="s">
        <v>2033</v>
      </c>
      <c r="AB943" t="str">
        <f>VLOOKUP(Table1[[#This Row],[เจ้าหน้าที่]],List!A:E,2,FALSE)</f>
        <v>IT Support</v>
      </c>
      <c r="AC943" t="str">
        <f>VLOOKUP(Table1[[#This Row],[เจ้าหน้าที่]],List!A:E,3,FALSE)</f>
        <v>Point IT</v>
      </c>
      <c r="AD943" t="str">
        <f>VLOOKUP(Table1[[#This Row],[เจ้าหน้าที่]],List!A:E,4,FALSE)</f>
        <v>Second Tier</v>
      </c>
      <c r="AE943" t="str">
        <f>VLOOKUP(Table1[[#This Row],[เจ้าหน้าที่]],List!A:E,5,FALSE)</f>
        <v>Onsite</v>
      </c>
      <c r="AF943" t="s">
        <v>53</v>
      </c>
      <c r="AG943" t="s">
        <v>54</v>
      </c>
      <c r="AH943" t="s">
        <v>55</v>
      </c>
      <c r="AI943" t="s">
        <v>7254</v>
      </c>
      <c r="AJ943" t="s">
        <v>618</v>
      </c>
      <c r="AK943" t="s">
        <v>240</v>
      </c>
      <c r="AL943" t="s">
        <v>43</v>
      </c>
      <c r="AM943" t="s">
        <v>58</v>
      </c>
      <c r="AN943" t="s">
        <v>42</v>
      </c>
      <c r="AO943" t="s">
        <v>7255</v>
      </c>
      <c r="AP943" t="s">
        <v>45</v>
      </c>
    </row>
    <row r="944" spans="1:42" x14ac:dyDescent="0.2">
      <c r="A944" t="s">
        <v>35</v>
      </c>
      <c r="B944" t="s">
        <v>120</v>
      </c>
      <c r="C944" t="s">
        <v>5257</v>
      </c>
      <c r="D944">
        <v>2022</v>
      </c>
      <c r="E944">
        <v>3</v>
      </c>
      <c r="F944">
        <v>23</v>
      </c>
      <c r="G944" s="1">
        <v>0.36170138888888892</v>
      </c>
      <c r="H944" t="s">
        <v>39</v>
      </c>
      <c r="I944" t="s">
        <v>5259</v>
      </c>
      <c r="J944">
        <v>4436</v>
      </c>
      <c r="K944" t="s">
        <v>5260</v>
      </c>
      <c r="L944" t="s">
        <v>42</v>
      </c>
      <c r="M944" t="s">
        <v>43</v>
      </c>
      <c r="O944" t="s">
        <v>44</v>
      </c>
      <c r="P944" t="s">
        <v>45</v>
      </c>
      <c r="Q944">
        <v>1</v>
      </c>
      <c r="R944" t="s">
        <v>125</v>
      </c>
      <c r="S944">
        <v>0</v>
      </c>
      <c r="T944" t="s">
        <v>45</v>
      </c>
      <c r="U944">
        <v>6471</v>
      </c>
      <c r="V944" t="s">
        <v>1073</v>
      </c>
      <c r="W944" t="s">
        <v>1074</v>
      </c>
      <c r="X944" t="s">
        <v>49</v>
      </c>
      <c r="Y944" t="s">
        <v>5261</v>
      </c>
      <c r="Z944" t="s">
        <v>5262</v>
      </c>
      <c r="AA944" t="s">
        <v>1405</v>
      </c>
      <c r="AB944" t="str">
        <f>VLOOKUP(Table1[[#This Row],[เจ้าหน้าที่]],List!A:E,2,FALSE)</f>
        <v>IT Support</v>
      </c>
      <c r="AC944" t="str">
        <f>VLOOKUP(Table1[[#This Row],[เจ้าหน้าที่]],List!A:E,3,FALSE)</f>
        <v>Point IT</v>
      </c>
      <c r="AD944" t="str">
        <f>VLOOKUP(Table1[[#This Row],[เจ้าหน้าที่]],List!A:E,4,FALSE)</f>
        <v>Second Tier</v>
      </c>
      <c r="AE944" t="str">
        <f>VLOOKUP(Table1[[#This Row],[เจ้าหน้าที่]],List!A:E,5,FALSE)</f>
        <v>Onsite</v>
      </c>
      <c r="AF944" t="s">
        <v>53</v>
      </c>
      <c r="AG944" t="s">
        <v>54</v>
      </c>
      <c r="AH944" t="s">
        <v>251</v>
      </c>
      <c r="AI944" t="s">
        <v>5263</v>
      </c>
      <c r="AJ944" t="s">
        <v>1077</v>
      </c>
      <c r="AL944" t="s">
        <v>43</v>
      </c>
      <c r="AM944" t="s">
        <v>86</v>
      </c>
      <c r="AN944" t="s">
        <v>42</v>
      </c>
      <c r="AO944" t="s">
        <v>5257</v>
      </c>
      <c r="AP944" t="s">
        <v>45</v>
      </c>
    </row>
    <row r="945" spans="1:42" x14ac:dyDescent="0.2">
      <c r="A945" t="s">
        <v>35</v>
      </c>
      <c r="B945" t="s">
        <v>59</v>
      </c>
      <c r="C945" t="s">
        <v>7261</v>
      </c>
      <c r="D945">
        <v>2022</v>
      </c>
      <c r="E945">
        <v>3</v>
      </c>
      <c r="F945">
        <v>29</v>
      </c>
      <c r="G945" s="1">
        <v>0.47013888888888888</v>
      </c>
      <c r="H945" t="s">
        <v>39</v>
      </c>
      <c r="I945" t="s">
        <v>7263</v>
      </c>
      <c r="J945">
        <v>4743</v>
      </c>
      <c r="K945" t="s">
        <v>7264</v>
      </c>
      <c r="L945" t="s">
        <v>42</v>
      </c>
      <c r="M945" t="s">
        <v>43</v>
      </c>
      <c r="O945" t="s">
        <v>44</v>
      </c>
      <c r="P945" t="s">
        <v>45</v>
      </c>
      <c r="Q945">
        <v>1</v>
      </c>
      <c r="R945" t="s">
        <v>445</v>
      </c>
      <c r="S945">
        <v>0</v>
      </c>
      <c r="T945" t="s">
        <v>45</v>
      </c>
      <c r="U945">
        <v>984160049</v>
      </c>
      <c r="V945" t="s">
        <v>4741</v>
      </c>
      <c r="W945" t="s">
        <v>4742</v>
      </c>
      <c r="X945" t="s">
        <v>49</v>
      </c>
      <c r="Y945" t="s">
        <v>7265</v>
      </c>
      <c r="Z945" t="s">
        <v>7266</v>
      </c>
      <c r="AA945" t="s">
        <v>52</v>
      </c>
      <c r="AB945" t="str">
        <f>VLOOKUP(Table1[[#This Row],[เจ้าหน้าที่]],List!A:E,2,FALSE)</f>
        <v>IT Support</v>
      </c>
      <c r="AC945" t="str">
        <f>VLOOKUP(Table1[[#This Row],[เจ้าหน้าที่]],List!A:E,3,FALSE)</f>
        <v>Point IT</v>
      </c>
      <c r="AD945" t="str">
        <f>VLOOKUP(Table1[[#This Row],[เจ้าหน้าที่]],List!A:E,4,FALSE)</f>
        <v>Frist Tier</v>
      </c>
      <c r="AE945" t="str">
        <f>VLOOKUP(Table1[[#This Row],[เจ้าหน้าที่]],List!A:E,5,FALSE)</f>
        <v>Frist Tier</v>
      </c>
      <c r="AF945" t="s">
        <v>53</v>
      </c>
      <c r="AG945" t="s">
        <v>54</v>
      </c>
      <c r="AH945" t="s">
        <v>238</v>
      </c>
      <c r="AI945" t="s">
        <v>7267</v>
      </c>
      <c r="AJ945" t="s">
        <v>7268</v>
      </c>
      <c r="AK945" t="s">
        <v>240</v>
      </c>
      <c r="AL945" t="s">
        <v>43</v>
      </c>
      <c r="AM945" t="s">
        <v>58</v>
      </c>
      <c r="AN945" t="s">
        <v>42</v>
      </c>
      <c r="AO945" t="s">
        <v>7269</v>
      </c>
      <c r="AP945" t="s">
        <v>45</v>
      </c>
    </row>
    <row r="946" spans="1:42" x14ac:dyDescent="0.2">
      <c r="A946" t="s">
        <v>35</v>
      </c>
      <c r="B946" t="s">
        <v>36</v>
      </c>
      <c r="C946" t="s">
        <v>5264</v>
      </c>
      <c r="D946">
        <v>2022</v>
      </c>
      <c r="E946">
        <v>3</v>
      </c>
      <c r="F946">
        <v>23</v>
      </c>
      <c r="G946" s="1">
        <v>0.36266203703703703</v>
      </c>
      <c r="H946" t="s">
        <v>39</v>
      </c>
      <c r="I946" t="s">
        <v>43</v>
      </c>
      <c r="J946">
        <v>4437</v>
      </c>
      <c r="K946" t="s">
        <v>5266</v>
      </c>
      <c r="L946" t="s">
        <v>42</v>
      </c>
      <c r="M946" t="s">
        <v>43</v>
      </c>
      <c r="O946" t="s">
        <v>44</v>
      </c>
      <c r="P946" t="s">
        <v>45</v>
      </c>
      <c r="Q946">
        <v>1</v>
      </c>
      <c r="R946" t="s">
        <v>46</v>
      </c>
      <c r="S946">
        <v>0</v>
      </c>
      <c r="T946" t="s">
        <v>332</v>
      </c>
      <c r="U946">
        <v>8518</v>
      </c>
      <c r="V946" t="s">
        <v>1363</v>
      </c>
      <c r="W946" t="s">
        <v>1364</v>
      </c>
      <c r="X946" t="s">
        <v>49</v>
      </c>
      <c r="Y946" t="s">
        <v>5267</v>
      </c>
      <c r="Z946" t="s">
        <v>5268</v>
      </c>
      <c r="AA946" t="s">
        <v>2437</v>
      </c>
      <c r="AB946" t="str">
        <f>VLOOKUP(Table1[[#This Row],[เจ้าหน้าที่]],List!A:E,2,FALSE)</f>
        <v>IT Support</v>
      </c>
      <c r="AC946" t="str">
        <f>VLOOKUP(Table1[[#This Row],[เจ้าหน้าที่]],List!A:E,3,FALSE)</f>
        <v>Point IT</v>
      </c>
      <c r="AD946" t="str">
        <f>VLOOKUP(Table1[[#This Row],[เจ้าหน้าที่]],List!A:E,4,FALSE)</f>
        <v>Second Tier</v>
      </c>
      <c r="AE946" t="str">
        <f>VLOOKUP(Table1[[#This Row],[เจ้าหน้าที่]],List!A:E,5,FALSE)</f>
        <v>Onsite</v>
      </c>
      <c r="AF946" t="s">
        <v>53</v>
      </c>
      <c r="AG946" t="s">
        <v>54</v>
      </c>
      <c r="AH946" t="s">
        <v>315</v>
      </c>
      <c r="AI946" t="s">
        <v>1366</v>
      </c>
      <c r="AJ946" t="s">
        <v>428</v>
      </c>
      <c r="AL946" t="s">
        <v>43</v>
      </c>
      <c r="AM946" t="s">
        <v>58</v>
      </c>
      <c r="AN946" t="s">
        <v>42</v>
      </c>
      <c r="AO946" t="s">
        <v>5264</v>
      </c>
      <c r="AP946" t="s">
        <v>45</v>
      </c>
    </row>
    <row r="947" spans="1:42" x14ac:dyDescent="0.2">
      <c r="A947" t="s">
        <v>35</v>
      </c>
      <c r="B947" t="s">
        <v>356</v>
      </c>
      <c r="C947" t="s">
        <v>7274</v>
      </c>
      <c r="D947">
        <v>2022</v>
      </c>
      <c r="E947">
        <v>3</v>
      </c>
      <c r="F947">
        <v>29</v>
      </c>
      <c r="G947" s="1">
        <v>0.48890046296296297</v>
      </c>
      <c r="H947" t="s">
        <v>39</v>
      </c>
      <c r="I947" t="s">
        <v>7276</v>
      </c>
      <c r="J947">
        <v>4745</v>
      </c>
      <c r="K947" t="s">
        <v>7277</v>
      </c>
      <c r="L947" t="s">
        <v>42</v>
      </c>
      <c r="M947" t="s">
        <v>43</v>
      </c>
      <c r="O947" t="s">
        <v>44</v>
      </c>
      <c r="P947" t="s">
        <v>45</v>
      </c>
      <c r="Q947">
        <v>1</v>
      </c>
      <c r="R947" t="s">
        <v>297</v>
      </c>
      <c r="S947">
        <v>0</v>
      </c>
      <c r="T947" t="s">
        <v>45</v>
      </c>
      <c r="U947">
        <v>6797</v>
      </c>
      <c r="V947" t="s">
        <v>7216</v>
      </c>
      <c r="W947" t="s">
        <v>7217</v>
      </c>
      <c r="X947" t="s">
        <v>49</v>
      </c>
      <c r="Y947" t="s">
        <v>7278</v>
      </c>
      <c r="Z947" t="s">
        <v>7279</v>
      </c>
      <c r="AA947" t="s">
        <v>803</v>
      </c>
      <c r="AB947" t="str">
        <f>VLOOKUP(Table1[[#This Row],[เจ้าหน้าที่]],List!A:E,2,FALSE)</f>
        <v>PC Team</v>
      </c>
      <c r="AC947" t="str">
        <f>VLOOKUP(Table1[[#This Row],[เจ้าหน้าที่]],List!A:E,3,FALSE)</f>
        <v>7Sense (Lenovo)</v>
      </c>
      <c r="AD947" t="str">
        <f>VLOOKUP(Table1[[#This Row],[เจ้าหน้าที่]],List!A:E,4,FALSE)</f>
        <v>Second Tier</v>
      </c>
      <c r="AE947" t="str">
        <f>VLOOKUP(Table1[[#This Row],[เจ้าหน้าที่]],List!A:E,5,FALSE)</f>
        <v>Onsite</v>
      </c>
      <c r="AF947" t="s">
        <v>53</v>
      </c>
      <c r="AG947" t="s">
        <v>54</v>
      </c>
      <c r="AH947" t="s">
        <v>1295</v>
      </c>
      <c r="AI947" t="s">
        <v>7280</v>
      </c>
      <c r="AJ947" t="s">
        <v>7221</v>
      </c>
      <c r="AL947" t="s">
        <v>43</v>
      </c>
      <c r="AM947" t="s">
        <v>86</v>
      </c>
      <c r="AN947" t="s">
        <v>42</v>
      </c>
      <c r="AO947" t="s">
        <v>7274</v>
      </c>
      <c r="AP947" t="s">
        <v>45</v>
      </c>
    </row>
    <row r="948" spans="1:42" x14ac:dyDescent="0.2">
      <c r="A948" t="s">
        <v>35</v>
      </c>
      <c r="B948" t="s">
        <v>36</v>
      </c>
      <c r="C948" t="s">
        <v>7281</v>
      </c>
      <c r="D948">
        <v>2022</v>
      </c>
      <c r="E948">
        <v>3</v>
      </c>
      <c r="F948">
        <v>29</v>
      </c>
      <c r="G948" s="1">
        <v>0.4896064814814815</v>
      </c>
      <c r="H948" t="s">
        <v>39</v>
      </c>
      <c r="I948" t="s">
        <v>7283</v>
      </c>
      <c r="J948">
        <v>4746</v>
      </c>
      <c r="K948" t="s">
        <v>7284</v>
      </c>
      <c r="L948" t="s">
        <v>42</v>
      </c>
      <c r="M948" t="s">
        <v>43</v>
      </c>
      <c r="O948" t="s">
        <v>44</v>
      </c>
      <c r="P948" t="s">
        <v>45</v>
      </c>
      <c r="Q948">
        <v>1</v>
      </c>
      <c r="R948" t="s">
        <v>46</v>
      </c>
      <c r="S948">
        <v>0</v>
      </c>
      <c r="T948" t="s">
        <v>45</v>
      </c>
      <c r="U948">
        <v>6471</v>
      </c>
      <c r="V948" t="s">
        <v>1073</v>
      </c>
      <c r="W948" t="s">
        <v>1074</v>
      </c>
      <c r="X948" t="s">
        <v>49</v>
      </c>
      <c r="Y948" t="s">
        <v>7285</v>
      </c>
      <c r="Z948" t="s">
        <v>7286</v>
      </c>
      <c r="AA948" t="s">
        <v>52</v>
      </c>
      <c r="AB948" t="str">
        <f>VLOOKUP(Table1[[#This Row],[เจ้าหน้าที่]],List!A:E,2,FALSE)</f>
        <v>IT Support</v>
      </c>
      <c r="AC948" t="str">
        <f>VLOOKUP(Table1[[#This Row],[เจ้าหน้าที่]],List!A:E,3,FALSE)</f>
        <v>Point IT</v>
      </c>
      <c r="AD948" t="str">
        <f>VLOOKUP(Table1[[#This Row],[เจ้าหน้าที่]],List!A:E,4,FALSE)</f>
        <v>Frist Tier</v>
      </c>
      <c r="AE948" t="str">
        <f>VLOOKUP(Table1[[#This Row],[เจ้าหน้าที่]],List!A:E,5,FALSE)</f>
        <v>Frist Tier</v>
      </c>
      <c r="AF948" t="s">
        <v>53</v>
      </c>
      <c r="AG948" t="s">
        <v>54</v>
      </c>
      <c r="AH948" t="s">
        <v>55</v>
      </c>
      <c r="AI948" t="s">
        <v>7287</v>
      </c>
      <c r="AJ948" t="s">
        <v>1077</v>
      </c>
      <c r="AL948" t="s">
        <v>43</v>
      </c>
      <c r="AM948" t="s">
        <v>58</v>
      </c>
      <c r="AN948" t="s">
        <v>42</v>
      </c>
      <c r="AO948" t="s">
        <v>7281</v>
      </c>
      <c r="AP948" t="s">
        <v>45</v>
      </c>
    </row>
    <row r="949" spans="1:42" x14ac:dyDescent="0.2">
      <c r="A949" t="s">
        <v>35</v>
      </c>
      <c r="B949" t="s">
        <v>356</v>
      </c>
      <c r="C949" t="s">
        <v>7288</v>
      </c>
      <c r="D949">
        <v>2022</v>
      </c>
      <c r="E949">
        <v>3</v>
      </c>
      <c r="F949">
        <v>29</v>
      </c>
      <c r="G949" s="1">
        <v>0.49781249999999999</v>
      </c>
      <c r="H949" t="s">
        <v>39</v>
      </c>
      <c r="I949" t="s">
        <v>7290</v>
      </c>
      <c r="J949">
        <v>4747</v>
      </c>
      <c r="K949" t="s">
        <v>7291</v>
      </c>
      <c r="L949" t="s">
        <v>42</v>
      </c>
      <c r="M949" t="s">
        <v>43</v>
      </c>
      <c r="O949" t="s">
        <v>44</v>
      </c>
      <c r="P949" t="s">
        <v>45</v>
      </c>
      <c r="Q949">
        <v>1</v>
      </c>
      <c r="R949" t="s">
        <v>46</v>
      </c>
      <c r="S949">
        <v>0</v>
      </c>
      <c r="T949" t="s">
        <v>45</v>
      </c>
      <c r="U949">
        <v>5757</v>
      </c>
      <c r="V949" t="s">
        <v>2225</v>
      </c>
      <c r="W949" t="s">
        <v>2226</v>
      </c>
      <c r="X949" t="s">
        <v>49</v>
      </c>
      <c r="Y949" t="s">
        <v>7292</v>
      </c>
      <c r="Z949" t="s">
        <v>7293</v>
      </c>
      <c r="AA949" t="s">
        <v>52</v>
      </c>
      <c r="AB949" t="str">
        <f>VLOOKUP(Table1[[#This Row],[เจ้าหน้าที่]],List!A:E,2,FALSE)</f>
        <v>IT Support</v>
      </c>
      <c r="AC949" t="str">
        <f>VLOOKUP(Table1[[#This Row],[เจ้าหน้าที่]],List!A:E,3,FALSE)</f>
        <v>Point IT</v>
      </c>
      <c r="AD949" t="str">
        <f>VLOOKUP(Table1[[#This Row],[เจ้าหน้าที่]],List!A:E,4,FALSE)</f>
        <v>Frist Tier</v>
      </c>
      <c r="AE949" t="str">
        <f>VLOOKUP(Table1[[#This Row],[เจ้าหน้าที่]],List!A:E,5,FALSE)</f>
        <v>Frist Tier</v>
      </c>
      <c r="AF949" t="s">
        <v>53</v>
      </c>
      <c r="AG949" t="s">
        <v>54</v>
      </c>
      <c r="AH949" t="s">
        <v>804</v>
      </c>
      <c r="AI949" t="s">
        <v>7294</v>
      </c>
      <c r="AJ949" t="s">
        <v>2073</v>
      </c>
      <c r="AL949" t="s">
        <v>43</v>
      </c>
      <c r="AM949" t="s">
        <v>86</v>
      </c>
      <c r="AN949" t="s">
        <v>42</v>
      </c>
      <c r="AO949" t="s">
        <v>7295</v>
      </c>
      <c r="AP949" t="s">
        <v>45</v>
      </c>
    </row>
    <row r="950" spans="1:42" x14ac:dyDescent="0.2">
      <c r="A950" t="s">
        <v>35</v>
      </c>
      <c r="B950" t="s">
        <v>36</v>
      </c>
      <c r="C950" t="s">
        <v>5282</v>
      </c>
      <c r="D950">
        <v>2022</v>
      </c>
      <c r="E950">
        <v>3</v>
      </c>
      <c r="F950">
        <v>23</v>
      </c>
      <c r="G950" s="1">
        <v>0.38451388888888888</v>
      </c>
      <c r="H950" t="s">
        <v>39</v>
      </c>
      <c r="I950" t="s">
        <v>5284</v>
      </c>
      <c r="J950">
        <v>4440</v>
      </c>
      <c r="K950" t="s">
        <v>5285</v>
      </c>
      <c r="L950" t="s">
        <v>42</v>
      </c>
      <c r="M950" t="s">
        <v>43</v>
      </c>
      <c r="O950" t="s">
        <v>44</v>
      </c>
      <c r="P950" t="s">
        <v>45</v>
      </c>
      <c r="Q950">
        <v>1</v>
      </c>
      <c r="R950" t="s">
        <v>46</v>
      </c>
      <c r="S950">
        <v>0</v>
      </c>
      <c r="T950" t="s">
        <v>45</v>
      </c>
      <c r="U950">
        <v>959620360</v>
      </c>
      <c r="V950" t="s">
        <v>5286</v>
      </c>
      <c r="W950" t="s">
        <v>5287</v>
      </c>
      <c r="X950" t="s">
        <v>49</v>
      </c>
      <c r="Y950" t="s">
        <v>5288</v>
      </c>
      <c r="Z950" t="s">
        <v>5289</v>
      </c>
      <c r="AA950" t="s">
        <v>2437</v>
      </c>
      <c r="AB950" t="str">
        <f>VLOOKUP(Table1[[#This Row],[เจ้าหน้าที่]],List!A:E,2,FALSE)</f>
        <v>IT Support</v>
      </c>
      <c r="AC950" t="str">
        <f>VLOOKUP(Table1[[#This Row],[เจ้าหน้าที่]],List!A:E,3,FALSE)</f>
        <v>Point IT</v>
      </c>
      <c r="AD950" t="str">
        <f>VLOOKUP(Table1[[#This Row],[เจ้าหน้าที่]],List!A:E,4,FALSE)</f>
        <v>Second Tier</v>
      </c>
      <c r="AE950" t="str">
        <f>VLOOKUP(Table1[[#This Row],[เจ้าหน้าที่]],List!A:E,5,FALSE)</f>
        <v>Onsite</v>
      </c>
      <c r="AF950" t="s">
        <v>53</v>
      </c>
      <c r="AG950" t="s">
        <v>54</v>
      </c>
      <c r="AH950" t="s">
        <v>315</v>
      </c>
      <c r="AI950" t="s">
        <v>5290</v>
      </c>
      <c r="AJ950" t="s">
        <v>317</v>
      </c>
      <c r="AL950" t="s">
        <v>43</v>
      </c>
      <c r="AM950" t="s">
        <v>58</v>
      </c>
      <c r="AN950" t="s">
        <v>42</v>
      </c>
      <c r="AO950" t="s">
        <v>5282</v>
      </c>
      <c r="AP950" t="s">
        <v>45</v>
      </c>
    </row>
    <row r="951" spans="1:42" x14ac:dyDescent="0.2">
      <c r="A951" t="s">
        <v>35</v>
      </c>
      <c r="B951" t="s">
        <v>59</v>
      </c>
      <c r="C951" t="s">
        <v>5320</v>
      </c>
      <c r="D951">
        <v>2022</v>
      </c>
      <c r="E951">
        <v>3</v>
      </c>
      <c r="F951">
        <v>23</v>
      </c>
      <c r="G951" s="1">
        <v>0.41773148148148148</v>
      </c>
      <c r="H951" t="s">
        <v>39</v>
      </c>
      <c r="I951" t="s">
        <v>5322</v>
      </c>
      <c r="J951">
        <v>4445</v>
      </c>
      <c r="K951" t="s">
        <v>5323</v>
      </c>
      <c r="L951" t="s">
        <v>42</v>
      </c>
      <c r="M951" t="s">
        <v>43</v>
      </c>
      <c r="O951" t="s">
        <v>44</v>
      </c>
      <c r="P951" t="s">
        <v>45</v>
      </c>
      <c r="Q951">
        <v>1</v>
      </c>
      <c r="R951" t="s">
        <v>46</v>
      </c>
      <c r="S951">
        <v>0</v>
      </c>
      <c r="T951" t="s">
        <v>45</v>
      </c>
      <c r="U951">
        <v>5727</v>
      </c>
      <c r="V951" t="s">
        <v>3846</v>
      </c>
      <c r="W951" t="s">
        <v>3847</v>
      </c>
      <c r="X951" t="s">
        <v>49</v>
      </c>
      <c r="Y951" t="s">
        <v>5324</v>
      </c>
      <c r="Z951" t="s">
        <v>5325</v>
      </c>
      <c r="AA951" t="s">
        <v>1200</v>
      </c>
      <c r="AB951" t="str">
        <f>VLOOKUP(Table1[[#This Row],[เจ้าหน้าที่]],List!A:E,2,FALSE)</f>
        <v>IT Support</v>
      </c>
      <c r="AC951" t="str">
        <f>VLOOKUP(Table1[[#This Row],[เจ้าหน้าที่]],List!A:E,3,FALSE)</f>
        <v>Point IT</v>
      </c>
      <c r="AD951" t="str">
        <f>VLOOKUP(Table1[[#This Row],[เจ้าหน้าที่]],List!A:E,4,FALSE)</f>
        <v>Second Tier</v>
      </c>
      <c r="AE951" t="str">
        <f>VLOOKUP(Table1[[#This Row],[เจ้าหน้าที่]],List!A:E,5,FALSE)</f>
        <v>Onsite</v>
      </c>
      <c r="AF951" t="s">
        <v>53</v>
      </c>
      <c r="AG951" t="s">
        <v>54</v>
      </c>
      <c r="AH951" t="s">
        <v>70</v>
      </c>
      <c r="AI951" t="s">
        <v>5326</v>
      </c>
      <c r="AJ951" t="s">
        <v>5327</v>
      </c>
      <c r="AL951" t="s">
        <v>43</v>
      </c>
      <c r="AM951" t="s">
        <v>86</v>
      </c>
      <c r="AN951" t="s">
        <v>42</v>
      </c>
      <c r="AO951" t="s">
        <v>5320</v>
      </c>
      <c r="AP951" t="s">
        <v>45</v>
      </c>
    </row>
    <row r="952" spans="1:42" x14ac:dyDescent="0.2">
      <c r="A952" t="s">
        <v>35</v>
      </c>
      <c r="B952" t="s">
        <v>356</v>
      </c>
      <c r="C952" t="s">
        <v>5335</v>
      </c>
      <c r="D952">
        <v>2022</v>
      </c>
      <c r="E952">
        <v>3</v>
      </c>
      <c r="F952">
        <v>23</v>
      </c>
      <c r="G952" s="1">
        <v>0.42236111111111113</v>
      </c>
      <c r="H952" t="s">
        <v>39</v>
      </c>
      <c r="I952" t="s">
        <v>5337</v>
      </c>
      <c r="J952">
        <v>4447</v>
      </c>
      <c r="K952" t="s">
        <v>5338</v>
      </c>
      <c r="L952" t="s">
        <v>42</v>
      </c>
      <c r="M952" t="s">
        <v>43</v>
      </c>
      <c r="O952" t="s">
        <v>44</v>
      </c>
      <c r="P952" t="s">
        <v>45</v>
      </c>
      <c r="Q952">
        <v>1</v>
      </c>
      <c r="R952" t="s">
        <v>297</v>
      </c>
      <c r="S952">
        <v>0</v>
      </c>
      <c r="T952" t="s">
        <v>45</v>
      </c>
      <c r="U952">
        <v>6477</v>
      </c>
      <c r="V952" t="s">
        <v>5339</v>
      </c>
      <c r="W952" t="s">
        <v>5340</v>
      </c>
      <c r="X952" t="s">
        <v>49</v>
      </c>
      <c r="Y952" t="s">
        <v>5341</v>
      </c>
      <c r="Z952" t="s">
        <v>5342</v>
      </c>
      <c r="AA952" t="s">
        <v>2497</v>
      </c>
      <c r="AB952" t="str">
        <f>VLOOKUP(Table1[[#This Row],[เจ้าหน้าที่]],List!A:E,2,FALSE)</f>
        <v>IT Support</v>
      </c>
      <c r="AC952" t="str">
        <f>VLOOKUP(Table1[[#This Row],[เจ้าหน้าที่]],List!A:E,3,FALSE)</f>
        <v>Point IT</v>
      </c>
      <c r="AD952" t="str">
        <f>VLOOKUP(Table1[[#This Row],[เจ้าหน้าที่]],List!A:E,4,FALSE)</f>
        <v>Second Tier</v>
      </c>
      <c r="AE952" t="str">
        <f>VLOOKUP(Table1[[#This Row],[เจ้าหน้าที่]],List!A:E,5,FALSE)</f>
        <v>Onsite</v>
      </c>
      <c r="AF952" t="s">
        <v>53</v>
      </c>
      <c r="AG952" t="s">
        <v>54</v>
      </c>
      <c r="AH952" t="s">
        <v>365</v>
      </c>
      <c r="AI952" t="s">
        <v>5343</v>
      </c>
      <c r="AJ952" t="s">
        <v>702</v>
      </c>
      <c r="AL952" t="s">
        <v>43</v>
      </c>
      <c r="AM952" t="s">
        <v>86</v>
      </c>
      <c r="AN952" t="s">
        <v>42</v>
      </c>
      <c r="AO952" t="s">
        <v>5344</v>
      </c>
      <c r="AP952" t="s">
        <v>45</v>
      </c>
    </row>
    <row r="953" spans="1:42" x14ac:dyDescent="0.2">
      <c r="A953" t="s">
        <v>35</v>
      </c>
      <c r="B953" t="s">
        <v>59</v>
      </c>
      <c r="C953" t="s">
        <v>7319</v>
      </c>
      <c r="D953">
        <v>2022</v>
      </c>
      <c r="E953">
        <v>3</v>
      </c>
      <c r="F953">
        <v>29</v>
      </c>
      <c r="G953" s="1">
        <v>0.53571759259259266</v>
      </c>
      <c r="H953" t="s">
        <v>39</v>
      </c>
      <c r="I953" t="s">
        <v>7321</v>
      </c>
      <c r="J953">
        <v>4751</v>
      </c>
      <c r="K953" t="s">
        <v>7322</v>
      </c>
      <c r="L953" t="s">
        <v>42</v>
      </c>
      <c r="M953" t="s">
        <v>43</v>
      </c>
      <c r="O953" t="s">
        <v>44</v>
      </c>
      <c r="P953" t="s">
        <v>45</v>
      </c>
      <c r="Q953">
        <v>1</v>
      </c>
      <c r="R953" t="s">
        <v>168</v>
      </c>
      <c r="S953">
        <v>0</v>
      </c>
      <c r="T953" t="s">
        <v>45</v>
      </c>
      <c r="U953">
        <v>6246</v>
      </c>
      <c r="V953" t="s">
        <v>5634</v>
      </c>
      <c r="W953" t="s">
        <v>5635</v>
      </c>
      <c r="X953" t="s">
        <v>49</v>
      </c>
      <c r="Y953" t="s">
        <v>7323</v>
      </c>
      <c r="Z953" t="s">
        <v>7324</v>
      </c>
      <c r="AA953" t="s">
        <v>493</v>
      </c>
      <c r="AB953" t="str">
        <f>VLOOKUP(Table1[[#This Row],[เจ้าหน้าที่]],List!A:E,2,FALSE)</f>
        <v>Application Support</v>
      </c>
      <c r="AC953" t="str">
        <f>VLOOKUP(Table1[[#This Row],[เจ้าหน้าที่]],List!A:E,3,FALSE)</f>
        <v>CRA</v>
      </c>
      <c r="AD953" t="str">
        <f>VLOOKUP(Table1[[#This Row],[เจ้าหน้าที่]],List!A:E,4,FALSE)</f>
        <v>Second Tier</v>
      </c>
      <c r="AE953" t="str">
        <f>VLOOKUP(Table1[[#This Row],[เจ้าหน้าที่]],List!A:E,5,FALSE)</f>
        <v>Second Tier</v>
      </c>
      <c r="AF953" t="s">
        <v>53</v>
      </c>
      <c r="AG953" t="s">
        <v>54</v>
      </c>
      <c r="AH953" t="s">
        <v>238</v>
      </c>
      <c r="AI953" t="s">
        <v>7325</v>
      </c>
      <c r="AJ953" t="s">
        <v>1963</v>
      </c>
      <c r="AL953" t="s">
        <v>43</v>
      </c>
      <c r="AM953" t="s">
        <v>58</v>
      </c>
      <c r="AN953" t="s">
        <v>42</v>
      </c>
      <c r="AO953" t="s">
        <v>7319</v>
      </c>
      <c r="AP953" t="s">
        <v>45</v>
      </c>
    </row>
    <row r="954" spans="1:42" x14ac:dyDescent="0.2">
      <c r="A954" t="s">
        <v>35</v>
      </c>
      <c r="B954" t="s">
        <v>284</v>
      </c>
      <c r="C954" t="s">
        <v>5367</v>
      </c>
      <c r="D954">
        <v>2022</v>
      </c>
      <c r="E954">
        <v>3</v>
      </c>
      <c r="F954">
        <v>23</v>
      </c>
      <c r="G954" s="1">
        <v>0.46178240740740745</v>
      </c>
      <c r="H954" t="s">
        <v>39</v>
      </c>
      <c r="I954" t="s">
        <v>5369</v>
      </c>
      <c r="J954">
        <v>4451</v>
      </c>
      <c r="K954" t="s">
        <v>5370</v>
      </c>
      <c r="L954" t="s">
        <v>5295</v>
      </c>
      <c r="M954" t="s">
        <v>49</v>
      </c>
      <c r="N954" t="s">
        <v>5371</v>
      </c>
      <c r="O954" t="s">
        <v>44</v>
      </c>
      <c r="P954" t="s">
        <v>45</v>
      </c>
      <c r="Q954">
        <v>2</v>
      </c>
      <c r="R954" t="s">
        <v>1390</v>
      </c>
      <c r="S954">
        <v>1</v>
      </c>
      <c r="T954" t="s">
        <v>45</v>
      </c>
      <c r="U954">
        <v>6363</v>
      </c>
      <c r="V954" t="s">
        <v>1940</v>
      </c>
      <c r="W954" t="s">
        <v>1941</v>
      </c>
      <c r="X954" t="s">
        <v>49</v>
      </c>
      <c r="Y954" t="s">
        <v>5372</v>
      </c>
      <c r="Z954" t="s">
        <v>5373</v>
      </c>
      <c r="AA954" t="s">
        <v>2497</v>
      </c>
      <c r="AB954" t="str">
        <f>VLOOKUP(Table1[[#This Row],[เจ้าหน้าที่]],List!A:E,2,FALSE)</f>
        <v>IT Support</v>
      </c>
      <c r="AC954" t="str">
        <f>VLOOKUP(Table1[[#This Row],[เจ้าหน้าที่]],List!A:E,3,FALSE)</f>
        <v>Point IT</v>
      </c>
      <c r="AD954" t="str">
        <f>VLOOKUP(Table1[[#This Row],[เจ้าหน้าที่]],List!A:E,4,FALSE)</f>
        <v>Second Tier</v>
      </c>
      <c r="AE954" t="str">
        <f>VLOOKUP(Table1[[#This Row],[เจ้าหน้าที่]],List!A:E,5,FALSE)</f>
        <v>Onsite</v>
      </c>
      <c r="AF954" t="s">
        <v>53</v>
      </c>
      <c r="AG954" t="s">
        <v>54</v>
      </c>
      <c r="AH954" t="s">
        <v>804</v>
      </c>
      <c r="AI954" t="s">
        <v>5374</v>
      </c>
      <c r="AJ954" t="s">
        <v>85</v>
      </c>
      <c r="AL954" t="s">
        <v>43</v>
      </c>
      <c r="AM954" t="s">
        <v>58</v>
      </c>
      <c r="AN954" t="s">
        <v>42</v>
      </c>
      <c r="AO954" t="s">
        <v>5367</v>
      </c>
      <c r="AP954" t="s">
        <v>45</v>
      </c>
    </row>
    <row r="955" spans="1:42" x14ac:dyDescent="0.2">
      <c r="A955" t="s">
        <v>35</v>
      </c>
      <c r="B955" t="s">
        <v>59</v>
      </c>
      <c r="C955" t="s">
        <v>5375</v>
      </c>
      <c r="D955">
        <v>2022</v>
      </c>
      <c r="E955">
        <v>3</v>
      </c>
      <c r="F955">
        <v>23</v>
      </c>
      <c r="G955" s="1">
        <v>0.47158564814814818</v>
      </c>
      <c r="H955" t="s">
        <v>39</v>
      </c>
      <c r="I955" t="s">
        <v>43</v>
      </c>
      <c r="J955">
        <v>4452</v>
      </c>
      <c r="K955" t="s">
        <v>5377</v>
      </c>
      <c r="L955" t="s">
        <v>42</v>
      </c>
      <c r="M955" t="s">
        <v>43</v>
      </c>
      <c r="O955" t="s">
        <v>44</v>
      </c>
      <c r="P955" t="s">
        <v>45</v>
      </c>
      <c r="Q955">
        <v>2</v>
      </c>
      <c r="R955" t="s">
        <v>46</v>
      </c>
      <c r="S955">
        <v>0</v>
      </c>
      <c r="T955" t="s">
        <v>332</v>
      </c>
      <c r="U955">
        <v>8607</v>
      </c>
      <c r="V955" t="s">
        <v>3881</v>
      </c>
      <c r="W955" t="s">
        <v>3882</v>
      </c>
      <c r="X955" t="s">
        <v>49</v>
      </c>
      <c r="Y955" t="s">
        <v>5378</v>
      </c>
      <c r="Z955" t="s">
        <v>5379</v>
      </c>
      <c r="AA955" t="s">
        <v>1405</v>
      </c>
      <c r="AB955" t="str">
        <f>VLOOKUP(Table1[[#This Row],[เจ้าหน้าที่]],List!A:E,2,FALSE)</f>
        <v>IT Support</v>
      </c>
      <c r="AC955" t="str">
        <f>VLOOKUP(Table1[[#This Row],[เจ้าหน้าที่]],List!A:E,3,FALSE)</f>
        <v>Point IT</v>
      </c>
      <c r="AD955" t="str">
        <f>VLOOKUP(Table1[[#This Row],[เจ้าหน้าที่]],List!A:E,4,FALSE)</f>
        <v>Second Tier</v>
      </c>
      <c r="AE955" t="str">
        <f>VLOOKUP(Table1[[#This Row],[เจ้าหน้าที่]],List!A:E,5,FALSE)</f>
        <v>Onsite</v>
      </c>
      <c r="AF955" t="s">
        <v>53</v>
      </c>
      <c r="AG955" t="s">
        <v>54</v>
      </c>
      <c r="AH955" t="s">
        <v>70</v>
      </c>
      <c r="AI955" t="s">
        <v>5380</v>
      </c>
      <c r="AJ955" t="s">
        <v>253</v>
      </c>
      <c r="AK955" t="s">
        <v>240</v>
      </c>
      <c r="AL955" t="s">
        <v>43</v>
      </c>
      <c r="AM955" t="s">
        <v>58</v>
      </c>
      <c r="AN955" t="s">
        <v>42</v>
      </c>
      <c r="AO955" t="s">
        <v>5381</v>
      </c>
      <c r="AP955" t="s">
        <v>45</v>
      </c>
    </row>
    <row r="956" spans="1:42" x14ac:dyDescent="0.2">
      <c r="A956" t="s">
        <v>35</v>
      </c>
      <c r="B956" t="s">
        <v>59</v>
      </c>
      <c r="C956" t="s">
        <v>5412</v>
      </c>
      <c r="D956">
        <v>2022</v>
      </c>
      <c r="E956">
        <v>3</v>
      </c>
      <c r="F956">
        <v>23</v>
      </c>
      <c r="G956" s="1">
        <v>0.54381944444444441</v>
      </c>
      <c r="H956" t="s">
        <v>39</v>
      </c>
      <c r="I956" t="s">
        <v>5414</v>
      </c>
      <c r="J956">
        <v>4457</v>
      </c>
      <c r="K956" t="s">
        <v>5415</v>
      </c>
      <c r="L956" t="s">
        <v>42</v>
      </c>
      <c r="M956" t="s">
        <v>43</v>
      </c>
      <c r="O956" t="s">
        <v>44</v>
      </c>
      <c r="P956" t="s">
        <v>45</v>
      </c>
      <c r="Q956">
        <v>1</v>
      </c>
      <c r="R956" t="s">
        <v>46</v>
      </c>
      <c r="S956">
        <v>0</v>
      </c>
      <c r="T956" t="s">
        <v>45</v>
      </c>
      <c r="U956">
        <v>951540493</v>
      </c>
      <c r="V956" t="s">
        <v>1823</v>
      </c>
      <c r="W956" t="s">
        <v>1824</v>
      </c>
      <c r="X956" t="s">
        <v>49</v>
      </c>
      <c r="Y956" t="s">
        <v>5416</v>
      </c>
      <c r="Z956" t="s">
        <v>5417</v>
      </c>
      <c r="AA956" t="s">
        <v>1405</v>
      </c>
      <c r="AB956" t="str">
        <f>VLOOKUP(Table1[[#This Row],[เจ้าหน้าที่]],List!A:E,2,FALSE)</f>
        <v>IT Support</v>
      </c>
      <c r="AC956" t="str">
        <f>VLOOKUP(Table1[[#This Row],[เจ้าหน้าที่]],List!A:E,3,FALSE)</f>
        <v>Point IT</v>
      </c>
      <c r="AD956" t="str">
        <f>VLOOKUP(Table1[[#This Row],[เจ้าหน้าที่]],List!A:E,4,FALSE)</f>
        <v>Second Tier</v>
      </c>
      <c r="AE956" t="str">
        <f>VLOOKUP(Table1[[#This Row],[เจ้าหน้าที่]],List!A:E,5,FALSE)</f>
        <v>Onsite</v>
      </c>
      <c r="AF956" t="s">
        <v>53</v>
      </c>
      <c r="AG956" t="s">
        <v>54</v>
      </c>
      <c r="AH956" t="s">
        <v>70</v>
      </c>
      <c r="AI956" t="s">
        <v>5418</v>
      </c>
      <c r="AJ956" t="s">
        <v>428</v>
      </c>
      <c r="AL956" t="s">
        <v>43</v>
      </c>
      <c r="AM956" t="s">
        <v>58</v>
      </c>
      <c r="AN956" t="s">
        <v>42</v>
      </c>
      <c r="AO956" t="s">
        <v>5412</v>
      </c>
      <c r="AP956" t="s">
        <v>45</v>
      </c>
    </row>
    <row r="957" spans="1:42" x14ac:dyDescent="0.2">
      <c r="A957" t="s">
        <v>35</v>
      </c>
      <c r="B957" t="s">
        <v>36</v>
      </c>
      <c r="C957" t="s">
        <v>5431</v>
      </c>
      <c r="D957">
        <v>2022</v>
      </c>
      <c r="E957">
        <v>3</v>
      </c>
      <c r="F957">
        <v>23</v>
      </c>
      <c r="G957" s="1">
        <v>0.59393518518518518</v>
      </c>
      <c r="H957" t="s">
        <v>39</v>
      </c>
      <c r="I957" t="s">
        <v>5433</v>
      </c>
      <c r="J957">
        <v>4460</v>
      </c>
      <c r="K957" t="s">
        <v>5434</v>
      </c>
      <c r="L957" t="s">
        <v>42</v>
      </c>
      <c r="M957" t="s">
        <v>43</v>
      </c>
      <c r="O957" t="s">
        <v>44</v>
      </c>
      <c r="P957" t="s">
        <v>45</v>
      </c>
      <c r="Q957">
        <v>1</v>
      </c>
      <c r="R957" t="s">
        <v>46</v>
      </c>
      <c r="S957">
        <v>0</v>
      </c>
      <c r="T957" t="s">
        <v>45</v>
      </c>
      <c r="U957">
        <v>8692</v>
      </c>
      <c r="V957" t="s">
        <v>3448</v>
      </c>
      <c r="W957" t="s">
        <v>3449</v>
      </c>
      <c r="X957" t="s">
        <v>49</v>
      </c>
      <c r="Y957" t="s">
        <v>5435</v>
      </c>
      <c r="Z957" t="s">
        <v>5436</v>
      </c>
      <c r="AA957" t="s">
        <v>2497</v>
      </c>
      <c r="AB957" t="str">
        <f>VLOOKUP(Table1[[#This Row],[เจ้าหน้าที่]],List!A:E,2,FALSE)</f>
        <v>IT Support</v>
      </c>
      <c r="AC957" t="str">
        <f>VLOOKUP(Table1[[#This Row],[เจ้าหน้าที่]],List!A:E,3,FALSE)</f>
        <v>Point IT</v>
      </c>
      <c r="AD957" t="str">
        <f>VLOOKUP(Table1[[#This Row],[เจ้าหน้าที่]],List!A:E,4,FALSE)</f>
        <v>Second Tier</v>
      </c>
      <c r="AE957" t="str">
        <f>VLOOKUP(Table1[[#This Row],[เจ้าหน้าที่]],List!A:E,5,FALSE)</f>
        <v>Onsite</v>
      </c>
      <c r="AF957" t="s">
        <v>53</v>
      </c>
      <c r="AG957" t="s">
        <v>54</v>
      </c>
      <c r="AH957" t="s">
        <v>55</v>
      </c>
      <c r="AI957" t="s">
        <v>5437</v>
      </c>
      <c r="AJ957" t="s">
        <v>607</v>
      </c>
      <c r="AL957" t="s">
        <v>43</v>
      </c>
      <c r="AM957" t="s">
        <v>86</v>
      </c>
      <c r="AN957" t="s">
        <v>42</v>
      </c>
      <c r="AO957" t="s">
        <v>5438</v>
      </c>
      <c r="AP957" t="s">
        <v>45</v>
      </c>
    </row>
    <row r="958" spans="1:42" x14ac:dyDescent="0.2">
      <c r="A958" t="s">
        <v>35</v>
      </c>
      <c r="B958" t="s">
        <v>59</v>
      </c>
      <c r="C958" t="s">
        <v>7347</v>
      </c>
      <c r="D958">
        <v>2022</v>
      </c>
      <c r="E958">
        <v>3</v>
      </c>
      <c r="F958">
        <v>29</v>
      </c>
      <c r="G958" s="1">
        <v>0.57680555555555557</v>
      </c>
      <c r="H958" t="s">
        <v>39</v>
      </c>
      <c r="I958" t="s">
        <v>7349</v>
      </c>
      <c r="J958">
        <v>4756</v>
      </c>
      <c r="K958" t="s">
        <v>7350</v>
      </c>
      <c r="L958" t="s">
        <v>42</v>
      </c>
      <c r="M958" t="s">
        <v>43</v>
      </c>
      <c r="O958" t="s">
        <v>44</v>
      </c>
      <c r="P958" t="s">
        <v>45</v>
      </c>
      <c r="Q958">
        <v>1</v>
      </c>
      <c r="R958" t="s">
        <v>221</v>
      </c>
      <c r="S958">
        <v>0</v>
      </c>
      <c r="T958" t="s">
        <v>45</v>
      </c>
      <c r="U958">
        <v>917786111</v>
      </c>
      <c r="V958" t="s">
        <v>7351</v>
      </c>
      <c r="W958" t="s">
        <v>7352</v>
      </c>
      <c r="X958" t="s">
        <v>49</v>
      </c>
      <c r="Y958" t="s">
        <v>7353</v>
      </c>
      <c r="Z958" t="s">
        <v>7354</v>
      </c>
      <c r="AA958" t="s">
        <v>69</v>
      </c>
      <c r="AB958" t="str">
        <f>VLOOKUP(Table1[[#This Row],[เจ้าหน้าที่]],List!A:E,2,FALSE)</f>
        <v>IT Support</v>
      </c>
      <c r="AC958" t="str">
        <f>VLOOKUP(Table1[[#This Row],[เจ้าหน้าที่]],List!A:E,3,FALSE)</f>
        <v>Point IT</v>
      </c>
      <c r="AD958" t="str">
        <f>VLOOKUP(Table1[[#This Row],[เจ้าหน้าที่]],List!A:E,4,FALSE)</f>
        <v>Second Tier</v>
      </c>
      <c r="AE958" t="str">
        <f>VLOOKUP(Table1[[#This Row],[เจ้าหน้าที่]],List!A:E,5,FALSE)</f>
        <v>Onsite</v>
      </c>
      <c r="AF958" t="s">
        <v>53</v>
      </c>
      <c r="AG958" t="s">
        <v>54</v>
      </c>
      <c r="AH958" t="s">
        <v>70</v>
      </c>
      <c r="AI958" t="s">
        <v>7355</v>
      </c>
      <c r="AJ958" t="s">
        <v>418</v>
      </c>
      <c r="AL958" t="s">
        <v>43</v>
      </c>
      <c r="AM958" t="s">
        <v>58</v>
      </c>
      <c r="AN958" t="s">
        <v>42</v>
      </c>
      <c r="AO958" t="s">
        <v>7356</v>
      </c>
      <c r="AP958" t="s">
        <v>45</v>
      </c>
    </row>
    <row r="959" spans="1:42" x14ac:dyDescent="0.2">
      <c r="A959" t="s">
        <v>35</v>
      </c>
      <c r="B959" t="s">
        <v>284</v>
      </c>
      <c r="C959" t="s">
        <v>5456</v>
      </c>
      <c r="D959">
        <v>2022</v>
      </c>
      <c r="E959">
        <v>3</v>
      </c>
      <c r="F959">
        <v>23</v>
      </c>
      <c r="G959" s="1">
        <v>0.62215277777777778</v>
      </c>
      <c r="H959" t="s">
        <v>39</v>
      </c>
      <c r="I959" t="s">
        <v>43</v>
      </c>
      <c r="J959">
        <v>4464</v>
      </c>
      <c r="K959" t="s">
        <v>5458</v>
      </c>
      <c r="L959" t="s">
        <v>42</v>
      </c>
      <c r="M959" t="s">
        <v>43</v>
      </c>
      <c r="O959" t="s">
        <v>44</v>
      </c>
      <c r="P959" t="s">
        <v>45</v>
      </c>
      <c r="Q959">
        <v>1</v>
      </c>
      <c r="R959" t="s">
        <v>289</v>
      </c>
      <c r="S959">
        <v>0</v>
      </c>
      <c r="T959" t="s">
        <v>332</v>
      </c>
      <c r="U959">
        <v>8595</v>
      </c>
      <c r="V959" t="s">
        <v>828</v>
      </c>
      <c r="W959" t="s">
        <v>829</v>
      </c>
      <c r="X959" t="s">
        <v>49</v>
      </c>
      <c r="Y959" t="s">
        <v>5459</v>
      </c>
      <c r="Z959" t="s">
        <v>5460</v>
      </c>
      <c r="AA959" t="s">
        <v>2437</v>
      </c>
      <c r="AB959" t="str">
        <f>VLOOKUP(Table1[[#This Row],[เจ้าหน้าที่]],List!A:E,2,FALSE)</f>
        <v>IT Support</v>
      </c>
      <c r="AC959" t="str">
        <f>VLOOKUP(Table1[[#This Row],[เจ้าหน้าที่]],List!A:E,3,FALSE)</f>
        <v>Point IT</v>
      </c>
      <c r="AD959" t="str">
        <f>VLOOKUP(Table1[[#This Row],[เจ้าหน้าที่]],List!A:E,4,FALSE)</f>
        <v>Second Tier</v>
      </c>
      <c r="AE959" t="str">
        <f>VLOOKUP(Table1[[#This Row],[เจ้าหน้าที่]],List!A:E,5,FALSE)</f>
        <v>Onsite</v>
      </c>
      <c r="AF959" t="s">
        <v>53</v>
      </c>
      <c r="AG959" t="s">
        <v>54</v>
      </c>
      <c r="AH959" t="s">
        <v>660</v>
      </c>
      <c r="AI959" t="s">
        <v>5461</v>
      </c>
      <c r="AJ959" t="s">
        <v>834</v>
      </c>
      <c r="AL959" t="s">
        <v>43</v>
      </c>
      <c r="AM959" t="s">
        <v>58</v>
      </c>
      <c r="AN959" t="s">
        <v>42</v>
      </c>
      <c r="AO959" t="s">
        <v>5456</v>
      </c>
      <c r="AP959" t="s">
        <v>45</v>
      </c>
    </row>
    <row r="960" spans="1:42" x14ac:dyDescent="0.2">
      <c r="A960" t="s">
        <v>35</v>
      </c>
      <c r="B960" t="s">
        <v>59</v>
      </c>
      <c r="C960" t="s">
        <v>5544</v>
      </c>
      <c r="D960">
        <v>2022</v>
      </c>
      <c r="E960">
        <v>3</v>
      </c>
      <c r="F960">
        <v>24</v>
      </c>
      <c r="G960" s="1">
        <v>0.35218750000000004</v>
      </c>
      <c r="H960" t="s">
        <v>39</v>
      </c>
      <c r="I960" t="s">
        <v>5546</v>
      </c>
      <c r="J960">
        <v>4476</v>
      </c>
      <c r="K960" t="s">
        <v>5547</v>
      </c>
      <c r="L960" t="s">
        <v>5548</v>
      </c>
      <c r="M960" t="s">
        <v>49</v>
      </c>
      <c r="N960" t="s">
        <v>5549</v>
      </c>
      <c r="O960" t="s">
        <v>44</v>
      </c>
      <c r="P960" t="s">
        <v>45</v>
      </c>
      <c r="Q960">
        <v>1</v>
      </c>
      <c r="R960" t="s">
        <v>46</v>
      </c>
      <c r="S960">
        <v>1</v>
      </c>
      <c r="T960" t="s">
        <v>45</v>
      </c>
      <c r="U960">
        <v>628648821</v>
      </c>
      <c r="V960" t="s">
        <v>4480</v>
      </c>
      <c r="W960" t="s">
        <v>4481</v>
      </c>
      <c r="X960" t="s">
        <v>49</v>
      </c>
      <c r="Y960" t="s">
        <v>5550</v>
      </c>
      <c r="Z960" t="s">
        <v>5551</v>
      </c>
      <c r="AA960" t="s">
        <v>2497</v>
      </c>
      <c r="AB960" t="str">
        <f>VLOOKUP(Table1[[#This Row],[เจ้าหน้าที่]],List!A:E,2,FALSE)</f>
        <v>IT Support</v>
      </c>
      <c r="AC960" t="str">
        <f>VLOOKUP(Table1[[#This Row],[เจ้าหน้าที่]],List!A:E,3,FALSE)</f>
        <v>Point IT</v>
      </c>
      <c r="AD960" t="str">
        <f>VLOOKUP(Table1[[#This Row],[เจ้าหน้าที่]],List!A:E,4,FALSE)</f>
        <v>Second Tier</v>
      </c>
      <c r="AE960" t="str">
        <f>VLOOKUP(Table1[[#This Row],[เจ้าหน้าที่]],List!A:E,5,FALSE)</f>
        <v>Onsite</v>
      </c>
      <c r="AF960" t="s">
        <v>53</v>
      </c>
      <c r="AG960" t="s">
        <v>54</v>
      </c>
      <c r="AH960" t="s">
        <v>70</v>
      </c>
      <c r="AI960" t="s">
        <v>5552</v>
      </c>
      <c r="AJ960" t="s">
        <v>4484</v>
      </c>
      <c r="AL960" t="s">
        <v>43</v>
      </c>
      <c r="AM960" t="s">
        <v>58</v>
      </c>
      <c r="AN960" t="s">
        <v>42</v>
      </c>
      <c r="AO960" t="s">
        <v>5544</v>
      </c>
      <c r="AP960" t="s">
        <v>45</v>
      </c>
    </row>
    <row r="961" spans="1:42" x14ac:dyDescent="0.2">
      <c r="A961" t="s">
        <v>35</v>
      </c>
      <c r="B961" t="s">
        <v>59</v>
      </c>
      <c r="C961" t="s">
        <v>5553</v>
      </c>
      <c r="D961">
        <v>2022</v>
      </c>
      <c r="E961">
        <v>3</v>
      </c>
      <c r="F961">
        <v>24</v>
      </c>
      <c r="G961" s="1">
        <v>0.3586226851851852</v>
      </c>
      <c r="H961" t="s">
        <v>39</v>
      </c>
      <c r="I961" t="s">
        <v>5555</v>
      </c>
      <c r="J961">
        <v>4477</v>
      </c>
      <c r="K961" t="s">
        <v>5556</v>
      </c>
      <c r="L961" t="s">
        <v>42</v>
      </c>
      <c r="M961" t="s">
        <v>43</v>
      </c>
      <c r="O961" t="s">
        <v>44</v>
      </c>
      <c r="P961" t="s">
        <v>45</v>
      </c>
      <c r="Q961">
        <v>1</v>
      </c>
      <c r="R961" t="s">
        <v>46</v>
      </c>
      <c r="S961">
        <v>0</v>
      </c>
      <c r="T961" t="s">
        <v>45</v>
      </c>
      <c r="U961">
        <v>6586</v>
      </c>
      <c r="V961" t="s">
        <v>5557</v>
      </c>
      <c r="W961" t="s">
        <v>5558</v>
      </c>
      <c r="X961" t="s">
        <v>49</v>
      </c>
      <c r="Y961" t="s">
        <v>5559</v>
      </c>
      <c r="Z961" t="s">
        <v>5560</v>
      </c>
      <c r="AA961" t="s">
        <v>1405</v>
      </c>
      <c r="AB961" t="str">
        <f>VLOOKUP(Table1[[#This Row],[เจ้าหน้าที่]],List!A:E,2,FALSE)</f>
        <v>IT Support</v>
      </c>
      <c r="AC961" t="str">
        <f>VLOOKUP(Table1[[#This Row],[เจ้าหน้าที่]],List!A:E,3,FALSE)</f>
        <v>Point IT</v>
      </c>
      <c r="AD961" t="str">
        <f>VLOOKUP(Table1[[#This Row],[เจ้าหน้าที่]],List!A:E,4,FALSE)</f>
        <v>Second Tier</v>
      </c>
      <c r="AE961" t="str">
        <f>VLOOKUP(Table1[[#This Row],[เจ้าหน้าที่]],List!A:E,5,FALSE)</f>
        <v>Onsite</v>
      </c>
      <c r="AF961" t="s">
        <v>53</v>
      </c>
      <c r="AG961" t="s">
        <v>54</v>
      </c>
      <c r="AH961" t="s">
        <v>70</v>
      </c>
      <c r="AI961" t="s">
        <v>5561</v>
      </c>
      <c r="AJ961" t="s">
        <v>253</v>
      </c>
      <c r="AL961" t="s">
        <v>43</v>
      </c>
      <c r="AM961" t="s">
        <v>58</v>
      </c>
      <c r="AN961" t="s">
        <v>42</v>
      </c>
      <c r="AO961" t="s">
        <v>5553</v>
      </c>
      <c r="AP961" t="s">
        <v>45</v>
      </c>
    </row>
    <row r="962" spans="1:42" x14ac:dyDescent="0.2">
      <c r="A962" t="s">
        <v>35</v>
      </c>
      <c r="B962" t="s">
        <v>535</v>
      </c>
      <c r="D962">
        <v>2022</v>
      </c>
      <c r="E962">
        <v>3</v>
      </c>
      <c r="F962">
        <v>29</v>
      </c>
      <c r="G962" s="1">
        <v>0.59851851851851856</v>
      </c>
      <c r="H962" t="s">
        <v>39</v>
      </c>
      <c r="I962" t="s">
        <v>43</v>
      </c>
      <c r="J962">
        <v>4760</v>
      </c>
      <c r="K962" t="s">
        <v>7375</v>
      </c>
      <c r="L962" t="s">
        <v>42</v>
      </c>
      <c r="M962" t="s">
        <v>43</v>
      </c>
      <c r="O962" t="s">
        <v>44</v>
      </c>
      <c r="P962" t="s">
        <v>45</v>
      </c>
      <c r="Q962">
        <v>1</v>
      </c>
      <c r="R962" t="s">
        <v>46</v>
      </c>
      <c r="S962">
        <v>0</v>
      </c>
      <c r="T962" t="s">
        <v>332</v>
      </c>
      <c r="U962">
        <v>8753</v>
      </c>
      <c r="V962" t="s">
        <v>1604</v>
      </c>
      <c r="W962" t="s">
        <v>1605</v>
      </c>
      <c r="X962" t="s">
        <v>43</v>
      </c>
      <c r="AA962" t="s">
        <v>543</v>
      </c>
      <c r="AB962" t="str">
        <f>VLOOKUP(Table1[[#This Row],[เจ้าหน้าที่]],List!A:E,2,FALSE)</f>
        <v>E-sarabun</v>
      </c>
      <c r="AC962" t="str">
        <f>VLOOKUP(Table1[[#This Row],[เจ้าหน้าที่]],List!A:E,3,FALSE)</f>
        <v>CRA</v>
      </c>
      <c r="AD962" t="str">
        <f>VLOOKUP(Table1[[#This Row],[เจ้าหน้าที่]],List!A:E,4,FALSE)</f>
        <v>Second Tier</v>
      </c>
      <c r="AE962" t="str">
        <f>VLOOKUP(Table1[[#This Row],[เจ้าหน้าที่]],List!A:E,5,FALSE)</f>
        <v>Second Tier</v>
      </c>
      <c r="AF962" t="s">
        <v>53</v>
      </c>
      <c r="AG962" t="s">
        <v>342</v>
      </c>
      <c r="AH962" t="s">
        <v>544</v>
      </c>
      <c r="AI962" t="s">
        <v>1607</v>
      </c>
      <c r="AJ962" t="s">
        <v>1123</v>
      </c>
      <c r="AL962" t="s">
        <v>43</v>
      </c>
      <c r="AM962" t="s">
        <v>58</v>
      </c>
      <c r="AN962" t="s">
        <v>42</v>
      </c>
      <c r="AO962" t="s">
        <v>7376</v>
      </c>
      <c r="AP962" t="s">
        <v>45</v>
      </c>
    </row>
    <row r="963" spans="1:42" x14ac:dyDescent="0.2">
      <c r="A963" t="s">
        <v>35</v>
      </c>
      <c r="B963" t="s">
        <v>284</v>
      </c>
      <c r="C963" t="s">
        <v>5580</v>
      </c>
      <c r="D963">
        <v>2022</v>
      </c>
      <c r="E963">
        <v>3</v>
      </c>
      <c r="F963">
        <v>24</v>
      </c>
      <c r="G963" s="1">
        <v>0.39562499999999995</v>
      </c>
      <c r="H963" t="s">
        <v>39</v>
      </c>
      <c r="I963" t="s">
        <v>5582</v>
      </c>
      <c r="J963">
        <v>4481</v>
      </c>
      <c r="K963" t="s">
        <v>5583</v>
      </c>
      <c r="L963" t="s">
        <v>42</v>
      </c>
      <c r="M963" t="s">
        <v>43</v>
      </c>
      <c r="O963" t="s">
        <v>44</v>
      </c>
      <c r="P963" t="s">
        <v>45</v>
      </c>
      <c r="Q963">
        <v>1</v>
      </c>
      <c r="R963" t="s">
        <v>1390</v>
      </c>
      <c r="S963">
        <v>0</v>
      </c>
      <c r="T963" t="s">
        <v>45</v>
      </c>
      <c r="U963">
        <v>655651793</v>
      </c>
      <c r="V963" t="s">
        <v>5584</v>
      </c>
      <c r="W963" t="s">
        <v>5585</v>
      </c>
      <c r="X963" t="s">
        <v>49</v>
      </c>
      <c r="Y963" t="s">
        <v>5586</v>
      </c>
      <c r="Z963" t="s">
        <v>5587</v>
      </c>
      <c r="AA963" t="s">
        <v>1405</v>
      </c>
      <c r="AB963" t="str">
        <f>VLOOKUP(Table1[[#This Row],[เจ้าหน้าที่]],List!A:E,2,FALSE)</f>
        <v>IT Support</v>
      </c>
      <c r="AC963" t="str">
        <f>VLOOKUP(Table1[[#This Row],[เจ้าหน้าที่]],List!A:E,3,FALSE)</f>
        <v>Point IT</v>
      </c>
      <c r="AD963" t="str">
        <f>VLOOKUP(Table1[[#This Row],[เจ้าหน้าที่]],List!A:E,4,FALSE)</f>
        <v>Second Tier</v>
      </c>
      <c r="AE963" t="str">
        <f>VLOOKUP(Table1[[#This Row],[เจ้าหน้าที่]],List!A:E,5,FALSE)</f>
        <v>Onsite</v>
      </c>
      <c r="AF963" t="s">
        <v>53</v>
      </c>
      <c r="AG963" t="s">
        <v>54</v>
      </c>
      <c r="AH963" t="s">
        <v>804</v>
      </c>
      <c r="AI963" t="s">
        <v>5588</v>
      </c>
      <c r="AJ963" t="s">
        <v>3760</v>
      </c>
      <c r="AL963" t="s">
        <v>43</v>
      </c>
      <c r="AM963" t="s">
        <v>58</v>
      </c>
      <c r="AN963" t="s">
        <v>42</v>
      </c>
      <c r="AO963" t="s">
        <v>5580</v>
      </c>
      <c r="AP963" t="s">
        <v>45</v>
      </c>
    </row>
    <row r="964" spans="1:42" x14ac:dyDescent="0.2">
      <c r="A964" t="s">
        <v>35</v>
      </c>
      <c r="B964" t="s">
        <v>74</v>
      </c>
      <c r="C964" t="s">
        <v>7383</v>
      </c>
      <c r="D964">
        <v>2022</v>
      </c>
      <c r="E964">
        <v>3</v>
      </c>
      <c r="F964">
        <v>29</v>
      </c>
      <c r="G964" s="1">
        <v>0.60056712962962966</v>
      </c>
      <c r="H964" t="s">
        <v>39</v>
      </c>
      <c r="I964" t="s">
        <v>7385</v>
      </c>
      <c r="J964">
        <v>4762</v>
      </c>
      <c r="K964" t="s">
        <v>7386</v>
      </c>
      <c r="L964" t="s">
        <v>42</v>
      </c>
      <c r="M964" t="s">
        <v>43</v>
      </c>
      <c r="O964" t="s">
        <v>44</v>
      </c>
      <c r="P964" t="s">
        <v>45</v>
      </c>
      <c r="Q964">
        <v>1</v>
      </c>
      <c r="R964" t="s">
        <v>46</v>
      </c>
      <c r="S964">
        <v>0</v>
      </c>
      <c r="T964" t="s">
        <v>45</v>
      </c>
      <c r="U964">
        <v>6588</v>
      </c>
      <c r="V964" t="s">
        <v>1505</v>
      </c>
      <c r="W964" t="s">
        <v>1506</v>
      </c>
      <c r="X964" t="s">
        <v>49</v>
      </c>
      <c r="Y964" t="s">
        <v>7387</v>
      </c>
      <c r="Z964" t="s">
        <v>7388</v>
      </c>
      <c r="AA964" t="s">
        <v>2033</v>
      </c>
      <c r="AB964" t="str">
        <f>VLOOKUP(Table1[[#This Row],[เจ้าหน้าที่]],List!A:E,2,FALSE)</f>
        <v>IT Support</v>
      </c>
      <c r="AC964" t="str">
        <f>VLOOKUP(Table1[[#This Row],[เจ้าหน้าที่]],List!A:E,3,FALSE)</f>
        <v>Point IT</v>
      </c>
      <c r="AD964" t="str">
        <f>VLOOKUP(Table1[[#This Row],[เจ้าหน้าที่]],List!A:E,4,FALSE)</f>
        <v>Second Tier</v>
      </c>
      <c r="AE964" t="str">
        <f>VLOOKUP(Table1[[#This Row],[เจ้าหน้าที่]],List!A:E,5,FALSE)</f>
        <v>Onsite</v>
      </c>
      <c r="AF964" t="s">
        <v>53</v>
      </c>
      <c r="AG964" t="s">
        <v>54</v>
      </c>
      <c r="AH964" t="s">
        <v>700</v>
      </c>
      <c r="AI964" t="s">
        <v>7389</v>
      </c>
      <c r="AJ964" t="s">
        <v>1510</v>
      </c>
      <c r="AL964" t="s">
        <v>43</v>
      </c>
      <c r="AM964" t="s">
        <v>86</v>
      </c>
      <c r="AN964" t="s">
        <v>42</v>
      </c>
      <c r="AO964" t="s">
        <v>7383</v>
      </c>
      <c r="AP964" t="s">
        <v>45</v>
      </c>
    </row>
    <row r="965" spans="1:42" x14ac:dyDescent="0.2">
      <c r="A965" t="s">
        <v>35</v>
      </c>
      <c r="B965" t="s">
        <v>59</v>
      </c>
      <c r="C965" t="s">
        <v>5589</v>
      </c>
      <c r="D965">
        <v>2022</v>
      </c>
      <c r="E965">
        <v>3</v>
      </c>
      <c r="F965">
        <v>24</v>
      </c>
      <c r="G965" s="1">
        <v>0.40998842592592594</v>
      </c>
      <c r="H965" t="s">
        <v>39</v>
      </c>
      <c r="I965" t="s">
        <v>5591</v>
      </c>
      <c r="J965">
        <v>4482</v>
      </c>
      <c r="K965" t="s">
        <v>5592</v>
      </c>
      <c r="L965" t="s">
        <v>42</v>
      </c>
      <c r="M965" t="s">
        <v>43</v>
      </c>
      <c r="O965" t="s">
        <v>44</v>
      </c>
      <c r="P965" t="s">
        <v>45</v>
      </c>
      <c r="Q965">
        <v>1</v>
      </c>
      <c r="R965" t="s">
        <v>46</v>
      </c>
      <c r="S965">
        <v>0</v>
      </c>
      <c r="T965" t="s">
        <v>45</v>
      </c>
      <c r="U965">
        <v>858900958</v>
      </c>
      <c r="V965" t="s">
        <v>2794</v>
      </c>
      <c r="W965" t="s">
        <v>2795</v>
      </c>
      <c r="X965" t="s">
        <v>49</v>
      </c>
      <c r="Y965" t="s">
        <v>5593</v>
      </c>
      <c r="Z965" t="s">
        <v>5594</v>
      </c>
      <c r="AA965" t="s">
        <v>2497</v>
      </c>
      <c r="AB965" t="str">
        <f>VLOOKUP(Table1[[#This Row],[เจ้าหน้าที่]],List!A:E,2,FALSE)</f>
        <v>IT Support</v>
      </c>
      <c r="AC965" t="str">
        <f>VLOOKUP(Table1[[#This Row],[เจ้าหน้าที่]],List!A:E,3,FALSE)</f>
        <v>Point IT</v>
      </c>
      <c r="AD965" t="str">
        <f>VLOOKUP(Table1[[#This Row],[เจ้าหน้าที่]],List!A:E,4,FALSE)</f>
        <v>Second Tier</v>
      </c>
      <c r="AE965" t="str">
        <f>VLOOKUP(Table1[[#This Row],[เจ้าหน้าที่]],List!A:E,5,FALSE)</f>
        <v>Onsite</v>
      </c>
      <c r="AF965" t="s">
        <v>53</v>
      </c>
      <c r="AG965" t="s">
        <v>54</v>
      </c>
      <c r="AH965" t="s">
        <v>901</v>
      </c>
      <c r="AI965" t="s">
        <v>5595</v>
      </c>
      <c r="AJ965" t="s">
        <v>1867</v>
      </c>
      <c r="AL965" t="s">
        <v>43</v>
      </c>
      <c r="AM965" t="s">
        <v>58</v>
      </c>
      <c r="AN965" t="s">
        <v>42</v>
      </c>
      <c r="AO965" t="s">
        <v>5589</v>
      </c>
      <c r="AP965" t="s">
        <v>45</v>
      </c>
    </row>
    <row r="966" spans="1:42" x14ac:dyDescent="0.2">
      <c r="A966" t="s">
        <v>35</v>
      </c>
      <c r="B966" t="s">
        <v>284</v>
      </c>
      <c r="C966" t="s">
        <v>5603</v>
      </c>
      <c r="D966">
        <v>2022</v>
      </c>
      <c r="E966">
        <v>3</v>
      </c>
      <c r="F966">
        <v>24</v>
      </c>
      <c r="G966" s="1">
        <v>0.41699074074074072</v>
      </c>
      <c r="H966" t="s">
        <v>39</v>
      </c>
      <c r="I966" t="s">
        <v>5605</v>
      </c>
      <c r="J966">
        <v>4484</v>
      </c>
      <c r="K966" t="s">
        <v>5606</v>
      </c>
      <c r="L966" t="s">
        <v>42</v>
      </c>
      <c r="M966" t="s">
        <v>43</v>
      </c>
      <c r="O966" t="s">
        <v>44</v>
      </c>
      <c r="P966" t="s">
        <v>45</v>
      </c>
      <c r="Q966">
        <v>1</v>
      </c>
      <c r="R966" t="s">
        <v>1390</v>
      </c>
      <c r="S966">
        <v>0</v>
      </c>
      <c r="T966" t="s">
        <v>45</v>
      </c>
      <c r="U966">
        <v>655651793</v>
      </c>
      <c r="V966" t="s">
        <v>5607</v>
      </c>
      <c r="W966" t="s">
        <v>5608</v>
      </c>
      <c r="X966" t="s">
        <v>49</v>
      </c>
      <c r="Y966" t="s">
        <v>5609</v>
      </c>
      <c r="Z966" t="s">
        <v>5610</v>
      </c>
      <c r="AA966" t="s">
        <v>1405</v>
      </c>
      <c r="AB966" t="str">
        <f>VLOOKUP(Table1[[#This Row],[เจ้าหน้าที่]],List!A:E,2,FALSE)</f>
        <v>IT Support</v>
      </c>
      <c r="AC966" t="str">
        <f>VLOOKUP(Table1[[#This Row],[เจ้าหน้าที่]],List!A:E,3,FALSE)</f>
        <v>Point IT</v>
      </c>
      <c r="AD966" t="str">
        <f>VLOOKUP(Table1[[#This Row],[เจ้าหน้าที่]],List!A:E,4,FALSE)</f>
        <v>Second Tier</v>
      </c>
      <c r="AE966" t="str">
        <f>VLOOKUP(Table1[[#This Row],[เจ้าหน้าที่]],List!A:E,5,FALSE)</f>
        <v>Onsite</v>
      </c>
      <c r="AF966" t="s">
        <v>53</v>
      </c>
      <c r="AG966" t="s">
        <v>54</v>
      </c>
      <c r="AH966" t="s">
        <v>804</v>
      </c>
      <c r="AI966" t="s">
        <v>5611</v>
      </c>
      <c r="AJ966" t="s">
        <v>3760</v>
      </c>
      <c r="AL966" t="s">
        <v>43</v>
      </c>
      <c r="AM966" t="s">
        <v>58</v>
      </c>
      <c r="AN966" t="s">
        <v>42</v>
      </c>
      <c r="AO966" t="s">
        <v>5603</v>
      </c>
      <c r="AP966" t="s">
        <v>45</v>
      </c>
    </row>
    <row r="967" spans="1:42" x14ac:dyDescent="0.2">
      <c r="A967" t="s">
        <v>35</v>
      </c>
      <c r="B967" t="s">
        <v>59</v>
      </c>
      <c r="C967" t="s">
        <v>5617</v>
      </c>
      <c r="D967">
        <v>2022</v>
      </c>
      <c r="E967">
        <v>3</v>
      </c>
      <c r="F967">
        <v>24</v>
      </c>
      <c r="G967" s="1">
        <v>0.42473379629629626</v>
      </c>
      <c r="H967" t="s">
        <v>39</v>
      </c>
      <c r="I967" t="s">
        <v>43</v>
      </c>
      <c r="J967">
        <v>4486</v>
      </c>
      <c r="K967" t="s">
        <v>5619</v>
      </c>
      <c r="L967" t="s">
        <v>42</v>
      </c>
      <c r="M967" t="s">
        <v>43</v>
      </c>
      <c r="O967" t="s">
        <v>44</v>
      </c>
      <c r="P967" t="s">
        <v>45</v>
      </c>
      <c r="Q967">
        <v>1</v>
      </c>
      <c r="R967" t="s">
        <v>46</v>
      </c>
      <c r="S967">
        <v>0</v>
      </c>
      <c r="T967" t="s">
        <v>332</v>
      </c>
      <c r="U967">
        <v>8190</v>
      </c>
      <c r="V967" t="s">
        <v>1244</v>
      </c>
      <c r="W967" t="s">
        <v>1245</v>
      </c>
      <c r="X967" t="s">
        <v>49</v>
      </c>
      <c r="Y967" t="s">
        <v>5620</v>
      </c>
      <c r="Z967" t="s">
        <v>5621</v>
      </c>
      <c r="AA967" t="s">
        <v>2437</v>
      </c>
      <c r="AB967" t="str">
        <f>VLOOKUP(Table1[[#This Row],[เจ้าหน้าที่]],List!A:E,2,FALSE)</f>
        <v>IT Support</v>
      </c>
      <c r="AC967" t="str">
        <f>VLOOKUP(Table1[[#This Row],[เจ้าหน้าที่]],List!A:E,3,FALSE)</f>
        <v>Point IT</v>
      </c>
      <c r="AD967" t="str">
        <f>VLOOKUP(Table1[[#This Row],[เจ้าหน้าที่]],List!A:E,4,FALSE)</f>
        <v>Second Tier</v>
      </c>
      <c r="AE967" t="str">
        <f>VLOOKUP(Table1[[#This Row],[เจ้าหน้าที่]],List!A:E,5,FALSE)</f>
        <v>Onsite</v>
      </c>
      <c r="AF967" t="s">
        <v>53</v>
      </c>
      <c r="AG967" t="s">
        <v>54</v>
      </c>
      <c r="AH967" t="s">
        <v>70</v>
      </c>
      <c r="AI967" t="s">
        <v>5622</v>
      </c>
      <c r="AJ967" t="s">
        <v>1248</v>
      </c>
      <c r="AL967" t="s">
        <v>43</v>
      </c>
      <c r="AM967" t="s">
        <v>58</v>
      </c>
      <c r="AN967" t="s">
        <v>42</v>
      </c>
      <c r="AO967" t="s">
        <v>5617</v>
      </c>
      <c r="AP967" t="s">
        <v>45</v>
      </c>
    </row>
    <row r="968" spans="1:42" x14ac:dyDescent="0.2">
      <c r="A968" t="s">
        <v>35</v>
      </c>
      <c r="B968" t="s">
        <v>59</v>
      </c>
      <c r="C968" t="s">
        <v>7405</v>
      </c>
      <c r="D968">
        <v>2022</v>
      </c>
      <c r="E968">
        <v>3</v>
      </c>
      <c r="F968">
        <v>29</v>
      </c>
      <c r="G968" s="1">
        <v>0.61957175925925922</v>
      </c>
      <c r="H968" t="s">
        <v>39</v>
      </c>
      <c r="I968" t="s">
        <v>7407</v>
      </c>
      <c r="J968">
        <v>4766</v>
      </c>
      <c r="K968" t="s">
        <v>7408</v>
      </c>
      <c r="L968" t="s">
        <v>42</v>
      </c>
      <c r="M968" t="s">
        <v>43</v>
      </c>
      <c r="O968" t="s">
        <v>44</v>
      </c>
      <c r="P968" t="s">
        <v>45</v>
      </c>
      <c r="Q968">
        <v>1</v>
      </c>
      <c r="R968" t="s">
        <v>168</v>
      </c>
      <c r="S968">
        <v>0</v>
      </c>
      <c r="T968" t="s">
        <v>45</v>
      </c>
      <c r="U968">
        <v>657133647</v>
      </c>
      <c r="V968" t="s">
        <v>7409</v>
      </c>
      <c r="W968" t="s">
        <v>7410</v>
      </c>
      <c r="X968" t="s">
        <v>49</v>
      </c>
      <c r="Y968" t="s">
        <v>7411</v>
      </c>
      <c r="Z968" t="s">
        <v>7412</v>
      </c>
      <c r="AA968" t="s">
        <v>493</v>
      </c>
      <c r="AB968" t="str">
        <f>VLOOKUP(Table1[[#This Row],[เจ้าหน้าที่]],List!A:E,2,FALSE)</f>
        <v>Application Support</v>
      </c>
      <c r="AC968" t="str">
        <f>VLOOKUP(Table1[[#This Row],[เจ้าหน้าที่]],List!A:E,3,FALSE)</f>
        <v>CRA</v>
      </c>
      <c r="AD968" t="str">
        <f>VLOOKUP(Table1[[#This Row],[เจ้าหน้าที่]],List!A:E,4,FALSE)</f>
        <v>Second Tier</v>
      </c>
      <c r="AE968" t="str">
        <f>VLOOKUP(Table1[[#This Row],[เจ้าหน้าที่]],List!A:E,5,FALSE)</f>
        <v>Second Tier</v>
      </c>
      <c r="AF968" t="s">
        <v>53</v>
      </c>
      <c r="AG968" t="s">
        <v>54</v>
      </c>
      <c r="AH968" t="s">
        <v>238</v>
      </c>
      <c r="AI968" t="s">
        <v>7413</v>
      </c>
      <c r="AJ968" t="s">
        <v>5491</v>
      </c>
      <c r="AL968" t="s">
        <v>43</v>
      </c>
      <c r="AM968" t="s">
        <v>58</v>
      </c>
      <c r="AN968" t="s">
        <v>42</v>
      </c>
      <c r="AO968" t="s">
        <v>7405</v>
      </c>
      <c r="AP968" t="s">
        <v>45</v>
      </c>
    </row>
    <row r="969" spans="1:42" x14ac:dyDescent="0.2">
      <c r="A969" t="s">
        <v>35</v>
      </c>
      <c r="B969" t="s">
        <v>120</v>
      </c>
      <c r="C969" t="s">
        <v>5709</v>
      </c>
      <c r="D969">
        <v>2022</v>
      </c>
      <c r="E969">
        <v>3</v>
      </c>
      <c r="F969">
        <v>24</v>
      </c>
      <c r="G969" s="1">
        <v>0.53370370370370368</v>
      </c>
      <c r="H969" t="s">
        <v>39</v>
      </c>
      <c r="I969" t="s">
        <v>5711</v>
      </c>
      <c r="J969">
        <v>4499</v>
      </c>
      <c r="K969" t="s">
        <v>5712</v>
      </c>
      <c r="L969" t="s">
        <v>42</v>
      </c>
      <c r="M969" t="s">
        <v>43</v>
      </c>
      <c r="O969" t="s">
        <v>44</v>
      </c>
      <c r="P969" t="s">
        <v>45</v>
      </c>
      <c r="Q969">
        <v>1</v>
      </c>
      <c r="R969" t="s">
        <v>125</v>
      </c>
      <c r="S969">
        <v>0</v>
      </c>
      <c r="T969" t="s">
        <v>45</v>
      </c>
      <c r="U969">
        <v>6459</v>
      </c>
      <c r="V969" t="s">
        <v>5713</v>
      </c>
      <c r="W969" t="s">
        <v>5714</v>
      </c>
      <c r="X969" t="s">
        <v>49</v>
      </c>
      <c r="Y969" t="s">
        <v>5715</v>
      </c>
      <c r="Z969" t="s">
        <v>5716</v>
      </c>
      <c r="AA969" t="s">
        <v>2497</v>
      </c>
      <c r="AB969" t="str">
        <f>VLOOKUP(Table1[[#This Row],[เจ้าหน้าที่]],List!A:E,2,FALSE)</f>
        <v>IT Support</v>
      </c>
      <c r="AC969" t="str">
        <f>VLOOKUP(Table1[[#This Row],[เจ้าหน้าที่]],List!A:E,3,FALSE)</f>
        <v>Point IT</v>
      </c>
      <c r="AD969" t="str">
        <f>VLOOKUP(Table1[[#This Row],[เจ้าหน้าที่]],List!A:E,4,FALSE)</f>
        <v>Second Tier</v>
      </c>
      <c r="AE969" t="str">
        <f>VLOOKUP(Table1[[#This Row],[เจ้าหน้าที่]],List!A:E,5,FALSE)</f>
        <v>Onsite</v>
      </c>
      <c r="AF969" t="s">
        <v>53</v>
      </c>
      <c r="AG969" t="s">
        <v>54</v>
      </c>
      <c r="AH969" t="s">
        <v>130</v>
      </c>
      <c r="AI969" t="s">
        <v>5717</v>
      </c>
      <c r="AJ969" t="s">
        <v>5718</v>
      </c>
      <c r="AK969" t="s">
        <v>240</v>
      </c>
      <c r="AL969" t="s">
        <v>43</v>
      </c>
      <c r="AM969" t="s">
        <v>86</v>
      </c>
      <c r="AN969" t="s">
        <v>42</v>
      </c>
      <c r="AO969" t="s">
        <v>5719</v>
      </c>
      <c r="AP969" t="s">
        <v>45</v>
      </c>
    </row>
    <row r="970" spans="1:42" x14ac:dyDescent="0.2">
      <c r="A970" t="s">
        <v>35</v>
      </c>
      <c r="B970" t="s">
        <v>59</v>
      </c>
      <c r="C970" t="s">
        <v>5782</v>
      </c>
      <c r="D970">
        <v>2022</v>
      </c>
      <c r="E970">
        <v>3</v>
      </c>
      <c r="F970">
        <v>24</v>
      </c>
      <c r="G970" s="1">
        <v>0.66188657407407414</v>
      </c>
      <c r="H970" t="s">
        <v>39</v>
      </c>
      <c r="I970" t="s">
        <v>5784</v>
      </c>
      <c r="J970">
        <v>4508</v>
      </c>
      <c r="K970" t="s">
        <v>5785</v>
      </c>
      <c r="L970" t="s">
        <v>42</v>
      </c>
      <c r="M970" t="s">
        <v>43</v>
      </c>
      <c r="O970" t="s">
        <v>44</v>
      </c>
      <c r="P970" t="s">
        <v>45</v>
      </c>
      <c r="Q970">
        <v>1</v>
      </c>
      <c r="R970" t="s">
        <v>46</v>
      </c>
      <c r="S970">
        <v>0</v>
      </c>
      <c r="T970" t="s">
        <v>45</v>
      </c>
      <c r="U970">
        <v>6477</v>
      </c>
      <c r="V970" t="s">
        <v>5339</v>
      </c>
      <c r="W970" t="s">
        <v>5340</v>
      </c>
      <c r="X970" t="s">
        <v>49</v>
      </c>
      <c r="Y970" t="s">
        <v>5786</v>
      </c>
      <c r="Z970" t="s">
        <v>5787</v>
      </c>
      <c r="AA970" t="s">
        <v>1200</v>
      </c>
      <c r="AB970" t="str">
        <f>VLOOKUP(Table1[[#This Row],[เจ้าหน้าที่]],List!A:E,2,FALSE)</f>
        <v>IT Support</v>
      </c>
      <c r="AC970" t="str">
        <f>VLOOKUP(Table1[[#This Row],[เจ้าหน้าที่]],List!A:E,3,FALSE)</f>
        <v>Point IT</v>
      </c>
      <c r="AD970" t="str">
        <f>VLOOKUP(Table1[[#This Row],[เจ้าหน้าที่]],List!A:E,4,FALSE)</f>
        <v>Second Tier</v>
      </c>
      <c r="AE970" t="str">
        <f>VLOOKUP(Table1[[#This Row],[เจ้าหน้าที่]],List!A:E,5,FALSE)</f>
        <v>Onsite</v>
      </c>
      <c r="AF970" t="s">
        <v>53</v>
      </c>
      <c r="AG970" t="s">
        <v>54</v>
      </c>
      <c r="AH970" t="s">
        <v>375</v>
      </c>
      <c r="AI970" t="s">
        <v>5788</v>
      </c>
      <c r="AJ970" t="s">
        <v>702</v>
      </c>
      <c r="AL970" t="s">
        <v>43</v>
      </c>
      <c r="AM970" t="s">
        <v>86</v>
      </c>
      <c r="AN970" t="s">
        <v>42</v>
      </c>
      <c r="AO970" t="s">
        <v>5789</v>
      </c>
      <c r="AP970" t="s">
        <v>45</v>
      </c>
    </row>
    <row r="971" spans="1:42" x14ac:dyDescent="0.2">
      <c r="A971" t="s">
        <v>35</v>
      </c>
      <c r="B971" t="s">
        <v>59</v>
      </c>
      <c r="C971" t="s">
        <v>7423</v>
      </c>
      <c r="D971">
        <v>2022</v>
      </c>
      <c r="E971">
        <v>3</v>
      </c>
      <c r="F971">
        <v>29</v>
      </c>
      <c r="G971" s="1">
        <v>0.64836805555555554</v>
      </c>
      <c r="H971" t="s">
        <v>39</v>
      </c>
      <c r="I971" t="s">
        <v>7425</v>
      </c>
      <c r="J971">
        <v>4769</v>
      </c>
      <c r="K971" t="s">
        <v>7426</v>
      </c>
      <c r="L971" t="s">
        <v>42</v>
      </c>
      <c r="M971" t="s">
        <v>43</v>
      </c>
      <c r="O971" t="s">
        <v>44</v>
      </c>
      <c r="P971" t="s">
        <v>45</v>
      </c>
      <c r="Q971">
        <v>2</v>
      </c>
      <c r="R971" t="s">
        <v>371</v>
      </c>
      <c r="S971">
        <v>0</v>
      </c>
      <c r="T971" t="s">
        <v>45</v>
      </c>
      <c r="U971">
        <v>5728</v>
      </c>
      <c r="V971" t="s">
        <v>4334</v>
      </c>
      <c r="W971" t="s">
        <v>4335</v>
      </c>
      <c r="X971" t="s">
        <v>49</v>
      </c>
      <c r="Y971" t="s">
        <v>7427</v>
      </c>
      <c r="Z971" t="s">
        <v>7423</v>
      </c>
      <c r="AA971" t="s">
        <v>374</v>
      </c>
      <c r="AB971" t="str">
        <f>VLOOKUP(Table1[[#This Row],[เจ้าหน้าที่]],List!A:E,2,FALSE)</f>
        <v>PMO</v>
      </c>
      <c r="AC971" t="str">
        <f>VLOOKUP(Table1[[#This Row],[เจ้าหน้าที่]],List!A:E,3,FALSE)</f>
        <v>CRA</v>
      </c>
      <c r="AD971" t="str">
        <f>VLOOKUP(Table1[[#This Row],[เจ้าหน้าที่]],List!A:E,4,FALSE)</f>
        <v>Second Tier</v>
      </c>
      <c r="AE971" t="str">
        <f>VLOOKUP(Table1[[#This Row],[เจ้าหน้าที่]],List!A:E,5,FALSE)</f>
        <v>Second Tier</v>
      </c>
      <c r="AF971" t="s">
        <v>53</v>
      </c>
      <c r="AG971" t="s">
        <v>54</v>
      </c>
      <c r="AH971" t="s">
        <v>375</v>
      </c>
      <c r="AI971" t="s">
        <v>7428</v>
      </c>
      <c r="AJ971" t="s">
        <v>57</v>
      </c>
      <c r="AL971" t="s">
        <v>43</v>
      </c>
      <c r="AM971" t="s">
        <v>58</v>
      </c>
      <c r="AN971" t="s">
        <v>42</v>
      </c>
      <c r="AO971" t="s">
        <v>7423</v>
      </c>
      <c r="AP971" t="s">
        <v>45</v>
      </c>
    </row>
    <row r="972" spans="1:42" x14ac:dyDescent="0.2">
      <c r="A972" t="s">
        <v>35</v>
      </c>
      <c r="B972" t="s">
        <v>535</v>
      </c>
      <c r="C972" t="s">
        <v>7429</v>
      </c>
      <c r="D972">
        <v>2022</v>
      </c>
      <c r="E972">
        <v>3</v>
      </c>
      <c r="F972">
        <v>29</v>
      </c>
      <c r="G972" s="1">
        <v>0.65384259259259259</v>
      </c>
      <c r="H972" t="s">
        <v>39</v>
      </c>
      <c r="I972" t="s">
        <v>7431</v>
      </c>
      <c r="J972">
        <v>4770</v>
      </c>
      <c r="K972" t="s">
        <v>7432</v>
      </c>
      <c r="L972" t="s">
        <v>42</v>
      </c>
      <c r="M972" t="s">
        <v>43</v>
      </c>
      <c r="O972" t="s">
        <v>44</v>
      </c>
      <c r="P972" t="s">
        <v>45</v>
      </c>
      <c r="Q972">
        <v>1</v>
      </c>
      <c r="R972" t="s">
        <v>46</v>
      </c>
      <c r="S972">
        <v>0</v>
      </c>
      <c r="T972" t="s">
        <v>45</v>
      </c>
      <c r="U972">
        <v>8496</v>
      </c>
      <c r="V972" t="s">
        <v>540</v>
      </c>
      <c r="W972" t="s">
        <v>541</v>
      </c>
      <c r="X972" t="s">
        <v>49</v>
      </c>
      <c r="Y972" t="s">
        <v>4116</v>
      </c>
      <c r="Z972" t="s">
        <v>7429</v>
      </c>
      <c r="AA972" t="s">
        <v>543</v>
      </c>
      <c r="AB972" t="str">
        <f>VLOOKUP(Table1[[#This Row],[เจ้าหน้าที่]],List!A:E,2,FALSE)</f>
        <v>E-sarabun</v>
      </c>
      <c r="AC972" t="str">
        <f>VLOOKUP(Table1[[#This Row],[เจ้าหน้าที่]],List!A:E,3,FALSE)</f>
        <v>CRA</v>
      </c>
      <c r="AD972" t="str">
        <f>VLOOKUP(Table1[[#This Row],[เจ้าหน้าที่]],List!A:E,4,FALSE)</f>
        <v>Second Tier</v>
      </c>
      <c r="AE972" t="str">
        <f>VLOOKUP(Table1[[#This Row],[เจ้าหน้าที่]],List!A:E,5,FALSE)</f>
        <v>Second Tier</v>
      </c>
      <c r="AF972" t="s">
        <v>53</v>
      </c>
      <c r="AG972" t="s">
        <v>54</v>
      </c>
      <c r="AH972" t="s">
        <v>544</v>
      </c>
      <c r="AI972" t="s">
        <v>545</v>
      </c>
      <c r="AJ972" t="s">
        <v>428</v>
      </c>
      <c r="AL972" t="s">
        <v>43</v>
      </c>
      <c r="AM972" t="s">
        <v>58</v>
      </c>
      <c r="AN972" t="s">
        <v>42</v>
      </c>
      <c r="AO972" t="s">
        <v>7429</v>
      </c>
      <c r="AP972" t="s">
        <v>45</v>
      </c>
    </row>
    <row r="973" spans="1:42" x14ac:dyDescent="0.2">
      <c r="A973" t="s">
        <v>35</v>
      </c>
      <c r="B973" t="s">
        <v>120</v>
      </c>
      <c r="C973" t="s">
        <v>5796</v>
      </c>
      <c r="D973">
        <v>2022</v>
      </c>
      <c r="E973">
        <v>3</v>
      </c>
      <c r="F973">
        <v>24</v>
      </c>
      <c r="G973" s="1">
        <v>0.67030092592592594</v>
      </c>
      <c r="H973" t="s">
        <v>39</v>
      </c>
      <c r="I973" t="s">
        <v>5798</v>
      </c>
      <c r="J973">
        <v>4510</v>
      </c>
      <c r="K973" t="s">
        <v>5799</v>
      </c>
      <c r="L973" t="s">
        <v>42</v>
      </c>
      <c r="M973" t="s">
        <v>43</v>
      </c>
      <c r="O973" t="s">
        <v>44</v>
      </c>
      <c r="P973" t="s">
        <v>45</v>
      </c>
      <c r="Q973">
        <v>1</v>
      </c>
      <c r="R973" t="s">
        <v>125</v>
      </c>
      <c r="S973">
        <v>0</v>
      </c>
      <c r="T973" t="s">
        <v>45</v>
      </c>
      <c r="U973">
        <v>6803</v>
      </c>
      <c r="V973" t="s">
        <v>1700</v>
      </c>
      <c r="W973" t="s">
        <v>1701</v>
      </c>
      <c r="X973" t="s">
        <v>49</v>
      </c>
      <c r="Y973" t="s">
        <v>5800</v>
      </c>
      <c r="Z973" t="s">
        <v>5801</v>
      </c>
      <c r="AA973" t="s">
        <v>1200</v>
      </c>
      <c r="AB973" t="str">
        <f>VLOOKUP(Table1[[#This Row],[เจ้าหน้าที่]],List!A:E,2,FALSE)</f>
        <v>IT Support</v>
      </c>
      <c r="AC973" t="str">
        <f>VLOOKUP(Table1[[#This Row],[เจ้าหน้าที่]],List!A:E,3,FALSE)</f>
        <v>Point IT</v>
      </c>
      <c r="AD973" t="str">
        <f>VLOOKUP(Table1[[#This Row],[เจ้าหน้าที่]],List!A:E,4,FALSE)</f>
        <v>Second Tier</v>
      </c>
      <c r="AE973" t="str">
        <f>VLOOKUP(Table1[[#This Row],[เจ้าหน้าที่]],List!A:E,5,FALSE)</f>
        <v>Onsite</v>
      </c>
      <c r="AF973" t="s">
        <v>53</v>
      </c>
      <c r="AG973" t="s">
        <v>54</v>
      </c>
      <c r="AH973" t="s">
        <v>3317</v>
      </c>
      <c r="AI973" t="s">
        <v>5802</v>
      </c>
      <c r="AJ973" t="s">
        <v>106</v>
      </c>
      <c r="AL973" t="s">
        <v>43</v>
      </c>
      <c r="AM973" t="s">
        <v>86</v>
      </c>
      <c r="AN973" t="s">
        <v>42</v>
      </c>
      <c r="AO973" t="s">
        <v>5803</v>
      </c>
      <c r="AP973" t="s">
        <v>45</v>
      </c>
    </row>
    <row r="974" spans="1:42" x14ac:dyDescent="0.2">
      <c r="A974" t="s">
        <v>35</v>
      </c>
      <c r="B974" t="s">
        <v>172</v>
      </c>
      <c r="C974" t="s">
        <v>5906</v>
      </c>
      <c r="D974">
        <v>2022</v>
      </c>
      <c r="E974">
        <v>3</v>
      </c>
      <c r="F974">
        <v>24</v>
      </c>
      <c r="G974" s="1">
        <v>0.78252314814814816</v>
      </c>
      <c r="H974" t="s">
        <v>39</v>
      </c>
      <c r="I974" t="s">
        <v>5908</v>
      </c>
      <c r="J974">
        <v>4531</v>
      </c>
      <c r="K974" t="s">
        <v>5909</v>
      </c>
      <c r="L974" t="s">
        <v>42</v>
      </c>
      <c r="M974" t="s">
        <v>43</v>
      </c>
      <c r="O974" t="s">
        <v>44</v>
      </c>
      <c r="P974" t="s">
        <v>45</v>
      </c>
      <c r="Q974">
        <v>1</v>
      </c>
      <c r="S974">
        <v>0</v>
      </c>
      <c r="T974" t="s">
        <v>45</v>
      </c>
      <c r="U974">
        <v>6375</v>
      </c>
      <c r="V974" t="s">
        <v>5910</v>
      </c>
      <c r="W974" t="s">
        <v>5911</v>
      </c>
      <c r="X974" t="s">
        <v>49</v>
      </c>
      <c r="Y974" t="s">
        <v>5912</v>
      </c>
      <c r="Z974" t="s">
        <v>5913</v>
      </c>
      <c r="AA974" t="s">
        <v>2497</v>
      </c>
      <c r="AB974" t="str">
        <f>VLOOKUP(Table1[[#This Row],[เจ้าหน้าที่]],List!A:E,2,FALSE)</f>
        <v>IT Support</v>
      </c>
      <c r="AC974" t="str">
        <f>VLOOKUP(Table1[[#This Row],[เจ้าหน้าที่]],List!A:E,3,FALSE)</f>
        <v>Point IT</v>
      </c>
      <c r="AD974" t="str">
        <f>VLOOKUP(Table1[[#This Row],[เจ้าหน้าที่]],List!A:E,4,FALSE)</f>
        <v>Second Tier</v>
      </c>
      <c r="AE974" t="str">
        <f>VLOOKUP(Table1[[#This Row],[เจ้าหน้าที่]],List!A:E,5,FALSE)</f>
        <v>Onsite</v>
      </c>
      <c r="AF974" t="s">
        <v>53</v>
      </c>
      <c r="AG974" t="s">
        <v>54</v>
      </c>
      <c r="AH974" t="s">
        <v>181</v>
      </c>
      <c r="AI974" t="s">
        <v>5914</v>
      </c>
      <c r="AJ974" t="s">
        <v>579</v>
      </c>
      <c r="AL974" t="s">
        <v>43</v>
      </c>
      <c r="AM974" t="s">
        <v>58</v>
      </c>
      <c r="AN974" t="s">
        <v>42</v>
      </c>
      <c r="AO974" t="s">
        <v>5906</v>
      </c>
      <c r="AP974" t="s">
        <v>45</v>
      </c>
    </row>
    <row r="975" spans="1:42" x14ac:dyDescent="0.2">
      <c r="A975" t="s">
        <v>35</v>
      </c>
      <c r="B975" t="s">
        <v>356</v>
      </c>
      <c r="C975" t="s">
        <v>5979</v>
      </c>
      <c r="D975">
        <v>2022</v>
      </c>
      <c r="E975">
        <v>3</v>
      </c>
      <c r="F975">
        <v>25</v>
      </c>
      <c r="G975" s="1">
        <v>0.29899305555555555</v>
      </c>
      <c r="H975" t="s">
        <v>39</v>
      </c>
      <c r="I975" t="s">
        <v>5981</v>
      </c>
      <c r="J975">
        <v>4548</v>
      </c>
      <c r="K975" t="s">
        <v>5982</v>
      </c>
      <c r="L975" t="s">
        <v>42</v>
      </c>
      <c r="M975" t="s">
        <v>43</v>
      </c>
      <c r="O975" t="s">
        <v>44</v>
      </c>
      <c r="P975" t="s">
        <v>45</v>
      </c>
      <c r="Q975">
        <v>1</v>
      </c>
      <c r="R975" t="s">
        <v>46</v>
      </c>
      <c r="S975">
        <v>0</v>
      </c>
      <c r="T975" t="s">
        <v>45</v>
      </c>
      <c r="U975">
        <v>6241</v>
      </c>
      <c r="V975" t="s">
        <v>3629</v>
      </c>
      <c r="W975" t="s">
        <v>3630</v>
      </c>
      <c r="X975" t="s">
        <v>49</v>
      </c>
      <c r="Y975" t="s">
        <v>42</v>
      </c>
      <c r="Z975" t="s">
        <v>5983</v>
      </c>
      <c r="AA975" t="s">
        <v>2497</v>
      </c>
      <c r="AB975" t="str">
        <f>VLOOKUP(Table1[[#This Row],[เจ้าหน้าที่]],List!A:E,2,FALSE)</f>
        <v>IT Support</v>
      </c>
      <c r="AC975" t="str">
        <f>VLOOKUP(Table1[[#This Row],[เจ้าหน้าที่]],List!A:E,3,FALSE)</f>
        <v>Point IT</v>
      </c>
      <c r="AD975" t="str">
        <f>VLOOKUP(Table1[[#This Row],[เจ้าหน้าที่]],List!A:E,4,FALSE)</f>
        <v>Second Tier</v>
      </c>
      <c r="AE975" t="str">
        <f>VLOOKUP(Table1[[#This Row],[เจ้าหน้าที่]],List!A:E,5,FALSE)</f>
        <v>Onsite</v>
      </c>
      <c r="AF975" t="s">
        <v>53</v>
      </c>
      <c r="AG975" t="s">
        <v>54</v>
      </c>
      <c r="AH975" t="s">
        <v>365</v>
      </c>
      <c r="AI975" t="s">
        <v>5984</v>
      </c>
      <c r="AJ975" t="s">
        <v>3633</v>
      </c>
      <c r="AL975" t="s">
        <v>43</v>
      </c>
      <c r="AM975" t="s">
        <v>86</v>
      </c>
      <c r="AN975" t="s">
        <v>42</v>
      </c>
      <c r="AO975" t="s">
        <v>5979</v>
      </c>
      <c r="AP975" t="s">
        <v>45</v>
      </c>
    </row>
    <row r="976" spans="1:42" x14ac:dyDescent="0.2">
      <c r="A976" t="s">
        <v>35</v>
      </c>
      <c r="B976" t="s">
        <v>74</v>
      </c>
      <c r="C976" t="s">
        <v>6014</v>
      </c>
      <c r="D976">
        <v>2022</v>
      </c>
      <c r="E976">
        <v>3</v>
      </c>
      <c r="F976">
        <v>25</v>
      </c>
      <c r="G976" s="1">
        <v>0.3638657407407408</v>
      </c>
      <c r="H976" t="s">
        <v>39</v>
      </c>
      <c r="I976" t="s">
        <v>6016</v>
      </c>
      <c r="J976">
        <v>4553</v>
      </c>
      <c r="K976" t="s">
        <v>6017</v>
      </c>
      <c r="L976" t="s">
        <v>42</v>
      </c>
      <c r="M976" t="s">
        <v>43</v>
      </c>
      <c r="O976" t="s">
        <v>44</v>
      </c>
      <c r="P976" t="s">
        <v>45</v>
      </c>
      <c r="Q976">
        <v>1</v>
      </c>
      <c r="R976" t="s">
        <v>46</v>
      </c>
      <c r="S976">
        <v>0</v>
      </c>
      <c r="T976" t="s">
        <v>45</v>
      </c>
      <c r="U976">
        <v>5757</v>
      </c>
      <c r="V976" t="s">
        <v>2225</v>
      </c>
      <c r="W976" t="s">
        <v>2226</v>
      </c>
      <c r="X976" t="s">
        <v>49</v>
      </c>
      <c r="Y976" t="s">
        <v>6018</v>
      </c>
      <c r="Z976" t="s">
        <v>6019</v>
      </c>
      <c r="AA976" t="s">
        <v>1200</v>
      </c>
      <c r="AB976" t="str">
        <f>VLOOKUP(Table1[[#This Row],[เจ้าหน้าที่]],List!A:E,2,FALSE)</f>
        <v>IT Support</v>
      </c>
      <c r="AC976" t="str">
        <f>VLOOKUP(Table1[[#This Row],[เจ้าหน้าที่]],List!A:E,3,FALSE)</f>
        <v>Point IT</v>
      </c>
      <c r="AD976" t="str">
        <f>VLOOKUP(Table1[[#This Row],[เจ้าหน้าที่]],List!A:E,4,FALSE)</f>
        <v>Second Tier</v>
      </c>
      <c r="AE976" t="str">
        <f>VLOOKUP(Table1[[#This Row],[เจ้าหน้าที่]],List!A:E,5,FALSE)</f>
        <v>Onsite</v>
      </c>
      <c r="AF976" t="s">
        <v>53</v>
      </c>
      <c r="AG976" t="s">
        <v>54</v>
      </c>
      <c r="AH976" t="s">
        <v>83</v>
      </c>
      <c r="AI976" t="s">
        <v>6020</v>
      </c>
      <c r="AJ976" t="s">
        <v>2073</v>
      </c>
      <c r="AL976" t="s">
        <v>43</v>
      </c>
      <c r="AM976" t="s">
        <v>86</v>
      </c>
      <c r="AN976" t="s">
        <v>42</v>
      </c>
      <c r="AO976" t="s">
        <v>6014</v>
      </c>
      <c r="AP976" t="s">
        <v>45</v>
      </c>
    </row>
    <row r="977" spans="1:42" x14ac:dyDescent="0.2">
      <c r="A977" t="s">
        <v>35</v>
      </c>
      <c r="B977" t="s">
        <v>823</v>
      </c>
      <c r="C977" t="s">
        <v>6037</v>
      </c>
      <c r="D977">
        <v>2022</v>
      </c>
      <c r="E977">
        <v>3</v>
      </c>
      <c r="F977">
        <v>25</v>
      </c>
      <c r="G977" s="1">
        <v>0.37800925925925927</v>
      </c>
      <c r="H977" t="s">
        <v>39</v>
      </c>
      <c r="I977" t="s">
        <v>6039</v>
      </c>
      <c r="J977">
        <v>4556</v>
      </c>
      <c r="K977" t="s">
        <v>6040</v>
      </c>
      <c r="L977" t="s">
        <v>42</v>
      </c>
      <c r="M977" t="s">
        <v>43</v>
      </c>
      <c r="O977" t="s">
        <v>44</v>
      </c>
      <c r="P977" t="s">
        <v>45</v>
      </c>
      <c r="Q977">
        <v>1</v>
      </c>
      <c r="R977" t="s">
        <v>297</v>
      </c>
      <c r="S977">
        <v>0</v>
      </c>
      <c r="T977" t="s">
        <v>45</v>
      </c>
      <c r="U977">
        <v>926175883</v>
      </c>
      <c r="V977" t="s">
        <v>6041</v>
      </c>
      <c r="W977" t="s">
        <v>6042</v>
      </c>
      <c r="X977" t="s">
        <v>49</v>
      </c>
      <c r="Y977" t="s">
        <v>6043</v>
      </c>
      <c r="Z977" t="s">
        <v>6044</v>
      </c>
      <c r="AA977" t="s">
        <v>1200</v>
      </c>
      <c r="AB977" t="str">
        <f>VLOOKUP(Table1[[#This Row],[เจ้าหน้าที่]],List!A:E,2,FALSE)</f>
        <v>IT Support</v>
      </c>
      <c r="AC977" t="str">
        <f>VLOOKUP(Table1[[#This Row],[เจ้าหน้าที่]],List!A:E,3,FALSE)</f>
        <v>Point IT</v>
      </c>
      <c r="AD977" t="str">
        <f>VLOOKUP(Table1[[#This Row],[เจ้าหน้าที่]],List!A:E,4,FALSE)</f>
        <v>Second Tier</v>
      </c>
      <c r="AE977" t="str">
        <f>VLOOKUP(Table1[[#This Row],[เจ้าหน้าที่]],List!A:E,5,FALSE)</f>
        <v>Onsite</v>
      </c>
      <c r="AF977" t="s">
        <v>53</v>
      </c>
      <c r="AG977" t="s">
        <v>54</v>
      </c>
      <c r="AH977" t="s">
        <v>2936</v>
      </c>
      <c r="AI977" t="s">
        <v>3666</v>
      </c>
      <c r="AJ977" t="s">
        <v>2178</v>
      </c>
      <c r="AL977" t="s">
        <v>43</v>
      </c>
      <c r="AM977" t="s">
        <v>86</v>
      </c>
      <c r="AN977" t="s">
        <v>42</v>
      </c>
      <c r="AO977" t="s">
        <v>6037</v>
      </c>
      <c r="AP977" t="s">
        <v>45</v>
      </c>
    </row>
    <row r="978" spans="1:42" x14ac:dyDescent="0.2">
      <c r="A978" t="s">
        <v>35</v>
      </c>
      <c r="B978" t="s">
        <v>356</v>
      </c>
      <c r="C978" t="s">
        <v>6054</v>
      </c>
      <c r="D978">
        <v>2022</v>
      </c>
      <c r="E978">
        <v>3</v>
      </c>
      <c r="F978">
        <v>25</v>
      </c>
      <c r="G978" s="1">
        <v>0.38085648148148149</v>
      </c>
      <c r="H978" t="s">
        <v>39</v>
      </c>
      <c r="I978" t="s">
        <v>43</v>
      </c>
      <c r="J978">
        <v>4558</v>
      </c>
      <c r="K978" t="s">
        <v>6056</v>
      </c>
      <c r="L978" t="s">
        <v>42</v>
      </c>
      <c r="M978" t="s">
        <v>43</v>
      </c>
      <c r="O978" t="s">
        <v>44</v>
      </c>
      <c r="P978" t="s">
        <v>45</v>
      </c>
      <c r="Q978">
        <v>1</v>
      </c>
      <c r="R978" t="s">
        <v>297</v>
      </c>
      <c r="S978">
        <v>0</v>
      </c>
      <c r="T978" t="s">
        <v>332</v>
      </c>
      <c r="U978">
        <v>6713</v>
      </c>
      <c r="V978" t="s">
        <v>6057</v>
      </c>
      <c r="W978" t="s">
        <v>6058</v>
      </c>
      <c r="X978" t="s">
        <v>49</v>
      </c>
      <c r="Y978" t="s">
        <v>6059</v>
      </c>
      <c r="Z978" t="s">
        <v>6060</v>
      </c>
      <c r="AA978" t="s">
        <v>1405</v>
      </c>
      <c r="AB978" t="str">
        <f>VLOOKUP(Table1[[#This Row],[เจ้าหน้าที่]],List!A:E,2,FALSE)</f>
        <v>IT Support</v>
      </c>
      <c r="AC978" t="str">
        <f>VLOOKUP(Table1[[#This Row],[เจ้าหน้าที่]],List!A:E,3,FALSE)</f>
        <v>Point IT</v>
      </c>
      <c r="AD978" t="str">
        <f>VLOOKUP(Table1[[#This Row],[เจ้าหน้าที่]],List!A:E,4,FALSE)</f>
        <v>Second Tier</v>
      </c>
      <c r="AE978" t="str">
        <f>VLOOKUP(Table1[[#This Row],[เจ้าหน้าที่]],List!A:E,5,FALSE)</f>
        <v>Onsite</v>
      </c>
      <c r="AF978" t="s">
        <v>53</v>
      </c>
      <c r="AG978" t="s">
        <v>54</v>
      </c>
      <c r="AH978" t="s">
        <v>365</v>
      </c>
      <c r="AI978" t="s">
        <v>6061</v>
      </c>
      <c r="AJ978" t="s">
        <v>1102</v>
      </c>
      <c r="AL978" t="s">
        <v>43</v>
      </c>
      <c r="AM978" t="s">
        <v>86</v>
      </c>
      <c r="AN978" t="s">
        <v>42</v>
      </c>
      <c r="AO978" t="s">
        <v>6054</v>
      </c>
      <c r="AP978" t="s">
        <v>45</v>
      </c>
    </row>
    <row r="979" spans="1:42" x14ac:dyDescent="0.2">
      <c r="A979" t="s">
        <v>35</v>
      </c>
      <c r="B979" t="s">
        <v>120</v>
      </c>
      <c r="C979" t="s">
        <v>7464</v>
      </c>
      <c r="D979">
        <v>2022</v>
      </c>
      <c r="E979">
        <v>3</v>
      </c>
      <c r="F979">
        <v>30</v>
      </c>
      <c r="G979" s="1">
        <v>0.34696759259259258</v>
      </c>
      <c r="H979" t="s">
        <v>39</v>
      </c>
      <c r="I979" t="s">
        <v>7466</v>
      </c>
      <c r="J979">
        <v>4777</v>
      </c>
      <c r="K979" t="s">
        <v>7467</v>
      </c>
      <c r="L979" t="s">
        <v>42</v>
      </c>
      <c r="M979" t="s">
        <v>43</v>
      </c>
      <c r="O979" t="s">
        <v>44</v>
      </c>
      <c r="P979" t="s">
        <v>45</v>
      </c>
      <c r="Q979">
        <v>1</v>
      </c>
      <c r="R979" t="s">
        <v>125</v>
      </c>
      <c r="S979">
        <v>0</v>
      </c>
      <c r="T979" t="s">
        <v>45</v>
      </c>
      <c r="U979">
        <v>6246</v>
      </c>
      <c r="V979" t="s">
        <v>5634</v>
      </c>
      <c r="W979" t="s">
        <v>5635</v>
      </c>
      <c r="X979" t="s">
        <v>49</v>
      </c>
      <c r="Y979" t="s">
        <v>7468</v>
      </c>
      <c r="Z979" t="s">
        <v>7464</v>
      </c>
      <c r="AA979" t="s">
        <v>140</v>
      </c>
      <c r="AB979" t="str">
        <f>VLOOKUP(Table1[[#This Row],[เจ้าหน้าที่]],List!A:E,2,FALSE)</f>
        <v>IT Support</v>
      </c>
      <c r="AC979" t="str">
        <f>VLOOKUP(Table1[[#This Row],[เจ้าหน้าที่]],List!A:E,3,FALSE)</f>
        <v>Point IT</v>
      </c>
      <c r="AD979" t="str">
        <f>VLOOKUP(Table1[[#This Row],[เจ้าหน้าที่]],List!A:E,4,FALSE)</f>
        <v>Frist Tier</v>
      </c>
      <c r="AE979" t="str">
        <f>VLOOKUP(Table1[[#This Row],[เจ้าหน้าที่]],List!A:E,5,FALSE)</f>
        <v>Frist Tier</v>
      </c>
      <c r="AF979" t="s">
        <v>53</v>
      </c>
      <c r="AG979" t="s">
        <v>54</v>
      </c>
      <c r="AH979" t="s">
        <v>130</v>
      </c>
      <c r="AI979" t="s">
        <v>7469</v>
      </c>
      <c r="AJ979" t="s">
        <v>1963</v>
      </c>
      <c r="AL979" t="s">
        <v>43</v>
      </c>
      <c r="AM979" t="s">
        <v>86</v>
      </c>
      <c r="AN979" t="s">
        <v>42</v>
      </c>
      <c r="AO979" t="s">
        <v>7464</v>
      </c>
      <c r="AP979" t="s">
        <v>45</v>
      </c>
    </row>
    <row r="980" spans="1:42" x14ac:dyDescent="0.2">
      <c r="A980" t="s">
        <v>35</v>
      </c>
      <c r="B980" t="s">
        <v>59</v>
      </c>
      <c r="C980" t="s">
        <v>7470</v>
      </c>
      <c r="D980">
        <v>2022</v>
      </c>
      <c r="E980">
        <v>3</v>
      </c>
      <c r="F980">
        <v>30</v>
      </c>
      <c r="G980" s="1">
        <v>0.35744212962962968</v>
      </c>
      <c r="H980" t="s">
        <v>39</v>
      </c>
      <c r="I980" t="s">
        <v>7472</v>
      </c>
      <c r="J980">
        <v>4778</v>
      </c>
      <c r="K980" t="s">
        <v>7473</v>
      </c>
      <c r="L980" t="s">
        <v>42</v>
      </c>
      <c r="M980" t="s">
        <v>43</v>
      </c>
      <c r="O980" t="s">
        <v>44</v>
      </c>
      <c r="P980" t="s">
        <v>45</v>
      </c>
      <c r="Q980">
        <v>1</v>
      </c>
      <c r="R980" t="s">
        <v>668</v>
      </c>
      <c r="S980">
        <v>0</v>
      </c>
      <c r="T980" t="s">
        <v>45</v>
      </c>
      <c r="U980">
        <v>6454</v>
      </c>
      <c r="V980" t="s">
        <v>298</v>
      </c>
      <c r="W980" t="s">
        <v>299</v>
      </c>
      <c r="X980" t="s">
        <v>49</v>
      </c>
      <c r="Y980" t="s">
        <v>7474</v>
      </c>
      <c r="Z980" t="s">
        <v>7475</v>
      </c>
      <c r="AA980" t="s">
        <v>493</v>
      </c>
      <c r="AB980" t="str">
        <f>VLOOKUP(Table1[[#This Row],[เจ้าหน้าที่]],List!A:E,2,FALSE)</f>
        <v>Application Support</v>
      </c>
      <c r="AC980" t="str">
        <f>VLOOKUP(Table1[[#This Row],[เจ้าหน้าที่]],List!A:E,3,FALSE)</f>
        <v>CRA</v>
      </c>
      <c r="AD980" t="str">
        <f>VLOOKUP(Table1[[#This Row],[เจ้าหน้าที่]],List!A:E,4,FALSE)</f>
        <v>Second Tier</v>
      </c>
      <c r="AE980" t="str">
        <f>VLOOKUP(Table1[[#This Row],[เจ้าหน้าที่]],List!A:E,5,FALSE)</f>
        <v>Second Tier</v>
      </c>
      <c r="AF980" t="s">
        <v>53</v>
      </c>
      <c r="AG980" t="s">
        <v>54</v>
      </c>
      <c r="AH980" t="s">
        <v>238</v>
      </c>
      <c r="AI980" t="s">
        <v>7476</v>
      </c>
      <c r="AJ980" t="s">
        <v>304</v>
      </c>
      <c r="AL980" t="s">
        <v>43</v>
      </c>
      <c r="AM980" t="s">
        <v>58</v>
      </c>
      <c r="AN980" t="s">
        <v>42</v>
      </c>
      <c r="AO980" t="s">
        <v>7470</v>
      </c>
      <c r="AP980" t="s">
        <v>45</v>
      </c>
    </row>
    <row r="981" spans="1:42" x14ac:dyDescent="0.2">
      <c r="A981" t="s">
        <v>35</v>
      </c>
      <c r="B981" t="s">
        <v>74</v>
      </c>
      <c r="D981">
        <v>2022</v>
      </c>
      <c r="E981">
        <v>3</v>
      </c>
      <c r="F981">
        <v>30</v>
      </c>
      <c r="G981" s="1">
        <v>0.36005787037037035</v>
      </c>
      <c r="H981" t="s">
        <v>39</v>
      </c>
      <c r="I981" t="s">
        <v>7478</v>
      </c>
      <c r="J981">
        <v>4779</v>
      </c>
      <c r="K981" t="s">
        <v>7479</v>
      </c>
      <c r="L981" t="s">
        <v>1388</v>
      </c>
      <c r="M981" t="s">
        <v>49</v>
      </c>
      <c r="N981" t="s">
        <v>7480</v>
      </c>
      <c r="O981" t="s">
        <v>44</v>
      </c>
      <c r="P981" t="s">
        <v>45</v>
      </c>
      <c r="Q981">
        <v>3</v>
      </c>
      <c r="R981" t="s">
        <v>221</v>
      </c>
      <c r="S981">
        <v>1</v>
      </c>
      <c r="T981" t="s">
        <v>45</v>
      </c>
      <c r="U981">
        <v>5757</v>
      </c>
      <c r="V981" t="s">
        <v>2225</v>
      </c>
      <c r="W981" t="s">
        <v>2226</v>
      </c>
      <c r="X981" t="s">
        <v>43</v>
      </c>
      <c r="AA981" t="s">
        <v>626</v>
      </c>
      <c r="AB981" t="str">
        <f>VLOOKUP(Table1[[#This Row],[เจ้าหน้าที่]],List!A:E,2,FALSE)</f>
        <v>IT Support</v>
      </c>
      <c r="AC981" t="str">
        <f>VLOOKUP(Table1[[#This Row],[เจ้าหน้าที่]],List!A:E,3,FALSE)</f>
        <v>CRA</v>
      </c>
      <c r="AD981" t="str">
        <f>VLOOKUP(Table1[[#This Row],[เจ้าหน้าที่]],List!A:E,4,FALSE)</f>
        <v>Second Tier</v>
      </c>
      <c r="AE981" t="str">
        <f>VLOOKUP(Table1[[#This Row],[เจ้าหน้าที่]],List!A:E,5,FALSE)</f>
        <v>Onsite</v>
      </c>
      <c r="AF981" t="s">
        <v>53</v>
      </c>
      <c r="AG981" t="s">
        <v>342</v>
      </c>
      <c r="AH981" t="s">
        <v>1112</v>
      </c>
      <c r="AI981" t="s">
        <v>7478</v>
      </c>
      <c r="AJ981" t="s">
        <v>2073</v>
      </c>
      <c r="AL981" t="s">
        <v>43</v>
      </c>
      <c r="AM981" t="s">
        <v>58</v>
      </c>
      <c r="AN981" t="s">
        <v>42</v>
      </c>
      <c r="AO981" t="s">
        <v>7481</v>
      </c>
      <c r="AP981" t="s">
        <v>45</v>
      </c>
    </row>
    <row r="982" spans="1:42" x14ac:dyDescent="0.2">
      <c r="A982" t="s">
        <v>35</v>
      </c>
      <c r="B982" t="s">
        <v>59</v>
      </c>
      <c r="C982" t="s">
        <v>6109</v>
      </c>
      <c r="D982">
        <v>2022</v>
      </c>
      <c r="E982">
        <v>3</v>
      </c>
      <c r="F982">
        <v>25</v>
      </c>
      <c r="G982" s="1">
        <v>0.41216435185185185</v>
      </c>
      <c r="H982" t="s">
        <v>39</v>
      </c>
      <c r="I982" t="s">
        <v>6111</v>
      </c>
      <c r="J982">
        <v>4566</v>
      </c>
      <c r="K982" t="s">
        <v>6112</v>
      </c>
      <c r="L982" t="s">
        <v>42</v>
      </c>
      <c r="M982" t="s">
        <v>43</v>
      </c>
      <c r="O982" t="s">
        <v>44</v>
      </c>
      <c r="P982" t="s">
        <v>45</v>
      </c>
      <c r="Q982">
        <v>1</v>
      </c>
      <c r="R982" t="s">
        <v>46</v>
      </c>
      <c r="S982">
        <v>0</v>
      </c>
      <c r="T982" t="s">
        <v>45</v>
      </c>
      <c r="U982">
        <v>6393</v>
      </c>
      <c r="V982" t="s">
        <v>6049</v>
      </c>
      <c r="W982" t="s">
        <v>6050</v>
      </c>
      <c r="X982" t="s">
        <v>49</v>
      </c>
      <c r="Y982" t="s">
        <v>6113</v>
      </c>
      <c r="Z982" t="s">
        <v>6114</v>
      </c>
      <c r="AA982" t="s">
        <v>2497</v>
      </c>
      <c r="AB982" t="str">
        <f>VLOOKUP(Table1[[#This Row],[เจ้าหน้าที่]],List!A:E,2,FALSE)</f>
        <v>IT Support</v>
      </c>
      <c r="AC982" t="str">
        <f>VLOOKUP(Table1[[#This Row],[เจ้าหน้าที่]],List!A:E,3,FALSE)</f>
        <v>Point IT</v>
      </c>
      <c r="AD982" t="str">
        <f>VLOOKUP(Table1[[#This Row],[เจ้าหน้าที่]],List!A:E,4,FALSE)</f>
        <v>Second Tier</v>
      </c>
      <c r="AE982" t="str">
        <f>VLOOKUP(Table1[[#This Row],[เจ้าหน้าที่]],List!A:E,5,FALSE)</f>
        <v>Onsite</v>
      </c>
      <c r="AF982" t="s">
        <v>53</v>
      </c>
      <c r="AG982" t="s">
        <v>54</v>
      </c>
      <c r="AH982" t="s">
        <v>1711</v>
      </c>
      <c r="AI982" t="s">
        <v>6115</v>
      </c>
      <c r="AJ982" t="s">
        <v>793</v>
      </c>
      <c r="AL982" t="s">
        <v>43</v>
      </c>
      <c r="AM982" t="s">
        <v>86</v>
      </c>
      <c r="AN982" t="s">
        <v>42</v>
      </c>
      <c r="AO982" t="s">
        <v>6109</v>
      </c>
      <c r="AP982" t="s">
        <v>45</v>
      </c>
    </row>
    <row r="983" spans="1:42" x14ac:dyDescent="0.2">
      <c r="A983" t="s">
        <v>35</v>
      </c>
      <c r="B983" t="s">
        <v>36</v>
      </c>
      <c r="C983" t="s">
        <v>7489</v>
      </c>
      <c r="D983">
        <v>2022</v>
      </c>
      <c r="E983">
        <v>3</v>
      </c>
      <c r="F983">
        <v>30</v>
      </c>
      <c r="G983" s="1">
        <v>0.36921296296296297</v>
      </c>
      <c r="H983" t="s">
        <v>39</v>
      </c>
      <c r="I983" t="s">
        <v>7491</v>
      </c>
      <c r="J983">
        <v>4781</v>
      </c>
      <c r="K983" t="s">
        <v>7492</v>
      </c>
      <c r="L983" t="s">
        <v>42</v>
      </c>
      <c r="M983" t="s">
        <v>43</v>
      </c>
      <c r="O983" t="s">
        <v>44</v>
      </c>
      <c r="P983" t="s">
        <v>45</v>
      </c>
      <c r="Q983">
        <v>1</v>
      </c>
      <c r="R983" t="s">
        <v>46</v>
      </c>
      <c r="S983">
        <v>0</v>
      </c>
      <c r="T983" t="s">
        <v>45</v>
      </c>
      <c r="U983">
        <v>7049</v>
      </c>
      <c r="V983" t="s">
        <v>1466</v>
      </c>
      <c r="W983" t="s">
        <v>1467</v>
      </c>
      <c r="X983" t="s">
        <v>49</v>
      </c>
      <c r="Y983" t="s">
        <v>7493</v>
      </c>
      <c r="Z983" t="s">
        <v>7489</v>
      </c>
      <c r="AA983" t="s">
        <v>140</v>
      </c>
      <c r="AB983" t="str">
        <f>VLOOKUP(Table1[[#This Row],[เจ้าหน้าที่]],List!A:E,2,FALSE)</f>
        <v>IT Support</v>
      </c>
      <c r="AC983" t="str">
        <f>VLOOKUP(Table1[[#This Row],[เจ้าหน้าที่]],List!A:E,3,FALSE)</f>
        <v>Point IT</v>
      </c>
      <c r="AD983" t="str">
        <f>VLOOKUP(Table1[[#This Row],[เจ้าหน้าที่]],List!A:E,4,FALSE)</f>
        <v>Frist Tier</v>
      </c>
      <c r="AE983" t="str">
        <f>VLOOKUP(Table1[[#This Row],[เจ้าหน้าที่]],List!A:E,5,FALSE)</f>
        <v>Frist Tier</v>
      </c>
      <c r="AF983" t="s">
        <v>53</v>
      </c>
      <c r="AG983" t="s">
        <v>54</v>
      </c>
      <c r="AH983" t="s">
        <v>117</v>
      </c>
      <c r="AI983" t="s">
        <v>7494</v>
      </c>
      <c r="AJ983" t="s">
        <v>673</v>
      </c>
      <c r="AL983" t="s">
        <v>43</v>
      </c>
      <c r="AM983" t="s">
        <v>86</v>
      </c>
      <c r="AN983" t="s">
        <v>42</v>
      </c>
      <c r="AO983" t="s">
        <v>7489</v>
      </c>
      <c r="AP983" t="s">
        <v>45</v>
      </c>
    </row>
    <row r="984" spans="1:42" x14ac:dyDescent="0.2">
      <c r="A984" t="s">
        <v>35</v>
      </c>
      <c r="B984" t="s">
        <v>36</v>
      </c>
      <c r="C984" t="s">
        <v>7495</v>
      </c>
      <c r="D984">
        <v>2022</v>
      </c>
      <c r="E984">
        <v>3</v>
      </c>
      <c r="F984">
        <v>30</v>
      </c>
      <c r="G984" s="1">
        <v>0.37396990740740743</v>
      </c>
      <c r="H984" t="s">
        <v>39</v>
      </c>
      <c r="I984" t="s">
        <v>7497</v>
      </c>
      <c r="J984">
        <v>4782</v>
      </c>
      <c r="K984" t="s">
        <v>7498</v>
      </c>
      <c r="L984" t="s">
        <v>42</v>
      </c>
      <c r="M984" t="s">
        <v>43</v>
      </c>
      <c r="O984" t="s">
        <v>44</v>
      </c>
      <c r="P984" t="s">
        <v>45</v>
      </c>
      <c r="Q984">
        <v>1</v>
      </c>
      <c r="R984" t="s">
        <v>46</v>
      </c>
      <c r="S984">
        <v>0</v>
      </c>
      <c r="T984" t="s">
        <v>45</v>
      </c>
      <c r="U984">
        <v>6131</v>
      </c>
      <c r="V984" t="s">
        <v>7139</v>
      </c>
      <c r="W984" t="s">
        <v>7140</v>
      </c>
      <c r="X984" t="s">
        <v>49</v>
      </c>
      <c r="Y984" t="s">
        <v>7499</v>
      </c>
      <c r="Z984" t="s">
        <v>7500</v>
      </c>
      <c r="AA984" t="s">
        <v>52</v>
      </c>
      <c r="AB984" t="str">
        <f>VLOOKUP(Table1[[#This Row],[เจ้าหน้าที่]],List!A:E,2,FALSE)</f>
        <v>IT Support</v>
      </c>
      <c r="AC984" t="str">
        <f>VLOOKUP(Table1[[#This Row],[เจ้าหน้าที่]],List!A:E,3,FALSE)</f>
        <v>Point IT</v>
      </c>
      <c r="AD984" t="str">
        <f>VLOOKUP(Table1[[#This Row],[เจ้าหน้าที่]],List!A:E,4,FALSE)</f>
        <v>Frist Tier</v>
      </c>
      <c r="AE984" t="str">
        <f>VLOOKUP(Table1[[#This Row],[เจ้าหน้าที่]],List!A:E,5,FALSE)</f>
        <v>Frist Tier</v>
      </c>
      <c r="AF984" t="s">
        <v>53</v>
      </c>
      <c r="AG984" t="s">
        <v>54</v>
      </c>
      <c r="AH984" t="s">
        <v>55</v>
      </c>
      <c r="AI984" t="s">
        <v>7501</v>
      </c>
      <c r="AJ984" t="s">
        <v>7144</v>
      </c>
      <c r="AL984" t="s">
        <v>43</v>
      </c>
      <c r="AM984" t="s">
        <v>86</v>
      </c>
      <c r="AN984" t="s">
        <v>42</v>
      </c>
      <c r="AO984" t="s">
        <v>7502</v>
      </c>
      <c r="AP984" t="s">
        <v>45</v>
      </c>
    </row>
    <row r="985" spans="1:42" x14ac:dyDescent="0.2">
      <c r="A985" t="s">
        <v>35</v>
      </c>
      <c r="B985" t="s">
        <v>535</v>
      </c>
      <c r="C985" t="s">
        <v>7503</v>
      </c>
      <c r="D985">
        <v>2022</v>
      </c>
      <c r="E985">
        <v>3</v>
      </c>
      <c r="F985">
        <v>30</v>
      </c>
      <c r="G985" s="1">
        <v>0.38641203703703703</v>
      </c>
      <c r="H985" t="s">
        <v>39</v>
      </c>
      <c r="I985" t="s">
        <v>43</v>
      </c>
      <c r="J985">
        <v>4783</v>
      </c>
      <c r="K985" t="s">
        <v>7505</v>
      </c>
      <c r="L985" t="s">
        <v>42</v>
      </c>
      <c r="M985" t="s">
        <v>43</v>
      </c>
      <c r="O985" t="s">
        <v>44</v>
      </c>
      <c r="P985" t="s">
        <v>45</v>
      </c>
      <c r="Q985">
        <v>2</v>
      </c>
      <c r="R985" t="s">
        <v>46</v>
      </c>
      <c r="S985">
        <v>0</v>
      </c>
      <c r="T985" t="s">
        <v>332</v>
      </c>
      <c r="U985">
        <v>8753</v>
      </c>
      <c r="V985" t="s">
        <v>1604</v>
      </c>
      <c r="W985" t="s">
        <v>1605</v>
      </c>
      <c r="X985" t="s">
        <v>49</v>
      </c>
      <c r="Y985" t="s">
        <v>7506</v>
      </c>
      <c r="Z985" t="s">
        <v>7503</v>
      </c>
      <c r="AA985" t="s">
        <v>543</v>
      </c>
      <c r="AB985" t="str">
        <f>VLOOKUP(Table1[[#This Row],[เจ้าหน้าที่]],List!A:E,2,FALSE)</f>
        <v>E-sarabun</v>
      </c>
      <c r="AC985" t="str">
        <f>VLOOKUP(Table1[[#This Row],[เจ้าหน้าที่]],List!A:E,3,FALSE)</f>
        <v>CRA</v>
      </c>
      <c r="AD985" t="str">
        <f>VLOOKUP(Table1[[#This Row],[เจ้าหน้าที่]],List!A:E,4,FALSE)</f>
        <v>Second Tier</v>
      </c>
      <c r="AE985" t="str">
        <f>VLOOKUP(Table1[[#This Row],[เจ้าหน้าที่]],List!A:E,5,FALSE)</f>
        <v>Second Tier</v>
      </c>
      <c r="AF985" t="s">
        <v>53</v>
      </c>
      <c r="AG985" t="s">
        <v>54</v>
      </c>
      <c r="AH985" t="s">
        <v>544</v>
      </c>
      <c r="AI985" t="s">
        <v>1607</v>
      </c>
      <c r="AJ985" t="s">
        <v>1123</v>
      </c>
      <c r="AL985" t="s">
        <v>43</v>
      </c>
      <c r="AM985" t="s">
        <v>58</v>
      </c>
      <c r="AN985" t="s">
        <v>42</v>
      </c>
      <c r="AO985" t="s">
        <v>7507</v>
      </c>
      <c r="AP985" t="s">
        <v>45</v>
      </c>
    </row>
    <row r="986" spans="1:42" x14ac:dyDescent="0.2">
      <c r="A986" t="s">
        <v>35</v>
      </c>
      <c r="B986" t="s">
        <v>59</v>
      </c>
      <c r="D986">
        <v>2022</v>
      </c>
      <c r="E986">
        <v>3</v>
      </c>
      <c r="F986">
        <v>30</v>
      </c>
      <c r="G986" s="1">
        <v>0.38946759259259256</v>
      </c>
      <c r="H986" t="s">
        <v>39</v>
      </c>
      <c r="I986" t="s">
        <v>43</v>
      </c>
      <c r="J986">
        <v>4784</v>
      </c>
      <c r="K986" t="s">
        <v>7509</v>
      </c>
      <c r="L986" t="s">
        <v>7510</v>
      </c>
      <c r="M986" t="s">
        <v>49</v>
      </c>
      <c r="N986" t="s">
        <v>7511</v>
      </c>
      <c r="O986" t="s">
        <v>44</v>
      </c>
      <c r="P986" t="s">
        <v>45</v>
      </c>
      <c r="Q986">
        <v>2</v>
      </c>
      <c r="R986" t="s">
        <v>46</v>
      </c>
      <c r="S986">
        <v>1</v>
      </c>
      <c r="T986" t="s">
        <v>332</v>
      </c>
      <c r="U986">
        <v>839141497</v>
      </c>
      <c r="V986" t="s">
        <v>5350</v>
      </c>
      <c r="W986" t="s">
        <v>5351</v>
      </c>
      <c r="X986" t="s">
        <v>43</v>
      </c>
      <c r="AA986" t="s">
        <v>634</v>
      </c>
      <c r="AB986" t="str">
        <f>VLOOKUP(Table1[[#This Row],[เจ้าหน้าที่]],List!A:E,2,FALSE)</f>
        <v>PMO</v>
      </c>
      <c r="AC986" t="str">
        <f>VLOOKUP(Table1[[#This Row],[เจ้าหน้าที่]],List!A:E,3,FALSE)</f>
        <v>CRA</v>
      </c>
      <c r="AD986" t="str">
        <f>VLOOKUP(Table1[[#This Row],[เจ้าหน้าที่]],List!A:E,4,FALSE)</f>
        <v>Second Tier</v>
      </c>
      <c r="AE986" t="str">
        <f>VLOOKUP(Table1[[#This Row],[เจ้าหน้าที่]],List!A:E,5,FALSE)</f>
        <v>Second Tier</v>
      </c>
      <c r="AF986" t="s">
        <v>53</v>
      </c>
      <c r="AG986" t="s">
        <v>342</v>
      </c>
      <c r="AH986" t="s">
        <v>635</v>
      </c>
      <c r="AI986" t="s">
        <v>7512</v>
      </c>
      <c r="AJ986" t="s">
        <v>844</v>
      </c>
      <c r="AL986" t="s">
        <v>43</v>
      </c>
      <c r="AM986" t="s">
        <v>58</v>
      </c>
      <c r="AN986" t="s">
        <v>42</v>
      </c>
      <c r="AO986" t="s">
        <v>7513</v>
      </c>
      <c r="AP986" t="s">
        <v>45</v>
      </c>
    </row>
    <row r="987" spans="1:42" x14ac:dyDescent="0.2">
      <c r="A987" t="s">
        <v>35</v>
      </c>
      <c r="B987" t="s">
        <v>120</v>
      </c>
      <c r="C987" t="s">
        <v>7514</v>
      </c>
      <c r="D987">
        <v>2022</v>
      </c>
      <c r="E987">
        <v>3</v>
      </c>
      <c r="F987">
        <v>30</v>
      </c>
      <c r="G987" s="1">
        <v>0.39420138888888889</v>
      </c>
      <c r="H987" t="s">
        <v>39</v>
      </c>
      <c r="I987" t="s">
        <v>7516</v>
      </c>
      <c r="J987">
        <v>4785</v>
      </c>
      <c r="K987" t="s">
        <v>7517</v>
      </c>
      <c r="L987" t="s">
        <v>42</v>
      </c>
      <c r="M987" t="s">
        <v>43</v>
      </c>
      <c r="O987" t="s">
        <v>44</v>
      </c>
      <c r="P987" t="s">
        <v>45</v>
      </c>
      <c r="Q987">
        <v>1</v>
      </c>
      <c r="R987" t="s">
        <v>125</v>
      </c>
      <c r="S987">
        <v>0</v>
      </c>
      <c r="T987" t="s">
        <v>45</v>
      </c>
      <c r="U987">
        <v>5722</v>
      </c>
      <c r="V987" t="s">
        <v>2443</v>
      </c>
      <c r="W987" t="s">
        <v>2444</v>
      </c>
      <c r="X987" t="s">
        <v>49</v>
      </c>
      <c r="Y987" t="s">
        <v>7518</v>
      </c>
      <c r="Z987" t="s">
        <v>7519</v>
      </c>
      <c r="AA987" t="s">
        <v>2033</v>
      </c>
      <c r="AB987" t="str">
        <f>VLOOKUP(Table1[[#This Row],[เจ้าหน้าที่]],List!A:E,2,FALSE)</f>
        <v>IT Support</v>
      </c>
      <c r="AC987" t="str">
        <f>VLOOKUP(Table1[[#This Row],[เจ้าหน้าที่]],List!A:E,3,FALSE)</f>
        <v>Point IT</v>
      </c>
      <c r="AD987" t="str">
        <f>VLOOKUP(Table1[[#This Row],[เจ้าหน้าที่]],List!A:E,4,FALSE)</f>
        <v>Second Tier</v>
      </c>
      <c r="AE987" t="str">
        <f>VLOOKUP(Table1[[#This Row],[เจ้าหน้าที่]],List!A:E,5,FALSE)</f>
        <v>Onsite</v>
      </c>
      <c r="AF987" t="s">
        <v>53</v>
      </c>
      <c r="AG987" t="s">
        <v>54</v>
      </c>
      <c r="AH987" t="s">
        <v>130</v>
      </c>
      <c r="AI987" t="s">
        <v>7520</v>
      </c>
      <c r="AJ987" t="s">
        <v>683</v>
      </c>
      <c r="AL987" t="s">
        <v>43</v>
      </c>
      <c r="AM987" t="s">
        <v>86</v>
      </c>
      <c r="AN987" t="s">
        <v>42</v>
      </c>
      <c r="AO987" t="s">
        <v>7514</v>
      </c>
      <c r="AP987" t="s">
        <v>45</v>
      </c>
    </row>
    <row r="988" spans="1:42" x14ac:dyDescent="0.2">
      <c r="A988" t="s">
        <v>35</v>
      </c>
      <c r="D988">
        <v>2022</v>
      </c>
      <c r="E988">
        <v>3</v>
      </c>
      <c r="F988">
        <v>30</v>
      </c>
      <c r="G988" s="1">
        <v>0.4001851851851852</v>
      </c>
      <c r="H988" t="s">
        <v>7522</v>
      </c>
      <c r="I988" t="s">
        <v>7523</v>
      </c>
      <c r="J988">
        <v>4786</v>
      </c>
      <c r="K988" t="s">
        <v>7524</v>
      </c>
      <c r="L988" t="s">
        <v>42</v>
      </c>
      <c r="M988" t="s">
        <v>43</v>
      </c>
      <c r="O988" t="s">
        <v>44</v>
      </c>
      <c r="P988" t="s">
        <v>45</v>
      </c>
      <c r="Q988">
        <v>1</v>
      </c>
      <c r="S988">
        <v>0</v>
      </c>
      <c r="T988" t="s">
        <v>45</v>
      </c>
      <c r="U988">
        <v>6471</v>
      </c>
      <c r="V988" t="s">
        <v>1073</v>
      </c>
      <c r="W988" t="s">
        <v>1074</v>
      </c>
      <c r="X988" t="s">
        <v>43</v>
      </c>
      <c r="AA988" t="s">
        <v>626</v>
      </c>
      <c r="AB988" t="str">
        <f>VLOOKUP(Table1[[#This Row],[เจ้าหน้าที่]],List!A:E,2,FALSE)</f>
        <v>IT Support</v>
      </c>
      <c r="AC988" t="str">
        <f>VLOOKUP(Table1[[#This Row],[เจ้าหน้าที่]],List!A:E,3,FALSE)</f>
        <v>CRA</v>
      </c>
      <c r="AD988" t="str">
        <f>VLOOKUP(Table1[[#This Row],[เจ้าหน้าที่]],List!A:E,4,FALSE)</f>
        <v>Second Tier</v>
      </c>
      <c r="AE988" t="str">
        <f>VLOOKUP(Table1[[#This Row],[เจ้าหน้าที่]],List!A:E,5,FALSE)</f>
        <v>Onsite</v>
      </c>
      <c r="AF988" t="s">
        <v>53</v>
      </c>
      <c r="AG988" t="s">
        <v>342</v>
      </c>
      <c r="AI988" t="s">
        <v>7523</v>
      </c>
      <c r="AJ988" t="s">
        <v>1077</v>
      </c>
      <c r="AL988" t="s">
        <v>43</v>
      </c>
      <c r="AM988" t="s">
        <v>86</v>
      </c>
      <c r="AN988" t="s">
        <v>42</v>
      </c>
      <c r="AO988" t="s">
        <v>7525</v>
      </c>
      <c r="AP988" t="s">
        <v>45</v>
      </c>
    </row>
    <row r="989" spans="1:42" x14ac:dyDescent="0.2">
      <c r="A989" t="s">
        <v>35</v>
      </c>
      <c r="B989" t="s">
        <v>120</v>
      </c>
      <c r="C989" t="s">
        <v>6116</v>
      </c>
      <c r="D989">
        <v>2022</v>
      </c>
      <c r="E989">
        <v>3</v>
      </c>
      <c r="F989">
        <v>25</v>
      </c>
      <c r="G989" s="1">
        <v>0.41488425925925926</v>
      </c>
      <c r="H989" t="s">
        <v>39</v>
      </c>
      <c r="I989" t="s">
        <v>6118</v>
      </c>
      <c r="J989">
        <v>4567</v>
      </c>
      <c r="K989" t="s">
        <v>6119</v>
      </c>
      <c r="L989" t="s">
        <v>42</v>
      </c>
      <c r="M989" t="s">
        <v>43</v>
      </c>
      <c r="O989" t="s">
        <v>44</v>
      </c>
      <c r="P989" t="s">
        <v>45</v>
      </c>
      <c r="Q989">
        <v>1</v>
      </c>
      <c r="R989" t="s">
        <v>125</v>
      </c>
      <c r="S989">
        <v>0</v>
      </c>
      <c r="T989" t="s">
        <v>45</v>
      </c>
      <c r="U989">
        <v>6941</v>
      </c>
      <c r="V989" t="s">
        <v>959</v>
      </c>
      <c r="W989" t="s">
        <v>960</v>
      </c>
      <c r="X989" t="s">
        <v>49</v>
      </c>
      <c r="Y989" t="s">
        <v>6120</v>
      </c>
      <c r="Z989" t="s">
        <v>6121</v>
      </c>
      <c r="AA989" t="s">
        <v>2497</v>
      </c>
      <c r="AB989" t="str">
        <f>VLOOKUP(Table1[[#This Row],[เจ้าหน้าที่]],List!A:E,2,FALSE)</f>
        <v>IT Support</v>
      </c>
      <c r="AC989" t="str">
        <f>VLOOKUP(Table1[[#This Row],[เจ้าหน้าที่]],List!A:E,3,FALSE)</f>
        <v>Point IT</v>
      </c>
      <c r="AD989" t="str">
        <f>VLOOKUP(Table1[[#This Row],[เจ้าหน้าที่]],List!A:E,4,FALSE)</f>
        <v>Second Tier</v>
      </c>
      <c r="AE989" t="str">
        <f>VLOOKUP(Table1[[#This Row],[เจ้าหน้าที่]],List!A:E,5,FALSE)</f>
        <v>Onsite</v>
      </c>
      <c r="AF989" t="s">
        <v>53</v>
      </c>
      <c r="AG989" t="s">
        <v>54</v>
      </c>
      <c r="AH989" t="s">
        <v>251</v>
      </c>
      <c r="AI989" t="s">
        <v>6122</v>
      </c>
      <c r="AJ989" t="s">
        <v>418</v>
      </c>
      <c r="AL989" t="s">
        <v>43</v>
      </c>
      <c r="AM989" t="s">
        <v>86</v>
      </c>
      <c r="AN989" t="s">
        <v>42</v>
      </c>
      <c r="AO989" t="s">
        <v>6116</v>
      </c>
      <c r="AP989" t="s">
        <v>45</v>
      </c>
    </row>
    <row r="990" spans="1:42" x14ac:dyDescent="0.2">
      <c r="A990" t="s">
        <v>35</v>
      </c>
      <c r="B990" t="s">
        <v>74</v>
      </c>
      <c r="C990" t="s">
        <v>7533</v>
      </c>
      <c r="D990">
        <v>2022</v>
      </c>
      <c r="E990">
        <v>3</v>
      </c>
      <c r="F990">
        <v>30</v>
      </c>
      <c r="G990" s="1">
        <v>0.40609953703703705</v>
      </c>
      <c r="H990" t="s">
        <v>39</v>
      </c>
      <c r="I990" t="s">
        <v>7535</v>
      </c>
      <c r="J990">
        <v>4788</v>
      </c>
      <c r="K990" t="s">
        <v>7536</v>
      </c>
      <c r="L990" t="s">
        <v>42</v>
      </c>
      <c r="M990" t="s">
        <v>43</v>
      </c>
      <c r="O990" t="s">
        <v>44</v>
      </c>
      <c r="P990" t="s">
        <v>45</v>
      </c>
      <c r="Q990">
        <v>1</v>
      </c>
      <c r="R990" t="s">
        <v>46</v>
      </c>
      <c r="S990">
        <v>0</v>
      </c>
      <c r="T990" t="s">
        <v>45</v>
      </c>
      <c r="U990">
        <v>6379</v>
      </c>
      <c r="V990" t="s">
        <v>2526</v>
      </c>
      <c r="W990" t="s">
        <v>2527</v>
      </c>
      <c r="X990" t="s">
        <v>49</v>
      </c>
      <c r="Y990" t="s">
        <v>7537</v>
      </c>
      <c r="Z990" t="s">
        <v>7538</v>
      </c>
      <c r="AA990" t="s">
        <v>52</v>
      </c>
      <c r="AB990" t="str">
        <f>VLOOKUP(Table1[[#This Row],[เจ้าหน้าที่]],List!A:E,2,FALSE)</f>
        <v>IT Support</v>
      </c>
      <c r="AC990" t="str">
        <f>VLOOKUP(Table1[[#This Row],[เจ้าหน้าที่]],List!A:E,3,FALSE)</f>
        <v>Point IT</v>
      </c>
      <c r="AD990" t="str">
        <f>VLOOKUP(Table1[[#This Row],[เจ้าหน้าที่]],List!A:E,4,FALSE)</f>
        <v>Frist Tier</v>
      </c>
      <c r="AE990" t="str">
        <f>VLOOKUP(Table1[[#This Row],[เจ้าหน้าที่]],List!A:E,5,FALSE)</f>
        <v>Frist Tier</v>
      </c>
      <c r="AF990" t="s">
        <v>53</v>
      </c>
      <c r="AG990" t="s">
        <v>54</v>
      </c>
      <c r="AH990" t="s">
        <v>700</v>
      </c>
      <c r="AI990" t="s">
        <v>5081</v>
      </c>
      <c r="AJ990" t="s">
        <v>2531</v>
      </c>
      <c r="AL990" t="s">
        <v>43</v>
      </c>
      <c r="AM990" t="s">
        <v>86</v>
      </c>
      <c r="AN990" t="s">
        <v>42</v>
      </c>
      <c r="AO990" t="s">
        <v>7533</v>
      </c>
      <c r="AP990" t="s">
        <v>45</v>
      </c>
    </row>
    <row r="991" spans="1:42" x14ac:dyDescent="0.2">
      <c r="A991" t="s">
        <v>35</v>
      </c>
      <c r="B991" t="s">
        <v>74</v>
      </c>
      <c r="D991">
        <v>2022</v>
      </c>
      <c r="E991">
        <v>3</v>
      </c>
      <c r="F991">
        <v>30</v>
      </c>
      <c r="G991" s="1">
        <v>0.4070023148148148</v>
      </c>
      <c r="H991" t="s">
        <v>39</v>
      </c>
      <c r="I991" t="s">
        <v>7540</v>
      </c>
      <c r="J991">
        <v>4789</v>
      </c>
      <c r="K991" t="s">
        <v>7541</v>
      </c>
      <c r="L991" t="s">
        <v>42</v>
      </c>
      <c r="M991" t="s">
        <v>43</v>
      </c>
      <c r="O991" t="s">
        <v>44</v>
      </c>
      <c r="P991" t="s">
        <v>45</v>
      </c>
      <c r="Q991">
        <v>1</v>
      </c>
      <c r="R991" t="s">
        <v>864</v>
      </c>
      <c r="S991">
        <v>0</v>
      </c>
      <c r="T991" t="s">
        <v>45</v>
      </c>
      <c r="U991">
        <v>6424</v>
      </c>
      <c r="V991" t="s">
        <v>1254</v>
      </c>
      <c r="W991" t="s">
        <v>1255</v>
      </c>
      <c r="X991" t="s">
        <v>43</v>
      </c>
      <c r="AA991" t="s">
        <v>626</v>
      </c>
      <c r="AB991" t="str">
        <f>VLOOKUP(Table1[[#This Row],[เจ้าหน้าที่]],List!A:E,2,FALSE)</f>
        <v>IT Support</v>
      </c>
      <c r="AC991" t="str">
        <f>VLOOKUP(Table1[[#This Row],[เจ้าหน้าที่]],List!A:E,3,FALSE)</f>
        <v>CRA</v>
      </c>
      <c r="AD991" t="str">
        <f>VLOOKUP(Table1[[#This Row],[เจ้าหน้าที่]],List!A:E,4,FALSE)</f>
        <v>Second Tier</v>
      </c>
      <c r="AE991" t="str">
        <f>VLOOKUP(Table1[[#This Row],[เจ้าหน้าที่]],List!A:E,5,FALSE)</f>
        <v>Onsite</v>
      </c>
      <c r="AF991" t="s">
        <v>53</v>
      </c>
      <c r="AG991" t="s">
        <v>342</v>
      </c>
      <c r="AH991" t="s">
        <v>7542</v>
      </c>
      <c r="AI991" t="s">
        <v>7543</v>
      </c>
      <c r="AJ991" t="s">
        <v>1258</v>
      </c>
      <c r="AL991" t="s">
        <v>43</v>
      </c>
      <c r="AM991" t="s">
        <v>86</v>
      </c>
      <c r="AN991" t="s">
        <v>42</v>
      </c>
      <c r="AO991" t="s">
        <v>7544</v>
      </c>
      <c r="AP991" t="s">
        <v>45</v>
      </c>
    </row>
    <row r="992" spans="1:42" x14ac:dyDescent="0.2">
      <c r="A992" t="s">
        <v>35</v>
      </c>
      <c r="B992" t="s">
        <v>74</v>
      </c>
      <c r="C992" t="s">
        <v>7545</v>
      </c>
      <c r="D992">
        <v>2022</v>
      </c>
      <c r="E992">
        <v>3</v>
      </c>
      <c r="F992">
        <v>30</v>
      </c>
      <c r="G992" s="1">
        <v>0.40825231481481478</v>
      </c>
      <c r="H992" t="s">
        <v>39</v>
      </c>
      <c r="I992" t="s">
        <v>7547</v>
      </c>
      <c r="J992">
        <v>4790</v>
      </c>
      <c r="K992" t="s">
        <v>7548</v>
      </c>
      <c r="L992" t="s">
        <v>42</v>
      </c>
      <c r="M992" t="s">
        <v>43</v>
      </c>
      <c r="O992" t="s">
        <v>44</v>
      </c>
      <c r="P992" t="s">
        <v>45</v>
      </c>
      <c r="Q992">
        <v>1</v>
      </c>
      <c r="R992" t="s">
        <v>46</v>
      </c>
      <c r="S992">
        <v>0</v>
      </c>
      <c r="T992" t="s">
        <v>45</v>
      </c>
      <c r="U992">
        <v>5746</v>
      </c>
      <c r="V992" t="s">
        <v>209</v>
      </c>
      <c r="W992" t="s">
        <v>210</v>
      </c>
      <c r="X992" t="s">
        <v>49</v>
      </c>
      <c r="Y992" t="s">
        <v>7549</v>
      </c>
      <c r="Z992" t="s">
        <v>7550</v>
      </c>
      <c r="AA992" t="s">
        <v>52</v>
      </c>
      <c r="AB992" t="str">
        <f>VLOOKUP(Table1[[#This Row],[เจ้าหน้าที่]],List!A:E,2,FALSE)</f>
        <v>IT Support</v>
      </c>
      <c r="AC992" t="str">
        <f>VLOOKUP(Table1[[#This Row],[เจ้าหน้าที่]],List!A:E,3,FALSE)</f>
        <v>Point IT</v>
      </c>
      <c r="AD992" t="str">
        <f>VLOOKUP(Table1[[#This Row],[เจ้าหน้าที่]],List!A:E,4,FALSE)</f>
        <v>Frist Tier</v>
      </c>
      <c r="AE992" t="str">
        <f>VLOOKUP(Table1[[#This Row],[เจ้าหน้าที่]],List!A:E,5,FALSE)</f>
        <v>Frist Tier</v>
      </c>
      <c r="AF992" t="s">
        <v>53</v>
      </c>
      <c r="AG992" t="s">
        <v>54</v>
      </c>
      <c r="AH992" t="s">
        <v>700</v>
      </c>
      <c r="AI992" t="s">
        <v>7551</v>
      </c>
      <c r="AJ992" t="s">
        <v>1407</v>
      </c>
      <c r="AK992" t="s">
        <v>240</v>
      </c>
      <c r="AL992" t="s">
        <v>43</v>
      </c>
      <c r="AM992" t="s">
        <v>86</v>
      </c>
      <c r="AN992" t="s">
        <v>42</v>
      </c>
      <c r="AO992" t="s">
        <v>7552</v>
      </c>
      <c r="AP992" t="s">
        <v>45</v>
      </c>
    </row>
    <row r="993" spans="1:42" x14ac:dyDescent="0.2">
      <c r="A993" t="s">
        <v>35</v>
      </c>
      <c r="B993" t="s">
        <v>356</v>
      </c>
      <c r="C993" t="s">
        <v>6143</v>
      </c>
      <c r="D993">
        <v>2022</v>
      </c>
      <c r="E993">
        <v>3</v>
      </c>
      <c r="F993">
        <v>25</v>
      </c>
      <c r="G993" s="1">
        <v>0.43763888888888891</v>
      </c>
      <c r="H993" t="s">
        <v>39</v>
      </c>
      <c r="I993" t="s">
        <v>6145</v>
      </c>
      <c r="J993">
        <v>4571</v>
      </c>
      <c r="K993" t="s">
        <v>6146</v>
      </c>
      <c r="L993" t="s">
        <v>42</v>
      </c>
      <c r="M993" t="s">
        <v>43</v>
      </c>
      <c r="O993" t="s">
        <v>44</v>
      </c>
      <c r="P993" t="s">
        <v>45</v>
      </c>
      <c r="Q993">
        <v>1</v>
      </c>
      <c r="R993" t="s">
        <v>46</v>
      </c>
      <c r="S993">
        <v>0</v>
      </c>
      <c r="T993" t="s">
        <v>45</v>
      </c>
      <c r="U993">
        <v>6477</v>
      </c>
      <c r="V993" t="s">
        <v>5690</v>
      </c>
      <c r="W993" t="s">
        <v>5691</v>
      </c>
      <c r="X993" t="s">
        <v>49</v>
      </c>
      <c r="Y993" t="s">
        <v>6147</v>
      </c>
      <c r="Z993" t="s">
        <v>6148</v>
      </c>
      <c r="AA993" t="s">
        <v>1405</v>
      </c>
      <c r="AB993" t="str">
        <f>VLOOKUP(Table1[[#This Row],[เจ้าหน้าที่]],List!A:E,2,FALSE)</f>
        <v>IT Support</v>
      </c>
      <c r="AC993" t="str">
        <f>VLOOKUP(Table1[[#This Row],[เจ้าหน้าที่]],List!A:E,3,FALSE)</f>
        <v>Point IT</v>
      </c>
      <c r="AD993" t="str">
        <f>VLOOKUP(Table1[[#This Row],[เจ้าหน้าที่]],List!A:E,4,FALSE)</f>
        <v>Second Tier</v>
      </c>
      <c r="AE993" t="str">
        <f>VLOOKUP(Table1[[#This Row],[เจ้าหน้าที่]],List!A:E,5,FALSE)</f>
        <v>Onsite</v>
      </c>
      <c r="AF993" t="s">
        <v>53</v>
      </c>
      <c r="AG993" t="s">
        <v>54</v>
      </c>
      <c r="AH993" t="s">
        <v>660</v>
      </c>
      <c r="AI993" t="s">
        <v>6149</v>
      </c>
      <c r="AJ993" t="s">
        <v>702</v>
      </c>
      <c r="AL993" t="s">
        <v>43</v>
      </c>
      <c r="AM993" t="s">
        <v>86</v>
      </c>
      <c r="AN993" t="s">
        <v>42</v>
      </c>
      <c r="AO993" t="s">
        <v>6143</v>
      </c>
      <c r="AP993" t="s">
        <v>45</v>
      </c>
    </row>
    <row r="994" spans="1:42" x14ac:dyDescent="0.2">
      <c r="A994" t="s">
        <v>35</v>
      </c>
      <c r="B994" t="s">
        <v>356</v>
      </c>
      <c r="C994" t="s">
        <v>7560</v>
      </c>
      <c r="D994">
        <v>2022</v>
      </c>
      <c r="E994">
        <v>3</v>
      </c>
      <c r="F994">
        <v>30</v>
      </c>
      <c r="G994" s="1">
        <v>0.41745370370370366</v>
      </c>
      <c r="H994" t="s">
        <v>39</v>
      </c>
      <c r="I994" t="s">
        <v>7562</v>
      </c>
      <c r="J994">
        <v>4792</v>
      </c>
      <c r="K994" t="s">
        <v>7563</v>
      </c>
      <c r="L994" t="s">
        <v>42</v>
      </c>
      <c r="M994" t="s">
        <v>43</v>
      </c>
      <c r="O994" t="s">
        <v>44</v>
      </c>
      <c r="P994" t="s">
        <v>45</v>
      </c>
      <c r="Q994">
        <v>1</v>
      </c>
      <c r="R994" t="s">
        <v>864</v>
      </c>
      <c r="S994">
        <v>0</v>
      </c>
      <c r="T994" t="s">
        <v>45</v>
      </c>
      <c r="U994">
        <v>618686786</v>
      </c>
      <c r="V994" t="s">
        <v>3203</v>
      </c>
      <c r="W994" t="s">
        <v>3204</v>
      </c>
      <c r="X994" t="s">
        <v>49</v>
      </c>
      <c r="Y994" t="s">
        <v>7564</v>
      </c>
      <c r="Z994" t="s">
        <v>7560</v>
      </c>
      <c r="AA994" t="s">
        <v>140</v>
      </c>
      <c r="AB994" t="str">
        <f>VLOOKUP(Table1[[#This Row],[เจ้าหน้าที่]],List!A:E,2,FALSE)</f>
        <v>IT Support</v>
      </c>
      <c r="AC994" t="str">
        <f>VLOOKUP(Table1[[#This Row],[เจ้าหน้าที่]],List!A:E,3,FALSE)</f>
        <v>Point IT</v>
      </c>
      <c r="AD994" t="str">
        <f>VLOOKUP(Table1[[#This Row],[เจ้าหน้าที่]],List!A:E,4,FALSE)</f>
        <v>Frist Tier</v>
      </c>
      <c r="AE994" t="str">
        <f>VLOOKUP(Table1[[#This Row],[เจ้าหน้าที่]],List!A:E,5,FALSE)</f>
        <v>Frist Tier</v>
      </c>
      <c r="AF994" t="s">
        <v>53</v>
      </c>
      <c r="AG994" t="s">
        <v>54</v>
      </c>
      <c r="AH994" t="s">
        <v>1295</v>
      </c>
      <c r="AI994" t="s">
        <v>7562</v>
      </c>
      <c r="AJ994" t="s">
        <v>1963</v>
      </c>
      <c r="AL994" t="s">
        <v>43</v>
      </c>
      <c r="AM994" t="s">
        <v>58</v>
      </c>
      <c r="AN994" t="s">
        <v>42</v>
      </c>
      <c r="AO994" t="s">
        <v>7560</v>
      </c>
      <c r="AP994" t="s">
        <v>45</v>
      </c>
    </row>
    <row r="995" spans="1:42" x14ac:dyDescent="0.2">
      <c r="A995" t="s">
        <v>35</v>
      </c>
      <c r="B995" t="s">
        <v>36</v>
      </c>
      <c r="D995">
        <v>2022</v>
      </c>
      <c r="E995">
        <v>3</v>
      </c>
      <c r="F995">
        <v>30</v>
      </c>
      <c r="G995" s="1">
        <v>0.41798611111111111</v>
      </c>
      <c r="H995" t="s">
        <v>39</v>
      </c>
      <c r="I995" t="s">
        <v>7566</v>
      </c>
      <c r="J995">
        <v>4793</v>
      </c>
      <c r="K995" t="s">
        <v>7567</v>
      </c>
      <c r="L995" t="s">
        <v>7568</v>
      </c>
      <c r="M995" t="s">
        <v>49</v>
      </c>
      <c r="N995" t="s">
        <v>7569</v>
      </c>
      <c r="O995" t="s">
        <v>44</v>
      </c>
      <c r="P995" t="s">
        <v>45</v>
      </c>
      <c r="Q995">
        <v>1</v>
      </c>
      <c r="R995" t="s">
        <v>46</v>
      </c>
      <c r="S995">
        <v>1</v>
      </c>
      <c r="T995" t="s">
        <v>45</v>
      </c>
      <c r="U995">
        <v>936159366</v>
      </c>
      <c r="V995" t="s">
        <v>4378</v>
      </c>
      <c r="W995" t="s">
        <v>4379</v>
      </c>
      <c r="X995" t="s">
        <v>43</v>
      </c>
      <c r="AA995" t="s">
        <v>52</v>
      </c>
      <c r="AB995" t="str">
        <f>VLOOKUP(Table1[[#This Row],[เจ้าหน้าที่]],List!A:E,2,FALSE)</f>
        <v>IT Support</v>
      </c>
      <c r="AC995" t="str">
        <f>VLOOKUP(Table1[[#This Row],[เจ้าหน้าที่]],List!A:E,3,FALSE)</f>
        <v>Point IT</v>
      </c>
      <c r="AD995" t="str">
        <f>VLOOKUP(Table1[[#This Row],[เจ้าหน้าที่]],List!A:E,4,FALSE)</f>
        <v>Frist Tier</v>
      </c>
      <c r="AE995" t="str">
        <f>VLOOKUP(Table1[[#This Row],[เจ้าหน้าที่]],List!A:E,5,FALSE)</f>
        <v>Frist Tier</v>
      </c>
      <c r="AF995" t="s">
        <v>53</v>
      </c>
      <c r="AG995" t="s">
        <v>782</v>
      </c>
      <c r="AH995" t="s">
        <v>55</v>
      </c>
      <c r="AI995" t="s">
        <v>7570</v>
      </c>
      <c r="AJ995" t="s">
        <v>4382</v>
      </c>
      <c r="AL995" t="s">
        <v>43</v>
      </c>
      <c r="AM995" t="s">
        <v>58</v>
      </c>
      <c r="AN995" t="s">
        <v>42</v>
      </c>
      <c r="AO995" t="s">
        <v>7571</v>
      </c>
      <c r="AP995" t="s">
        <v>45</v>
      </c>
    </row>
    <row r="996" spans="1:42" x14ac:dyDescent="0.2">
      <c r="A996" t="s">
        <v>35</v>
      </c>
      <c r="B996" t="s">
        <v>59</v>
      </c>
      <c r="C996" t="s">
        <v>6170</v>
      </c>
      <c r="D996">
        <v>2022</v>
      </c>
      <c r="E996">
        <v>3</v>
      </c>
      <c r="F996">
        <v>25</v>
      </c>
      <c r="G996" s="1">
        <v>0.44572916666666668</v>
      </c>
      <c r="H996" t="s">
        <v>39</v>
      </c>
      <c r="I996" t="s">
        <v>6172</v>
      </c>
      <c r="J996">
        <v>4575</v>
      </c>
      <c r="K996" t="s">
        <v>6173</v>
      </c>
      <c r="L996" t="s">
        <v>42</v>
      </c>
      <c r="M996" t="s">
        <v>43</v>
      </c>
      <c r="O996" t="s">
        <v>44</v>
      </c>
      <c r="P996" t="s">
        <v>45</v>
      </c>
      <c r="Q996">
        <v>1</v>
      </c>
      <c r="R996" t="s">
        <v>46</v>
      </c>
      <c r="S996">
        <v>0</v>
      </c>
      <c r="T996" t="s">
        <v>45</v>
      </c>
      <c r="U996">
        <v>6943</v>
      </c>
      <c r="V996" t="s">
        <v>6174</v>
      </c>
      <c r="W996" t="s">
        <v>6175</v>
      </c>
      <c r="X996" t="s">
        <v>49</v>
      </c>
      <c r="Y996" t="s">
        <v>6176</v>
      </c>
      <c r="Z996" t="s">
        <v>6177</v>
      </c>
      <c r="AA996" t="s">
        <v>2497</v>
      </c>
      <c r="AB996" t="str">
        <f>VLOOKUP(Table1[[#This Row],[เจ้าหน้าที่]],List!A:E,2,FALSE)</f>
        <v>IT Support</v>
      </c>
      <c r="AC996" t="str">
        <f>VLOOKUP(Table1[[#This Row],[เจ้าหน้าที่]],List!A:E,3,FALSE)</f>
        <v>Point IT</v>
      </c>
      <c r="AD996" t="str">
        <f>VLOOKUP(Table1[[#This Row],[เจ้าหน้าที่]],List!A:E,4,FALSE)</f>
        <v>Second Tier</v>
      </c>
      <c r="AE996" t="str">
        <f>VLOOKUP(Table1[[#This Row],[เจ้าหน้าที่]],List!A:E,5,FALSE)</f>
        <v>Onsite</v>
      </c>
      <c r="AF996" t="s">
        <v>53</v>
      </c>
      <c r="AG996" t="s">
        <v>54</v>
      </c>
      <c r="AH996" t="s">
        <v>238</v>
      </c>
      <c r="AI996" t="s">
        <v>6178</v>
      </c>
      <c r="AJ996" t="s">
        <v>418</v>
      </c>
      <c r="AL996" t="s">
        <v>43</v>
      </c>
      <c r="AM996" t="s">
        <v>86</v>
      </c>
      <c r="AN996" t="s">
        <v>42</v>
      </c>
      <c r="AO996" t="s">
        <v>6170</v>
      </c>
      <c r="AP996" t="s">
        <v>45</v>
      </c>
    </row>
    <row r="997" spans="1:42" x14ac:dyDescent="0.2">
      <c r="A997" t="s">
        <v>35</v>
      </c>
      <c r="B997" t="s">
        <v>36</v>
      </c>
      <c r="C997" t="s">
        <v>7580</v>
      </c>
      <c r="D997">
        <v>2022</v>
      </c>
      <c r="E997">
        <v>3</v>
      </c>
      <c r="F997">
        <v>30</v>
      </c>
      <c r="G997" s="1">
        <v>0.43087962962962961</v>
      </c>
      <c r="H997" t="s">
        <v>39</v>
      </c>
      <c r="I997" t="s">
        <v>7582</v>
      </c>
      <c r="J997">
        <v>4795</v>
      </c>
      <c r="K997" t="s">
        <v>7583</v>
      </c>
      <c r="L997" t="s">
        <v>42</v>
      </c>
      <c r="M997" t="s">
        <v>43</v>
      </c>
      <c r="O997" t="s">
        <v>44</v>
      </c>
      <c r="P997" t="s">
        <v>45</v>
      </c>
      <c r="Q997">
        <v>1</v>
      </c>
      <c r="R997" t="s">
        <v>46</v>
      </c>
      <c r="S997">
        <v>0</v>
      </c>
      <c r="T997" t="s">
        <v>45</v>
      </c>
      <c r="U997">
        <v>8685</v>
      </c>
      <c r="V997" t="s">
        <v>3684</v>
      </c>
      <c r="W997" t="s">
        <v>3685</v>
      </c>
      <c r="X997" t="s">
        <v>49</v>
      </c>
      <c r="Y997" t="s">
        <v>7584</v>
      </c>
      <c r="Z997" t="s">
        <v>7580</v>
      </c>
      <c r="AA997" t="s">
        <v>140</v>
      </c>
      <c r="AB997" t="str">
        <f>VLOOKUP(Table1[[#This Row],[เจ้าหน้าที่]],List!A:E,2,FALSE)</f>
        <v>IT Support</v>
      </c>
      <c r="AC997" t="str">
        <f>VLOOKUP(Table1[[#This Row],[เจ้าหน้าที่]],List!A:E,3,FALSE)</f>
        <v>Point IT</v>
      </c>
      <c r="AD997" t="str">
        <f>VLOOKUP(Table1[[#This Row],[เจ้าหน้าที่]],List!A:E,4,FALSE)</f>
        <v>Frist Tier</v>
      </c>
      <c r="AE997" t="str">
        <f>VLOOKUP(Table1[[#This Row],[เจ้าหน้าที่]],List!A:E,5,FALSE)</f>
        <v>Frist Tier</v>
      </c>
      <c r="AF997" t="s">
        <v>53</v>
      </c>
      <c r="AG997" t="s">
        <v>54</v>
      </c>
      <c r="AH997" t="s">
        <v>55</v>
      </c>
      <c r="AI997" t="s">
        <v>7585</v>
      </c>
      <c r="AJ997" t="s">
        <v>844</v>
      </c>
      <c r="AL997" t="s">
        <v>43</v>
      </c>
      <c r="AM997" t="s">
        <v>58</v>
      </c>
      <c r="AN997" t="s">
        <v>42</v>
      </c>
      <c r="AO997" t="s">
        <v>7580</v>
      </c>
      <c r="AP997" t="s">
        <v>45</v>
      </c>
    </row>
    <row r="998" spans="1:42" x14ac:dyDescent="0.2">
      <c r="A998" t="s">
        <v>35</v>
      </c>
      <c r="B998" t="s">
        <v>59</v>
      </c>
      <c r="C998" t="s">
        <v>7586</v>
      </c>
      <c r="D998">
        <v>2022</v>
      </c>
      <c r="E998">
        <v>3</v>
      </c>
      <c r="F998">
        <v>30</v>
      </c>
      <c r="G998" s="1">
        <v>0.4604166666666667</v>
      </c>
      <c r="H998" t="s">
        <v>39</v>
      </c>
      <c r="I998" t="s">
        <v>43</v>
      </c>
      <c r="J998">
        <v>4796</v>
      </c>
      <c r="K998" t="s">
        <v>7588</v>
      </c>
      <c r="L998" t="s">
        <v>42</v>
      </c>
      <c r="M998" t="s">
        <v>43</v>
      </c>
      <c r="O998" t="s">
        <v>44</v>
      </c>
      <c r="P998" t="s">
        <v>45</v>
      </c>
      <c r="Q998">
        <v>1</v>
      </c>
      <c r="R998" t="s">
        <v>46</v>
      </c>
      <c r="S998">
        <v>0</v>
      </c>
      <c r="T998" t="s">
        <v>332</v>
      </c>
      <c r="U998">
        <v>859793276</v>
      </c>
      <c r="V998" t="s">
        <v>7589</v>
      </c>
      <c r="W998" t="s">
        <v>7590</v>
      </c>
      <c r="X998" t="s">
        <v>49</v>
      </c>
      <c r="Y998" t="s">
        <v>7591</v>
      </c>
      <c r="Z998" t="s">
        <v>7592</v>
      </c>
      <c r="AA998" t="s">
        <v>52</v>
      </c>
      <c r="AB998" t="str">
        <f>VLOOKUP(Table1[[#This Row],[เจ้าหน้าที่]],List!A:E,2,FALSE)</f>
        <v>IT Support</v>
      </c>
      <c r="AC998" t="str">
        <f>VLOOKUP(Table1[[#This Row],[เจ้าหน้าที่]],List!A:E,3,FALSE)</f>
        <v>Point IT</v>
      </c>
      <c r="AD998" t="str">
        <f>VLOOKUP(Table1[[#This Row],[เจ้าหน้าที่]],List!A:E,4,FALSE)</f>
        <v>Frist Tier</v>
      </c>
      <c r="AE998" t="str">
        <f>VLOOKUP(Table1[[#This Row],[เจ้าหน้าที่]],List!A:E,5,FALSE)</f>
        <v>Frist Tier</v>
      </c>
      <c r="AF998" t="s">
        <v>53</v>
      </c>
      <c r="AG998" t="s">
        <v>54</v>
      </c>
      <c r="AH998" t="s">
        <v>70</v>
      </c>
      <c r="AI998" t="s">
        <v>7593</v>
      </c>
      <c r="AJ998" t="s">
        <v>844</v>
      </c>
      <c r="AL998" t="s">
        <v>43</v>
      </c>
      <c r="AM998" t="s">
        <v>58</v>
      </c>
      <c r="AN998" t="s">
        <v>42</v>
      </c>
      <c r="AO998" t="s">
        <v>7586</v>
      </c>
      <c r="AP998" t="s">
        <v>45</v>
      </c>
    </row>
    <row r="999" spans="1:42" x14ac:dyDescent="0.2">
      <c r="A999" t="s">
        <v>35</v>
      </c>
      <c r="B999" t="s">
        <v>74</v>
      </c>
      <c r="D999">
        <v>2022</v>
      </c>
      <c r="E999">
        <v>3</v>
      </c>
      <c r="F999">
        <v>30</v>
      </c>
      <c r="G999" s="1">
        <v>0.46524305555555556</v>
      </c>
      <c r="H999" t="s">
        <v>39</v>
      </c>
      <c r="I999" t="s">
        <v>7595</v>
      </c>
      <c r="J999">
        <v>4797</v>
      </c>
      <c r="K999" t="s">
        <v>7596</v>
      </c>
      <c r="L999" t="s">
        <v>7597</v>
      </c>
      <c r="M999" t="s">
        <v>49</v>
      </c>
      <c r="N999" t="s">
        <v>7598</v>
      </c>
      <c r="O999" t="s">
        <v>44</v>
      </c>
      <c r="P999" t="s">
        <v>45</v>
      </c>
      <c r="Q999">
        <v>2</v>
      </c>
      <c r="R999" t="s">
        <v>46</v>
      </c>
      <c r="S999">
        <v>1</v>
      </c>
      <c r="T999" t="s">
        <v>45</v>
      </c>
      <c r="U999">
        <v>832446828</v>
      </c>
      <c r="V999" t="s">
        <v>7599</v>
      </c>
      <c r="W999" t="s">
        <v>7600</v>
      </c>
      <c r="X999" t="s">
        <v>43</v>
      </c>
      <c r="AA999" t="s">
        <v>634</v>
      </c>
      <c r="AB999" t="str">
        <f>VLOOKUP(Table1[[#This Row],[เจ้าหน้าที่]],List!A:E,2,FALSE)</f>
        <v>PMO</v>
      </c>
      <c r="AC999" t="str">
        <f>VLOOKUP(Table1[[#This Row],[เจ้าหน้าที่]],List!A:E,3,FALSE)</f>
        <v>CRA</v>
      </c>
      <c r="AD999" t="str">
        <f>VLOOKUP(Table1[[#This Row],[เจ้าหน้าที่]],List!A:E,4,FALSE)</f>
        <v>Second Tier</v>
      </c>
      <c r="AE999" t="str">
        <f>VLOOKUP(Table1[[#This Row],[เจ้าหน้าที่]],List!A:E,5,FALSE)</f>
        <v>Second Tier</v>
      </c>
      <c r="AF999" t="s">
        <v>53</v>
      </c>
      <c r="AG999" t="s">
        <v>342</v>
      </c>
      <c r="AH999" t="s">
        <v>774</v>
      </c>
      <c r="AI999" t="s">
        <v>7601</v>
      </c>
      <c r="AJ999" t="s">
        <v>913</v>
      </c>
      <c r="AL999" t="s">
        <v>43</v>
      </c>
      <c r="AM999" t="s">
        <v>58</v>
      </c>
      <c r="AN999" t="s">
        <v>42</v>
      </c>
      <c r="AO999" t="s">
        <v>7602</v>
      </c>
      <c r="AP999" t="s">
        <v>45</v>
      </c>
    </row>
    <row r="1000" spans="1:42" x14ac:dyDescent="0.2">
      <c r="A1000" t="s">
        <v>35</v>
      </c>
      <c r="B1000" t="s">
        <v>535</v>
      </c>
      <c r="C1000" t="s">
        <v>7603</v>
      </c>
      <c r="D1000">
        <v>2022</v>
      </c>
      <c r="E1000">
        <v>3</v>
      </c>
      <c r="F1000">
        <v>30</v>
      </c>
      <c r="G1000" s="1">
        <v>0.47484953703703708</v>
      </c>
      <c r="H1000" t="s">
        <v>39</v>
      </c>
      <c r="I1000" t="s">
        <v>43</v>
      </c>
      <c r="J1000">
        <v>4798</v>
      </c>
      <c r="K1000" t="s">
        <v>7605</v>
      </c>
      <c r="L1000" t="s">
        <v>7606</v>
      </c>
      <c r="M1000" t="s">
        <v>49</v>
      </c>
      <c r="N1000" t="s">
        <v>7607</v>
      </c>
      <c r="O1000" t="s">
        <v>44</v>
      </c>
      <c r="P1000" t="s">
        <v>45</v>
      </c>
      <c r="Q1000">
        <v>1</v>
      </c>
      <c r="R1000" t="s">
        <v>46</v>
      </c>
      <c r="S1000">
        <v>2</v>
      </c>
      <c r="T1000" t="s">
        <v>332</v>
      </c>
      <c r="U1000">
        <v>6569</v>
      </c>
      <c r="V1000" t="s">
        <v>4857</v>
      </c>
      <c r="W1000" t="s">
        <v>4858</v>
      </c>
      <c r="X1000" t="s">
        <v>66</v>
      </c>
      <c r="Y1000" t="s">
        <v>7608</v>
      </c>
      <c r="Z1000" t="s">
        <v>7603</v>
      </c>
      <c r="AA1000" t="s">
        <v>543</v>
      </c>
      <c r="AB1000" t="str">
        <f>VLOOKUP(Table1[[#This Row],[เจ้าหน้าที่]],List!A:E,2,FALSE)</f>
        <v>E-sarabun</v>
      </c>
      <c r="AC1000" t="str">
        <f>VLOOKUP(Table1[[#This Row],[เจ้าหน้าที่]],List!A:E,3,FALSE)</f>
        <v>CRA</v>
      </c>
      <c r="AD1000" t="str">
        <f>VLOOKUP(Table1[[#This Row],[เจ้าหน้าที่]],List!A:E,4,FALSE)</f>
        <v>Second Tier</v>
      </c>
      <c r="AE1000" t="str">
        <f>VLOOKUP(Table1[[#This Row],[เจ้าหน้าที่]],List!A:E,5,FALSE)</f>
        <v>Second Tier</v>
      </c>
      <c r="AF1000" t="s">
        <v>53</v>
      </c>
      <c r="AG1000" t="s">
        <v>54</v>
      </c>
      <c r="AH1000" t="s">
        <v>544</v>
      </c>
      <c r="AI1000" t="s">
        <v>7609</v>
      </c>
      <c r="AJ1000" t="s">
        <v>1510</v>
      </c>
      <c r="AL1000" t="s">
        <v>43</v>
      </c>
      <c r="AM1000" t="s">
        <v>58</v>
      </c>
      <c r="AN1000" t="s">
        <v>42</v>
      </c>
      <c r="AO1000" t="s">
        <v>7603</v>
      </c>
      <c r="AP1000" t="s">
        <v>45</v>
      </c>
    </row>
    <row r="1001" spans="1:42" x14ac:dyDescent="0.2">
      <c r="A1001" t="s">
        <v>35</v>
      </c>
      <c r="B1001" t="s">
        <v>356</v>
      </c>
      <c r="C1001" t="s">
        <v>7610</v>
      </c>
      <c r="D1001">
        <v>2022</v>
      </c>
      <c r="E1001">
        <v>3</v>
      </c>
      <c r="F1001">
        <v>30</v>
      </c>
      <c r="G1001" s="1">
        <v>0.47674768518518523</v>
      </c>
      <c r="H1001" t="s">
        <v>39</v>
      </c>
      <c r="I1001" t="s">
        <v>7612</v>
      </c>
      <c r="J1001">
        <v>4799</v>
      </c>
      <c r="K1001" t="s">
        <v>7613</v>
      </c>
      <c r="L1001" t="s">
        <v>42</v>
      </c>
      <c r="M1001" t="s">
        <v>43</v>
      </c>
      <c r="O1001" t="s">
        <v>44</v>
      </c>
      <c r="P1001" t="s">
        <v>45</v>
      </c>
      <c r="Q1001">
        <v>1</v>
      </c>
      <c r="R1001" t="s">
        <v>297</v>
      </c>
      <c r="S1001">
        <v>0</v>
      </c>
      <c r="T1001" t="s">
        <v>45</v>
      </c>
      <c r="U1001">
        <v>8405</v>
      </c>
      <c r="V1001" t="s">
        <v>7614</v>
      </c>
      <c r="W1001" t="s">
        <v>7615</v>
      </c>
      <c r="X1001" t="s">
        <v>49</v>
      </c>
      <c r="Y1001" t="s">
        <v>7616</v>
      </c>
      <c r="Z1001" t="s">
        <v>7617</v>
      </c>
      <c r="AA1001" t="s">
        <v>803</v>
      </c>
      <c r="AB1001" t="str">
        <f>VLOOKUP(Table1[[#This Row],[เจ้าหน้าที่]],List!A:E,2,FALSE)</f>
        <v>PC Team</v>
      </c>
      <c r="AC1001" t="str">
        <f>VLOOKUP(Table1[[#This Row],[เจ้าหน้าที่]],List!A:E,3,FALSE)</f>
        <v>7Sense (Lenovo)</v>
      </c>
      <c r="AD1001" t="str">
        <f>VLOOKUP(Table1[[#This Row],[เจ้าหน้าที่]],List!A:E,4,FALSE)</f>
        <v>Second Tier</v>
      </c>
      <c r="AE1001" t="str">
        <f>VLOOKUP(Table1[[#This Row],[เจ้าหน้าที่]],List!A:E,5,FALSE)</f>
        <v>Onsite</v>
      </c>
      <c r="AF1001" t="s">
        <v>53</v>
      </c>
      <c r="AG1001" t="s">
        <v>54</v>
      </c>
      <c r="AH1001" t="s">
        <v>1295</v>
      </c>
      <c r="AI1001" t="s">
        <v>7618</v>
      </c>
      <c r="AJ1001" t="s">
        <v>1095</v>
      </c>
      <c r="AL1001" t="s">
        <v>43</v>
      </c>
      <c r="AM1001" t="s">
        <v>86</v>
      </c>
      <c r="AN1001" t="s">
        <v>42</v>
      </c>
      <c r="AO1001" t="s">
        <v>7619</v>
      </c>
      <c r="AP1001" t="s">
        <v>45</v>
      </c>
    </row>
    <row r="1002" spans="1:42" x14ac:dyDescent="0.2">
      <c r="A1002" t="s">
        <v>35</v>
      </c>
      <c r="B1002" t="s">
        <v>823</v>
      </c>
      <c r="C1002" t="s">
        <v>6217</v>
      </c>
      <c r="D1002">
        <v>2022</v>
      </c>
      <c r="E1002">
        <v>3</v>
      </c>
      <c r="F1002">
        <v>25</v>
      </c>
      <c r="G1002" s="1">
        <v>0.45604166666666668</v>
      </c>
      <c r="H1002" t="s">
        <v>39</v>
      </c>
      <c r="I1002" t="s">
        <v>6219</v>
      </c>
      <c r="J1002">
        <v>4581</v>
      </c>
      <c r="K1002" t="s">
        <v>6220</v>
      </c>
      <c r="L1002" t="s">
        <v>42</v>
      </c>
      <c r="M1002" t="s">
        <v>43</v>
      </c>
      <c r="O1002" t="s">
        <v>44</v>
      </c>
      <c r="P1002" t="s">
        <v>45</v>
      </c>
      <c r="Q1002">
        <v>1</v>
      </c>
      <c r="R1002" t="s">
        <v>297</v>
      </c>
      <c r="S1002">
        <v>0</v>
      </c>
      <c r="T1002" t="s">
        <v>45</v>
      </c>
      <c r="U1002">
        <v>924299623</v>
      </c>
      <c r="V1002" t="s">
        <v>1412</v>
      </c>
      <c r="W1002" t="s">
        <v>1413</v>
      </c>
      <c r="X1002" t="s">
        <v>49</v>
      </c>
      <c r="Y1002" t="s">
        <v>6221</v>
      </c>
      <c r="Z1002" t="s">
        <v>6222</v>
      </c>
      <c r="AA1002" t="s">
        <v>1405</v>
      </c>
      <c r="AB1002" t="str">
        <f>VLOOKUP(Table1[[#This Row],[เจ้าหน้าที่]],List!A:E,2,FALSE)</f>
        <v>IT Support</v>
      </c>
      <c r="AC1002" t="str">
        <f>VLOOKUP(Table1[[#This Row],[เจ้าหน้าที่]],List!A:E,3,FALSE)</f>
        <v>Point IT</v>
      </c>
      <c r="AD1002" t="str">
        <f>VLOOKUP(Table1[[#This Row],[เจ้าหน้าที่]],List!A:E,4,FALSE)</f>
        <v>Second Tier</v>
      </c>
      <c r="AE1002" t="str">
        <f>VLOOKUP(Table1[[#This Row],[เจ้าหน้าที่]],List!A:E,5,FALSE)</f>
        <v>Onsite</v>
      </c>
      <c r="AF1002" t="s">
        <v>53</v>
      </c>
      <c r="AG1002" t="s">
        <v>54</v>
      </c>
      <c r="AH1002" t="s">
        <v>2936</v>
      </c>
      <c r="AI1002" t="s">
        <v>6223</v>
      </c>
      <c r="AJ1002" t="s">
        <v>844</v>
      </c>
      <c r="AL1002" t="s">
        <v>43</v>
      </c>
      <c r="AM1002" t="s">
        <v>86</v>
      </c>
      <c r="AN1002" t="s">
        <v>42</v>
      </c>
      <c r="AO1002" t="s">
        <v>6217</v>
      </c>
      <c r="AP1002" t="s">
        <v>45</v>
      </c>
    </row>
    <row r="1003" spans="1:42" x14ac:dyDescent="0.2">
      <c r="A1003" t="s">
        <v>35</v>
      </c>
      <c r="B1003" t="s">
        <v>36</v>
      </c>
      <c r="C1003" t="s">
        <v>7630</v>
      </c>
      <c r="D1003">
        <v>2022</v>
      </c>
      <c r="E1003">
        <v>3</v>
      </c>
      <c r="F1003">
        <v>30</v>
      </c>
      <c r="G1003" s="1">
        <v>0.53297453703703701</v>
      </c>
      <c r="H1003" t="s">
        <v>39</v>
      </c>
      <c r="I1003" t="s">
        <v>7632</v>
      </c>
      <c r="J1003">
        <v>4801</v>
      </c>
      <c r="K1003" t="s">
        <v>7633</v>
      </c>
      <c r="L1003" t="s">
        <v>42</v>
      </c>
      <c r="M1003" t="s">
        <v>43</v>
      </c>
      <c r="O1003" t="s">
        <v>44</v>
      </c>
      <c r="P1003" t="s">
        <v>45</v>
      </c>
      <c r="Q1003">
        <v>1</v>
      </c>
      <c r="R1003" t="s">
        <v>46</v>
      </c>
      <c r="S1003">
        <v>0</v>
      </c>
      <c r="T1003" t="s">
        <v>45</v>
      </c>
      <c r="U1003">
        <v>5722</v>
      </c>
      <c r="V1003" t="s">
        <v>2443</v>
      </c>
      <c r="W1003" t="s">
        <v>2444</v>
      </c>
      <c r="X1003" t="s">
        <v>49</v>
      </c>
      <c r="Y1003" t="s">
        <v>7634</v>
      </c>
      <c r="Z1003" t="s">
        <v>7635</v>
      </c>
      <c r="AA1003" t="s">
        <v>2033</v>
      </c>
      <c r="AB1003" t="str">
        <f>VLOOKUP(Table1[[#This Row],[เจ้าหน้าที่]],List!A:E,2,FALSE)</f>
        <v>IT Support</v>
      </c>
      <c r="AC1003" t="str">
        <f>VLOOKUP(Table1[[#This Row],[เจ้าหน้าที่]],List!A:E,3,FALSE)</f>
        <v>Point IT</v>
      </c>
      <c r="AD1003" t="str">
        <f>VLOOKUP(Table1[[#This Row],[เจ้าหน้าที่]],List!A:E,4,FALSE)</f>
        <v>Second Tier</v>
      </c>
      <c r="AE1003" t="str">
        <f>VLOOKUP(Table1[[#This Row],[เจ้าหน้าที่]],List!A:E,5,FALSE)</f>
        <v>Onsite</v>
      </c>
      <c r="AF1003" t="s">
        <v>53</v>
      </c>
      <c r="AG1003" t="s">
        <v>54</v>
      </c>
      <c r="AH1003" t="s">
        <v>117</v>
      </c>
      <c r="AI1003" t="s">
        <v>7636</v>
      </c>
      <c r="AJ1003" t="s">
        <v>683</v>
      </c>
      <c r="AL1003" t="s">
        <v>43</v>
      </c>
      <c r="AM1003" t="s">
        <v>58</v>
      </c>
      <c r="AN1003" t="s">
        <v>42</v>
      </c>
      <c r="AO1003" t="s">
        <v>7630</v>
      </c>
      <c r="AP1003" t="s">
        <v>45</v>
      </c>
    </row>
    <row r="1004" spans="1:42" x14ac:dyDescent="0.2">
      <c r="A1004" t="s">
        <v>35</v>
      </c>
      <c r="B1004" t="s">
        <v>823</v>
      </c>
      <c r="C1004" t="s">
        <v>6279</v>
      </c>
      <c r="D1004">
        <v>2022</v>
      </c>
      <c r="E1004">
        <v>3</v>
      </c>
      <c r="F1004">
        <v>25</v>
      </c>
      <c r="G1004" s="1">
        <v>0.56880787037037039</v>
      </c>
      <c r="H1004" t="s">
        <v>39</v>
      </c>
      <c r="I1004" t="s">
        <v>6281</v>
      </c>
      <c r="J1004">
        <v>4590</v>
      </c>
      <c r="K1004" t="s">
        <v>6282</v>
      </c>
      <c r="L1004" t="s">
        <v>6283</v>
      </c>
      <c r="M1004" t="s">
        <v>49</v>
      </c>
      <c r="N1004" t="s">
        <v>6284</v>
      </c>
      <c r="O1004" t="s">
        <v>44</v>
      </c>
      <c r="P1004" t="s">
        <v>45</v>
      </c>
      <c r="Q1004">
        <v>1</v>
      </c>
      <c r="R1004" t="s">
        <v>46</v>
      </c>
      <c r="S1004">
        <v>1</v>
      </c>
      <c r="T1004" t="s">
        <v>45</v>
      </c>
      <c r="U1004">
        <v>7032</v>
      </c>
      <c r="V1004" t="s">
        <v>669</v>
      </c>
      <c r="W1004" t="s">
        <v>670</v>
      </c>
      <c r="X1004" t="s">
        <v>49</v>
      </c>
      <c r="Y1004" t="s">
        <v>6285</v>
      </c>
      <c r="Z1004" t="s">
        <v>6286</v>
      </c>
      <c r="AA1004" t="s">
        <v>2497</v>
      </c>
      <c r="AB1004" t="str">
        <f>VLOOKUP(Table1[[#This Row],[เจ้าหน้าที่]],List!A:E,2,FALSE)</f>
        <v>IT Support</v>
      </c>
      <c r="AC1004" t="str">
        <f>VLOOKUP(Table1[[#This Row],[เจ้าหน้าที่]],List!A:E,3,FALSE)</f>
        <v>Point IT</v>
      </c>
      <c r="AD1004" t="str">
        <f>VLOOKUP(Table1[[#This Row],[เจ้าหน้าที่]],List!A:E,4,FALSE)</f>
        <v>Second Tier</v>
      </c>
      <c r="AE1004" t="str">
        <f>VLOOKUP(Table1[[#This Row],[เจ้าหน้าที่]],List!A:E,5,FALSE)</f>
        <v>Onsite</v>
      </c>
      <c r="AF1004" t="s">
        <v>53</v>
      </c>
      <c r="AG1004" t="s">
        <v>54</v>
      </c>
      <c r="AH1004" t="s">
        <v>6287</v>
      </c>
      <c r="AI1004" t="s">
        <v>6288</v>
      </c>
      <c r="AJ1004" t="s">
        <v>673</v>
      </c>
      <c r="AL1004" t="s">
        <v>43</v>
      </c>
      <c r="AM1004" t="s">
        <v>58</v>
      </c>
      <c r="AN1004" t="s">
        <v>42</v>
      </c>
      <c r="AO1004" t="s">
        <v>6279</v>
      </c>
      <c r="AP1004" t="s">
        <v>45</v>
      </c>
    </row>
    <row r="1005" spans="1:42" x14ac:dyDescent="0.2">
      <c r="A1005" t="s">
        <v>35</v>
      </c>
      <c r="B1005" t="s">
        <v>132</v>
      </c>
      <c r="C1005" t="s">
        <v>6289</v>
      </c>
      <c r="D1005">
        <v>2022</v>
      </c>
      <c r="E1005">
        <v>3</v>
      </c>
      <c r="F1005">
        <v>25</v>
      </c>
      <c r="G1005" s="1">
        <v>0.57295138888888886</v>
      </c>
      <c r="H1005" t="s">
        <v>39</v>
      </c>
      <c r="I1005" t="s">
        <v>6291</v>
      </c>
      <c r="J1005">
        <v>4591</v>
      </c>
      <c r="K1005" t="s">
        <v>6292</v>
      </c>
      <c r="L1005" t="s">
        <v>42</v>
      </c>
      <c r="M1005" t="s">
        <v>43</v>
      </c>
      <c r="O1005" t="s">
        <v>44</v>
      </c>
      <c r="P1005" t="s">
        <v>45</v>
      </c>
      <c r="Q1005">
        <v>1</v>
      </c>
      <c r="R1005" t="s">
        <v>46</v>
      </c>
      <c r="S1005">
        <v>0</v>
      </c>
      <c r="T1005" t="s">
        <v>45</v>
      </c>
      <c r="U1005">
        <v>5781</v>
      </c>
      <c r="V1005" t="s">
        <v>6293</v>
      </c>
      <c r="W1005" t="s">
        <v>6294</v>
      </c>
      <c r="X1005" t="s">
        <v>49</v>
      </c>
      <c r="Y1005" t="s">
        <v>6295</v>
      </c>
      <c r="Z1005" t="s">
        <v>6296</v>
      </c>
      <c r="AA1005" t="s">
        <v>1200</v>
      </c>
      <c r="AB1005" t="str">
        <f>VLOOKUP(Table1[[#This Row],[เจ้าหน้าที่]],List!A:E,2,FALSE)</f>
        <v>IT Support</v>
      </c>
      <c r="AC1005" t="str">
        <f>VLOOKUP(Table1[[#This Row],[เจ้าหน้าที่]],List!A:E,3,FALSE)</f>
        <v>Point IT</v>
      </c>
      <c r="AD1005" t="str">
        <f>VLOOKUP(Table1[[#This Row],[เจ้าหน้าที่]],List!A:E,4,FALSE)</f>
        <v>Second Tier</v>
      </c>
      <c r="AE1005" t="str">
        <f>VLOOKUP(Table1[[#This Row],[เจ้าหน้าที่]],List!A:E,5,FALSE)</f>
        <v>Onsite</v>
      </c>
      <c r="AF1005" t="s">
        <v>53</v>
      </c>
      <c r="AG1005" t="s">
        <v>54</v>
      </c>
      <c r="AH1005" t="s">
        <v>3074</v>
      </c>
      <c r="AI1005" t="s">
        <v>6297</v>
      </c>
      <c r="AJ1005" t="s">
        <v>2870</v>
      </c>
      <c r="AL1005" t="s">
        <v>43</v>
      </c>
      <c r="AM1005" t="s">
        <v>86</v>
      </c>
      <c r="AN1005" t="s">
        <v>42</v>
      </c>
      <c r="AO1005" t="s">
        <v>6289</v>
      </c>
      <c r="AP1005" t="s">
        <v>45</v>
      </c>
    </row>
    <row r="1006" spans="1:42" x14ac:dyDescent="0.2">
      <c r="A1006" t="s">
        <v>35</v>
      </c>
      <c r="B1006" t="s">
        <v>120</v>
      </c>
      <c r="C1006" t="s">
        <v>6314</v>
      </c>
      <c r="D1006">
        <v>2022</v>
      </c>
      <c r="E1006">
        <v>3</v>
      </c>
      <c r="F1006">
        <v>25</v>
      </c>
      <c r="G1006" s="1">
        <v>0.58899305555555559</v>
      </c>
      <c r="H1006" t="s">
        <v>39</v>
      </c>
      <c r="I1006" t="s">
        <v>6316</v>
      </c>
      <c r="J1006">
        <v>4594</v>
      </c>
      <c r="K1006" t="s">
        <v>6317</v>
      </c>
      <c r="L1006" t="s">
        <v>42</v>
      </c>
      <c r="M1006" t="s">
        <v>43</v>
      </c>
      <c r="O1006" t="s">
        <v>44</v>
      </c>
      <c r="P1006" t="s">
        <v>45</v>
      </c>
      <c r="Q1006">
        <v>1</v>
      </c>
      <c r="R1006" t="s">
        <v>125</v>
      </c>
      <c r="S1006">
        <v>0</v>
      </c>
      <c r="T1006" t="s">
        <v>45</v>
      </c>
      <c r="U1006">
        <v>8644</v>
      </c>
      <c r="V1006" t="s">
        <v>2479</v>
      </c>
      <c r="W1006" t="s">
        <v>140</v>
      </c>
      <c r="X1006" t="s">
        <v>49</v>
      </c>
      <c r="Y1006" t="s">
        <v>6318</v>
      </c>
      <c r="Z1006" t="s">
        <v>6319</v>
      </c>
      <c r="AA1006" t="s">
        <v>1405</v>
      </c>
      <c r="AB1006" t="str">
        <f>VLOOKUP(Table1[[#This Row],[เจ้าหน้าที่]],List!A:E,2,FALSE)</f>
        <v>IT Support</v>
      </c>
      <c r="AC1006" t="str">
        <f>VLOOKUP(Table1[[#This Row],[เจ้าหน้าที่]],List!A:E,3,FALSE)</f>
        <v>Point IT</v>
      </c>
      <c r="AD1006" t="str">
        <f>VLOOKUP(Table1[[#This Row],[เจ้าหน้าที่]],List!A:E,4,FALSE)</f>
        <v>Second Tier</v>
      </c>
      <c r="AE1006" t="str">
        <f>VLOOKUP(Table1[[#This Row],[เจ้าหน้าที่]],List!A:E,5,FALSE)</f>
        <v>Onsite</v>
      </c>
      <c r="AF1006" t="s">
        <v>302</v>
      </c>
      <c r="AG1006" t="s">
        <v>54</v>
      </c>
      <c r="AH1006" t="s">
        <v>251</v>
      </c>
      <c r="AI1006" t="s">
        <v>6320</v>
      </c>
      <c r="AJ1006" t="s">
        <v>785</v>
      </c>
      <c r="AL1006" t="s">
        <v>43</v>
      </c>
      <c r="AM1006" t="s">
        <v>58</v>
      </c>
      <c r="AN1006" t="s">
        <v>42</v>
      </c>
      <c r="AO1006" t="s">
        <v>6314</v>
      </c>
      <c r="AP1006" t="s">
        <v>45</v>
      </c>
    </row>
    <row r="1007" spans="1:42" x14ac:dyDescent="0.2">
      <c r="A1007" t="s">
        <v>35</v>
      </c>
      <c r="B1007" t="s">
        <v>120</v>
      </c>
      <c r="C1007" t="s">
        <v>6321</v>
      </c>
      <c r="D1007">
        <v>2022</v>
      </c>
      <c r="E1007">
        <v>3</v>
      </c>
      <c r="F1007">
        <v>25</v>
      </c>
      <c r="G1007" s="1">
        <v>0.59398148148148155</v>
      </c>
      <c r="H1007" t="s">
        <v>39</v>
      </c>
      <c r="I1007" t="s">
        <v>6323</v>
      </c>
      <c r="J1007">
        <v>4595</v>
      </c>
      <c r="K1007" t="s">
        <v>6324</v>
      </c>
      <c r="L1007" t="s">
        <v>42</v>
      </c>
      <c r="M1007" t="s">
        <v>43</v>
      </c>
      <c r="O1007" t="s">
        <v>44</v>
      </c>
      <c r="P1007" t="s">
        <v>45</v>
      </c>
      <c r="Q1007">
        <v>1</v>
      </c>
      <c r="R1007" t="s">
        <v>125</v>
      </c>
      <c r="S1007">
        <v>0</v>
      </c>
      <c r="T1007" t="s">
        <v>45</v>
      </c>
      <c r="U1007">
        <v>842362829</v>
      </c>
      <c r="V1007" t="s">
        <v>3150</v>
      </c>
      <c r="W1007" t="s">
        <v>3151</v>
      </c>
      <c r="X1007" t="s">
        <v>49</v>
      </c>
      <c r="Y1007" t="s">
        <v>6325</v>
      </c>
      <c r="Z1007" t="s">
        <v>6326</v>
      </c>
      <c r="AA1007" t="s">
        <v>1405</v>
      </c>
      <c r="AB1007" t="str">
        <f>VLOOKUP(Table1[[#This Row],[เจ้าหน้าที่]],List!A:E,2,FALSE)</f>
        <v>IT Support</v>
      </c>
      <c r="AC1007" t="str">
        <f>VLOOKUP(Table1[[#This Row],[เจ้าหน้าที่]],List!A:E,3,FALSE)</f>
        <v>Point IT</v>
      </c>
      <c r="AD1007" t="str">
        <f>VLOOKUP(Table1[[#This Row],[เจ้าหน้าที่]],List!A:E,4,FALSE)</f>
        <v>Second Tier</v>
      </c>
      <c r="AE1007" t="str">
        <f>VLOOKUP(Table1[[#This Row],[เจ้าหน้าที่]],List!A:E,5,FALSE)</f>
        <v>Onsite</v>
      </c>
      <c r="AF1007" t="s">
        <v>53</v>
      </c>
      <c r="AG1007" t="s">
        <v>54</v>
      </c>
      <c r="AH1007" t="s">
        <v>251</v>
      </c>
      <c r="AI1007" t="s">
        <v>6327</v>
      </c>
      <c r="AJ1007" t="s">
        <v>253</v>
      </c>
      <c r="AL1007" t="s">
        <v>43</v>
      </c>
      <c r="AM1007" t="s">
        <v>86</v>
      </c>
      <c r="AN1007" t="s">
        <v>42</v>
      </c>
      <c r="AO1007" t="s">
        <v>6321</v>
      </c>
      <c r="AP1007" t="s">
        <v>45</v>
      </c>
    </row>
    <row r="1008" spans="1:42" x14ac:dyDescent="0.2">
      <c r="A1008" t="s">
        <v>35</v>
      </c>
      <c r="B1008" t="s">
        <v>823</v>
      </c>
      <c r="C1008" t="s">
        <v>6388</v>
      </c>
      <c r="D1008">
        <v>2022</v>
      </c>
      <c r="E1008">
        <v>3</v>
      </c>
      <c r="F1008">
        <v>25</v>
      </c>
      <c r="G1008" s="1">
        <v>0.66817129629629635</v>
      </c>
      <c r="H1008" t="s">
        <v>39</v>
      </c>
      <c r="I1008" t="s">
        <v>6390</v>
      </c>
      <c r="J1008">
        <v>4605</v>
      </c>
      <c r="K1008" t="s">
        <v>6391</v>
      </c>
      <c r="L1008" t="s">
        <v>42</v>
      </c>
      <c r="M1008" t="s">
        <v>43</v>
      </c>
      <c r="O1008" t="s">
        <v>44</v>
      </c>
      <c r="P1008" t="s">
        <v>45</v>
      </c>
      <c r="Q1008">
        <v>1</v>
      </c>
      <c r="R1008" t="s">
        <v>297</v>
      </c>
      <c r="S1008">
        <v>0</v>
      </c>
      <c r="T1008" t="s">
        <v>45</v>
      </c>
      <c r="U1008">
        <v>926175883</v>
      </c>
      <c r="V1008" t="s">
        <v>6041</v>
      </c>
      <c r="W1008" t="s">
        <v>6042</v>
      </c>
      <c r="X1008" t="s">
        <v>49</v>
      </c>
      <c r="Y1008" t="s">
        <v>6392</v>
      </c>
      <c r="Z1008" t="s">
        <v>6393</v>
      </c>
      <c r="AA1008" t="s">
        <v>1200</v>
      </c>
      <c r="AB1008" t="str">
        <f>VLOOKUP(Table1[[#This Row],[เจ้าหน้าที่]],List!A:E,2,FALSE)</f>
        <v>IT Support</v>
      </c>
      <c r="AC1008" t="str">
        <f>VLOOKUP(Table1[[#This Row],[เจ้าหน้าที่]],List!A:E,3,FALSE)</f>
        <v>Point IT</v>
      </c>
      <c r="AD1008" t="str">
        <f>VLOOKUP(Table1[[#This Row],[เจ้าหน้าที่]],List!A:E,4,FALSE)</f>
        <v>Second Tier</v>
      </c>
      <c r="AE1008" t="str">
        <f>VLOOKUP(Table1[[#This Row],[เจ้าหน้าที่]],List!A:E,5,FALSE)</f>
        <v>Onsite</v>
      </c>
      <c r="AF1008" t="s">
        <v>53</v>
      </c>
      <c r="AG1008" t="s">
        <v>54</v>
      </c>
      <c r="AH1008" t="s">
        <v>2936</v>
      </c>
      <c r="AI1008" t="s">
        <v>6394</v>
      </c>
      <c r="AJ1008" t="s">
        <v>2178</v>
      </c>
      <c r="AL1008" t="s">
        <v>43</v>
      </c>
      <c r="AM1008" t="s">
        <v>86</v>
      </c>
      <c r="AN1008" t="s">
        <v>42</v>
      </c>
      <c r="AO1008" t="s">
        <v>6388</v>
      </c>
      <c r="AP1008" t="s">
        <v>45</v>
      </c>
    </row>
    <row r="1009" spans="1:42" x14ac:dyDescent="0.2">
      <c r="A1009" t="s">
        <v>35</v>
      </c>
      <c r="B1009" t="s">
        <v>36</v>
      </c>
      <c r="C1009" t="s">
        <v>6432</v>
      </c>
      <c r="D1009">
        <v>2022</v>
      </c>
      <c r="E1009">
        <v>3</v>
      </c>
      <c r="F1009">
        <v>27</v>
      </c>
      <c r="G1009" s="1">
        <v>0.5910185185185185</v>
      </c>
      <c r="H1009" t="s">
        <v>39</v>
      </c>
      <c r="I1009" t="s">
        <v>6434</v>
      </c>
      <c r="J1009">
        <v>4612</v>
      </c>
      <c r="K1009" t="s">
        <v>6435</v>
      </c>
      <c r="L1009" t="s">
        <v>42</v>
      </c>
      <c r="M1009" t="s">
        <v>43</v>
      </c>
      <c r="O1009" t="s">
        <v>44</v>
      </c>
      <c r="P1009" t="s">
        <v>45</v>
      </c>
      <c r="Q1009">
        <v>1</v>
      </c>
      <c r="R1009" t="s">
        <v>1371</v>
      </c>
      <c r="S1009">
        <v>0</v>
      </c>
      <c r="T1009" t="s">
        <v>45</v>
      </c>
      <c r="U1009">
        <v>5781</v>
      </c>
      <c r="V1009" t="s">
        <v>3507</v>
      </c>
      <c r="W1009" t="s">
        <v>3508</v>
      </c>
      <c r="X1009" t="s">
        <v>49</v>
      </c>
      <c r="Y1009" t="s">
        <v>6436</v>
      </c>
      <c r="Z1009" t="s">
        <v>6437</v>
      </c>
      <c r="AA1009" t="s">
        <v>2497</v>
      </c>
      <c r="AB1009" t="str">
        <f>VLOOKUP(Table1[[#This Row],[เจ้าหน้าที่]],List!A:E,2,FALSE)</f>
        <v>IT Support</v>
      </c>
      <c r="AC1009" t="str">
        <f>VLOOKUP(Table1[[#This Row],[เจ้าหน้าที่]],List!A:E,3,FALSE)</f>
        <v>Point IT</v>
      </c>
      <c r="AD1009" t="str">
        <f>VLOOKUP(Table1[[#This Row],[เจ้าหน้าที่]],List!A:E,4,FALSE)</f>
        <v>Second Tier</v>
      </c>
      <c r="AE1009" t="str">
        <f>VLOOKUP(Table1[[#This Row],[เจ้าหน้าที่]],List!A:E,5,FALSE)</f>
        <v>Onsite</v>
      </c>
      <c r="AF1009" t="s">
        <v>53</v>
      </c>
      <c r="AG1009" t="s">
        <v>54</v>
      </c>
      <c r="AH1009" t="s">
        <v>1449</v>
      </c>
      <c r="AI1009" t="s">
        <v>6438</v>
      </c>
      <c r="AJ1009" t="s">
        <v>2870</v>
      </c>
      <c r="AL1009" t="s">
        <v>43</v>
      </c>
      <c r="AM1009" t="s">
        <v>58</v>
      </c>
      <c r="AN1009" t="s">
        <v>42</v>
      </c>
      <c r="AO1009" t="s">
        <v>6432</v>
      </c>
      <c r="AP1009" t="s">
        <v>45</v>
      </c>
    </row>
    <row r="1010" spans="1:42" x14ac:dyDescent="0.2">
      <c r="A1010" t="s">
        <v>35</v>
      </c>
      <c r="B1010" t="s">
        <v>132</v>
      </c>
      <c r="C1010" t="s">
        <v>6439</v>
      </c>
      <c r="D1010">
        <v>2022</v>
      </c>
      <c r="E1010">
        <v>3</v>
      </c>
      <c r="F1010">
        <v>27</v>
      </c>
      <c r="G1010" s="1">
        <v>0.74193287037037037</v>
      </c>
      <c r="H1010" t="s">
        <v>39</v>
      </c>
      <c r="I1010" t="s">
        <v>6441</v>
      </c>
      <c r="J1010">
        <v>4613</v>
      </c>
      <c r="K1010" t="s">
        <v>6442</v>
      </c>
      <c r="L1010" t="s">
        <v>42</v>
      </c>
      <c r="M1010" t="s">
        <v>43</v>
      </c>
      <c r="O1010" t="s">
        <v>44</v>
      </c>
      <c r="P1010" t="s">
        <v>45</v>
      </c>
      <c r="Q1010">
        <v>1</v>
      </c>
      <c r="R1010" t="s">
        <v>46</v>
      </c>
      <c r="S1010">
        <v>0</v>
      </c>
      <c r="T1010" t="s">
        <v>45</v>
      </c>
      <c r="U1010">
        <v>5797</v>
      </c>
      <c r="V1010" t="s">
        <v>6443</v>
      </c>
      <c r="W1010" t="s">
        <v>6444</v>
      </c>
      <c r="X1010" t="s">
        <v>49</v>
      </c>
      <c r="Y1010" t="s">
        <v>4019</v>
      </c>
      <c r="Z1010" t="s">
        <v>6445</v>
      </c>
      <c r="AA1010" t="s">
        <v>2497</v>
      </c>
      <c r="AB1010" t="str">
        <f>VLOOKUP(Table1[[#This Row],[เจ้าหน้าที่]],List!A:E,2,FALSE)</f>
        <v>IT Support</v>
      </c>
      <c r="AC1010" t="str">
        <f>VLOOKUP(Table1[[#This Row],[เจ้าหน้าที่]],List!A:E,3,FALSE)</f>
        <v>Point IT</v>
      </c>
      <c r="AD1010" t="str">
        <f>VLOOKUP(Table1[[#This Row],[เจ้าหน้าที่]],List!A:E,4,FALSE)</f>
        <v>Second Tier</v>
      </c>
      <c r="AE1010" t="str">
        <f>VLOOKUP(Table1[[#This Row],[เจ้าหน้าที่]],List!A:E,5,FALSE)</f>
        <v>Onsite</v>
      </c>
      <c r="AF1010" t="s">
        <v>53</v>
      </c>
      <c r="AG1010" t="s">
        <v>54</v>
      </c>
      <c r="AH1010" t="s">
        <v>1046</v>
      </c>
      <c r="AI1010" t="s">
        <v>6446</v>
      </c>
      <c r="AJ1010" t="s">
        <v>651</v>
      </c>
      <c r="AL1010" t="s">
        <v>43</v>
      </c>
      <c r="AM1010" t="s">
        <v>86</v>
      </c>
      <c r="AN1010" t="s">
        <v>42</v>
      </c>
      <c r="AO1010" t="s">
        <v>6439</v>
      </c>
      <c r="AP1010" t="s">
        <v>45</v>
      </c>
    </row>
    <row r="1011" spans="1:42" x14ac:dyDescent="0.2">
      <c r="A1011" t="s">
        <v>35</v>
      </c>
      <c r="B1011" t="s">
        <v>36</v>
      </c>
      <c r="C1011" t="s">
        <v>6454</v>
      </c>
      <c r="D1011">
        <v>2022</v>
      </c>
      <c r="E1011">
        <v>3</v>
      </c>
      <c r="F1011">
        <v>28</v>
      </c>
      <c r="G1011" s="1">
        <v>0.3762962962962963</v>
      </c>
      <c r="H1011" t="s">
        <v>39</v>
      </c>
      <c r="I1011" t="s">
        <v>6456</v>
      </c>
      <c r="J1011">
        <v>4615</v>
      </c>
      <c r="K1011" t="s">
        <v>6457</v>
      </c>
      <c r="L1011" t="s">
        <v>42</v>
      </c>
      <c r="M1011" t="s">
        <v>43</v>
      </c>
      <c r="O1011" t="s">
        <v>44</v>
      </c>
      <c r="P1011" t="s">
        <v>45</v>
      </c>
      <c r="Q1011">
        <v>1</v>
      </c>
      <c r="R1011" t="s">
        <v>46</v>
      </c>
      <c r="S1011">
        <v>0</v>
      </c>
      <c r="T1011" t="s">
        <v>45</v>
      </c>
      <c r="U1011">
        <v>5757</v>
      </c>
      <c r="V1011" t="s">
        <v>2225</v>
      </c>
      <c r="W1011" t="s">
        <v>2226</v>
      </c>
      <c r="X1011" t="s">
        <v>49</v>
      </c>
      <c r="Y1011" t="s">
        <v>6458</v>
      </c>
      <c r="Z1011" t="s">
        <v>6459</v>
      </c>
      <c r="AA1011" t="s">
        <v>2497</v>
      </c>
      <c r="AB1011" t="str">
        <f>VLOOKUP(Table1[[#This Row],[เจ้าหน้าที่]],List!A:E,2,FALSE)</f>
        <v>IT Support</v>
      </c>
      <c r="AC1011" t="str">
        <f>VLOOKUP(Table1[[#This Row],[เจ้าหน้าที่]],List!A:E,3,FALSE)</f>
        <v>Point IT</v>
      </c>
      <c r="AD1011" t="str">
        <f>VLOOKUP(Table1[[#This Row],[เจ้าหน้าที่]],List!A:E,4,FALSE)</f>
        <v>Second Tier</v>
      </c>
      <c r="AE1011" t="str">
        <f>VLOOKUP(Table1[[#This Row],[เจ้าหน้าที่]],List!A:E,5,FALSE)</f>
        <v>Onsite</v>
      </c>
      <c r="AF1011" t="s">
        <v>53</v>
      </c>
      <c r="AG1011" t="s">
        <v>54</v>
      </c>
      <c r="AH1011" t="s">
        <v>117</v>
      </c>
      <c r="AI1011" t="s">
        <v>6460</v>
      </c>
      <c r="AJ1011" t="s">
        <v>2073</v>
      </c>
      <c r="AL1011" t="s">
        <v>43</v>
      </c>
      <c r="AM1011" t="s">
        <v>58</v>
      </c>
      <c r="AN1011" t="s">
        <v>42</v>
      </c>
      <c r="AO1011" t="s">
        <v>6454</v>
      </c>
      <c r="AP1011" t="s">
        <v>45</v>
      </c>
    </row>
    <row r="1012" spans="1:42" x14ac:dyDescent="0.2">
      <c r="A1012" t="s">
        <v>35</v>
      </c>
      <c r="B1012" t="s">
        <v>36</v>
      </c>
      <c r="C1012" t="s">
        <v>6461</v>
      </c>
      <c r="D1012">
        <v>2022</v>
      </c>
      <c r="E1012">
        <v>3</v>
      </c>
      <c r="F1012">
        <v>28</v>
      </c>
      <c r="G1012" s="1">
        <v>0.38079861111111107</v>
      </c>
      <c r="H1012" t="s">
        <v>39</v>
      </c>
      <c r="I1012" t="s">
        <v>6463</v>
      </c>
      <c r="J1012">
        <v>4616</v>
      </c>
      <c r="K1012" t="s">
        <v>6464</v>
      </c>
      <c r="L1012" t="s">
        <v>42</v>
      </c>
      <c r="M1012" t="s">
        <v>43</v>
      </c>
      <c r="O1012" t="s">
        <v>44</v>
      </c>
      <c r="P1012" t="s">
        <v>45</v>
      </c>
      <c r="Q1012">
        <v>1</v>
      </c>
      <c r="R1012" t="s">
        <v>46</v>
      </c>
      <c r="S1012">
        <v>0</v>
      </c>
      <c r="T1012" t="s">
        <v>45</v>
      </c>
      <c r="U1012">
        <v>917594244</v>
      </c>
      <c r="V1012" t="s">
        <v>1925</v>
      </c>
      <c r="W1012" t="s">
        <v>1926</v>
      </c>
      <c r="X1012" t="s">
        <v>49</v>
      </c>
      <c r="Y1012" t="s">
        <v>6465</v>
      </c>
      <c r="Z1012" t="s">
        <v>6466</v>
      </c>
      <c r="AA1012" t="s">
        <v>1200</v>
      </c>
      <c r="AB1012" t="str">
        <f>VLOOKUP(Table1[[#This Row],[เจ้าหน้าที่]],List!A:E,2,FALSE)</f>
        <v>IT Support</v>
      </c>
      <c r="AC1012" t="str">
        <f>VLOOKUP(Table1[[#This Row],[เจ้าหน้าที่]],List!A:E,3,FALSE)</f>
        <v>Point IT</v>
      </c>
      <c r="AD1012" t="str">
        <f>VLOOKUP(Table1[[#This Row],[เจ้าหน้าที่]],List!A:E,4,FALSE)</f>
        <v>Second Tier</v>
      </c>
      <c r="AE1012" t="str">
        <f>VLOOKUP(Table1[[#This Row],[เจ้าหน้าที่]],List!A:E,5,FALSE)</f>
        <v>Onsite</v>
      </c>
      <c r="AF1012" t="s">
        <v>53</v>
      </c>
      <c r="AG1012" t="s">
        <v>54</v>
      </c>
      <c r="AH1012" t="s">
        <v>315</v>
      </c>
      <c r="AI1012" t="s">
        <v>6467</v>
      </c>
      <c r="AJ1012" t="s">
        <v>162</v>
      </c>
      <c r="AL1012" t="s">
        <v>43</v>
      </c>
      <c r="AM1012" t="s">
        <v>58</v>
      </c>
      <c r="AN1012" t="s">
        <v>42</v>
      </c>
      <c r="AO1012" t="s">
        <v>6461</v>
      </c>
      <c r="AP1012" t="s">
        <v>45</v>
      </c>
    </row>
    <row r="1013" spans="1:42" x14ac:dyDescent="0.2">
      <c r="A1013" t="s">
        <v>35</v>
      </c>
      <c r="B1013" t="s">
        <v>74</v>
      </c>
      <c r="D1013">
        <v>2022</v>
      </c>
      <c r="E1013">
        <v>3</v>
      </c>
      <c r="F1013">
        <v>30</v>
      </c>
      <c r="G1013" s="1">
        <v>0.55315972222222221</v>
      </c>
      <c r="H1013" t="s">
        <v>39</v>
      </c>
      <c r="I1013" t="s">
        <v>7681</v>
      </c>
      <c r="J1013">
        <v>4811</v>
      </c>
      <c r="K1013" t="s">
        <v>7682</v>
      </c>
      <c r="L1013" t="s">
        <v>42</v>
      </c>
      <c r="M1013" t="s">
        <v>43</v>
      </c>
      <c r="O1013" t="s">
        <v>44</v>
      </c>
      <c r="P1013" t="s">
        <v>45</v>
      </c>
      <c r="Q1013">
        <v>1</v>
      </c>
      <c r="R1013" t="s">
        <v>221</v>
      </c>
      <c r="S1013">
        <v>0</v>
      </c>
      <c r="T1013" t="s">
        <v>45</v>
      </c>
      <c r="U1013">
        <v>6375</v>
      </c>
      <c r="V1013" t="s">
        <v>5910</v>
      </c>
      <c r="W1013" t="s">
        <v>5911</v>
      </c>
      <c r="X1013" t="s">
        <v>43</v>
      </c>
      <c r="AA1013" t="s">
        <v>626</v>
      </c>
      <c r="AB1013" t="str">
        <f>VLOOKUP(Table1[[#This Row],[เจ้าหน้าที่]],List!A:E,2,FALSE)</f>
        <v>IT Support</v>
      </c>
      <c r="AC1013" t="str">
        <f>VLOOKUP(Table1[[#This Row],[เจ้าหน้าที่]],List!A:E,3,FALSE)</f>
        <v>CRA</v>
      </c>
      <c r="AD1013" t="str">
        <f>VLOOKUP(Table1[[#This Row],[เจ้าหน้าที่]],List!A:E,4,FALSE)</f>
        <v>Second Tier</v>
      </c>
      <c r="AE1013" t="str">
        <f>VLOOKUP(Table1[[#This Row],[เจ้าหน้าที่]],List!A:E,5,FALSE)</f>
        <v>Onsite</v>
      </c>
      <c r="AF1013" t="s">
        <v>53</v>
      </c>
      <c r="AG1013" t="s">
        <v>342</v>
      </c>
      <c r="AH1013" t="s">
        <v>1112</v>
      </c>
      <c r="AI1013" t="s">
        <v>7683</v>
      </c>
      <c r="AJ1013" t="s">
        <v>579</v>
      </c>
      <c r="AL1013" t="s">
        <v>43</v>
      </c>
      <c r="AM1013" t="s">
        <v>58</v>
      </c>
      <c r="AN1013" t="s">
        <v>42</v>
      </c>
      <c r="AO1013" t="s">
        <v>7684</v>
      </c>
      <c r="AP1013" t="s">
        <v>45</v>
      </c>
    </row>
    <row r="1014" spans="1:42" x14ac:dyDescent="0.2">
      <c r="A1014" t="s">
        <v>35</v>
      </c>
      <c r="B1014" t="s">
        <v>59</v>
      </c>
      <c r="C1014" t="s">
        <v>6468</v>
      </c>
      <c r="D1014">
        <v>2022</v>
      </c>
      <c r="E1014">
        <v>3</v>
      </c>
      <c r="F1014">
        <v>28</v>
      </c>
      <c r="G1014" s="1">
        <v>0.3820601851851852</v>
      </c>
      <c r="H1014" t="s">
        <v>39</v>
      </c>
      <c r="I1014" t="s">
        <v>6470</v>
      </c>
      <c r="J1014">
        <v>4617</v>
      </c>
      <c r="K1014" t="s">
        <v>6471</v>
      </c>
      <c r="L1014" t="s">
        <v>42</v>
      </c>
      <c r="M1014" t="s">
        <v>43</v>
      </c>
      <c r="O1014" t="s">
        <v>44</v>
      </c>
      <c r="P1014" t="s">
        <v>45</v>
      </c>
      <c r="Q1014">
        <v>1</v>
      </c>
      <c r="R1014" t="s">
        <v>46</v>
      </c>
      <c r="S1014">
        <v>0</v>
      </c>
      <c r="T1014" t="s">
        <v>45</v>
      </c>
      <c r="U1014">
        <v>966454922</v>
      </c>
      <c r="V1014" t="s">
        <v>6472</v>
      </c>
      <c r="W1014" t="s">
        <v>6473</v>
      </c>
      <c r="X1014" t="s">
        <v>49</v>
      </c>
      <c r="Y1014" t="s">
        <v>6474</v>
      </c>
      <c r="Z1014" t="s">
        <v>6475</v>
      </c>
      <c r="AA1014" t="s">
        <v>1405</v>
      </c>
      <c r="AB1014" t="str">
        <f>VLOOKUP(Table1[[#This Row],[เจ้าหน้าที่]],List!A:E,2,FALSE)</f>
        <v>IT Support</v>
      </c>
      <c r="AC1014" t="str">
        <f>VLOOKUP(Table1[[#This Row],[เจ้าหน้าที่]],List!A:E,3,FALSE)</f>
        <v>Point IT</v>
      </c>
      <c r="AD1014" t="str">
        <f>VLOOKUP(Table1[[#This Row],[เจ้าหน้าที่]],List!A:E,4,FALSE)</f>
        <v>Second Tier</v>
      </c>
      <c r="AE1014" t="str">
        <f>VLOOKUP(Table1[[#This Row],[เจ้าหน้าที่]],List!A:E,5,FALSE)</f>
        <v>Onsite</v>
      </c>
      <c r="AF1014" t="s">
        <v>53</v>
      </c>
      <c r="AG1014" t="s">
        <v>54</v>
      </c>
      <c r="AH1014" t="s">
        <v>569</v>
      </c>
      <c r="AI1014" t="s">
        <v>6476</v>
      </c>
      <c r="AJ1014" t="s">
        <v>253</v>
      </c>
      <c r="AK1014" t="s">
        <v>240</v>
      </c>
      <c r="AL1014" t="s">
        <v>43</v>
      </c>
      <c r="AM1014" t="s">
        <v>86</v>
      </c>
      <c r="AN1014" t="s">
        <v>42</v>
      </c>
      <c r="AO1014" t="s">
        <v>6477</v>
      </c>
      <c r="AP1014" t="s">
        <v>45</v>
      </c>
    </row>
    <row r="1015" spans="1:42" x14ac:dyDescent="0.2">
      <c r="A1015" t="s">
        <v>35</v>
      </c>
      <c r="B1015" t="s">
        <v>120</v>
      </c>
      <c r="C1015" t="s">
        <v>6485</v>
      </c>
      <c r="D1015">
        <v>2022</v>
      </c>
      <c r="E1015">
        <v>3</v>
      </c>
      <c r="F1015">
        <v>28</v>
      </c>
      <c r="G1015" s="1">
        <v>0.39335648148148145</v>
      </c>
      <c r="H1015" t="s">
        <v>39</v>
      </c>
      <c r="I1015" t="s">
        <v>6487</v>
      </c>
      <c r="J1015">
        <v>4619</v>
      </c>
      <c r="K1015" t="s">
        <v>6488</v>
      </c>
      <c r="L1015" t="s">
        <v>42</v>
      </c>
      <c r="M1015" t="s">
        <v>43</v>
      </c>
      <c r="O1015" t="s">
        <v>44</v>
      </c>
      <c r="P1015" t="s">
        <v>45</v>
      </c>
      <c r="Q1015">
        <v>1</v>
      </c>
      <c r="R1015" t="s">
        <v>125</v>
      </c>
      <c r="S1015">
        <v>0</v>
      </c>
      <c r="T1015" t="s">
        <v>45</v>
      </c>
      <c r="U1015">
        <v>973263549</v>
      </c>
      <c r="V1015" t="s">
        <v>4732</v>
      </c>
      <c r="W1015" t="s">
        <v>4733</v>
      </c>
      <c r="X1015" t="s">
        <v>49</v>
      </c>
      <c r="Y1015" t="s">
        <v>6489</v>
      </c>
      <c r="Z1015" t="s">
        <v>6490</v>
      </c>
      <c r="AA1015" t="s">
        <v>2437</v>
      </c>
      <c r="AB1015" t="str">
        <f>VLOOKUP(Table1[[#This Row],[เจ้าหน้าที่]],List!A:E,2,FALSE)</f>
        <v>IT Support</v>
      </c>
      <c r="AC1015" t="str">
        <f>VLOOKUP(Table1[[#This Row],[เจ้าหน้าที่]],List!A:E,3,FALSE)</f>
        <v>Point IT</v>
      </c>
      <c r="AD1015" t="str">
        <f>VLOOKUP(Table1[[#This Row],[เจ้าหน้าที่]],List!A:E,4,FALSE)</f>
        <v>Second Tier</v>
      </c>
      <c r="AE1015" t="str">
        <f>VLOOKUP(Table1[[#This Row],[เจ้าหน้าที่]],List!A:E,5,FALSE)</f>
        <v>Onsite</v>
      </c>
      <c r="AF1015" t="s">
        <v>53</v>
      </c>
      <c r="AG1015" t="s">
        <v>54</v>
      </c>
      <c r="AH1015" t="s">
        <v>130</v>
      </c>
      <c r="AI1015" t="s">
        <v>6491</v>
      </c>
      <c r="AJ1015" t="s">
        <v>618</v>
      </c>
      <c r="AL1015" t="s">
        <v>43</v>
      </c>
      <c r="AM1015" t="s">
        <v>86</v>
      </c>
      <c r="AN1015" t="s">
        <v>42</v>
      </c>
      <c r="AO1015" t="s">
        <v>6485</v>
      </c>
      <c r="AP1015" t="s">
        <v>45</v>
      </c>
    </row>
    <row r="1016" spans="1:42" x14ac:dyDescent="0.2">
      <c r="A1016" t="s">
        <v>35</v>
      </c>
      <c r="B1016" t="s">
        <v>59</v>
      </c>
      <c r="C1016" t="s">
        <v>6492</v>
      </c>
      <c r="D1016">
        <v>2022</v>
      </c>
      <c r="E1016">
        <v>3</v>
      </c>
      <c r="F1016">
        <v>28</v>
      </c>
      <c r="G1016" s="1">
        <v>0.39452546296296293</v>
      </c>
      <c r="H1016" t="s">
        <v>39</v>
      </c>
      <c r="I1016" t="s">
        <v>6494</v>
      </c>
      <c r="J1016">
        <v>4620</v>
      </c>
      <c r="K1016" t="s">
        <v>6495</v>
      </c>
      <c r="L1016" t="s">
        <v>42</v>
      </c>
      <c r="M1016" t="s">
        <v>43</v>
      </c>
      <c r="O1016" t="s">
        <v>44</v>
      </c>
      <c r="P1016" t="s">
        <v>45</v>
      </c>
      <c r="Q1016">
        <v>1</v>
      </c>
      <c r="R1016" t="s">
        <v>46</v>
      </c>
      <c r="S1016">
        <v>0</v>
      </c>
      <c r="T1016" t="s">
        <v>45</v>
      </c>
      <c r="U1016">
        <v>6818</v>
      </c>
      <c r="V1016" t="s">
        <v>6496</v>
      </c>
      <c r="W1016" t="s">
        <v>6497</v>
      </c>
      <c r="X1016" t="s">
        <v>49</v>
      </c>
      <c r="Y1016" t="s">
        <v>6498</v>
      </c>
      <c r="Z1016" t="s">
        <v>6499</v>
      </c>
      <c r="AA1016" t="s">
        <v>1405</v>
      </c>
      <c r="AB1016" t="str">
        <f>VLOOKUP(Table1[[#This Row],[เจ้าหน้าที่]],List!A:E,2,FALSE)</f>
        <v>IT Support</v>
      </c>
      <c r="AC1016" t="str">
        <f>VLOOKUP(Table1[[#This Row],[เจ้าหน้าที่]],List!A:E,3,FALSE)</f>
        <v>Point IT</v>
      </c>
      <c r="AD1016" t="str">
        <f>VLOOKUP(Table1[[#This Row],[เจ้าหน้าที่]],List!A:E,4,FALSE)</f>
        <v>Second Tier</v>
      </c>
      <c r="AE1016" t="str">
        <f>VLOOKUP(Table1[[#This Row],[เจ้าหน้าที่]],List!A:E,5,FALSE)</f>
        <v>Onsite</v>
      </c>
      <c r="AF1016" t="s">
        <v>53</v>
      </c>
      <c r="AG1016" t="s">
        <v>54</v>
      </c>
      <c r="AH1016" t="s">
        <v>569</v>
      </c>
      <c r="AI1016" t="s">
        <v>6500</v>
      </c>
      <c r="AJ1016" t="s">
        <v>526</v>
      </c>
      <c r="AL1016" t="s">
        <v>43</v>
      </c>
      <c r="AM1016" t="s">
        <v>86</v>
      </c>
      <c r="AN1016" t="s">
        <v>42</v>
      </c>
      <c r="AO1016" t="s">
        <v>6492</v>
      </c>
      <c r="AP1016" t="s">
        <v>45</v>
      </c>
    </row>
    <row r="1017" spans="1:42" x14ac:dyDescent="0.2">
      <c r="A1017" t="s">
        <v>35</v>
      </c>
      <c r="B1017" t="s">
        <v>59</v>
      </c>
      <c r="C1017" t="s">
        <v>6501</v>
      </c>
      <c r="D1017">
        <v>2022</v>
      </c>
      <c r="E1017">
        <v>3</v>
      </c>
      <c r="F1017">
        <v>28</v>
      </c>
      <c r="G1017" s="1">
        <v>0.39589120370370368</v>
      </c>
      <c r="H1017" t="s">
        <v>39</v>
      </c>
      <c r="I1017" t="s">
        <v>6503</v>
      </c>
      <c r="J1017">
        <v>4621</v>
      </c>
      <c r="K1017" t="s">
        <v>6504</v>
      </c>
      <c r="L1017" t="s">
        <v>42</v>
      </c>
      <c r="M1017" t="s">
        <v>43</v>
      </c>
      <c r="O1017" t="s">
        <v>44</v>
      </c>
      <c r="P1017" t="s">
        <v>45</v>
      </c>
      <c r="Q1017">
        <v>1</v>
      </c>
      <c r="R1017" t="s">
        <v>46</v>
      </c>
      <c r="S1017">
        <v>0</v>
      </c>
      <c r="T1017" t="s">
        <v>45</v>
      </c>
      <c r="U1017">
        <v>8609</v>
      </c>
      <c r="V1017" t="s">
        <v>6505</v>
      </c>
      <c r="W1017" t="s">
        <v>6506</v>
      </c>
      <c r="X1017" t="s">
        <v>49</v>
      </c>
      <c r="Y1017" t="s">
        <v>6507</v>
      </c>
      <c r="Z1017" t="s">
        <v>6508</v>
      </c>
      <c r="AA1017" t="s">
        <v>1405</v>
      </c>
      <c r="AB1017" t="str">
        <f>VLOOKUP(Table1[[#This Row],[เจ้าหน้าที่]],List!A:E,2,FALSE)</f>
        <v>IT Support</v>
      </c>
      <c r="AC1017" t="str">
        <f>VLOOKUP(Table1[[#This Row],[เจ้าหน้าที่]],List!A:E,3,FALSE)</f>
        <v>Point IT</v>
      </c>
      <c r="AD1017" t="str">
        <f>VLOOKUP(Table1[[#This Row],[เจ้าหน้าที่]],List!A:E,4,FALSE)</f>
        <v>Second Tier</v>
      </c>
      <c r="AE1017" t="str">
        <f>VLOOKUP(Table1[[#This Row],[เจ้าหน้าที่]],List!A:E,5,FALSE)</f>
        <v>Onsite</v>
      </c>
      <c r="AF1017" t="s">
        <v>53</v>
      </c>
      <c r="AG1017" t="s">
        <v>54</v>
      </c>
      <c r="AH1017" t="s">
        <v>569</v>
      </c>
      <c r="AI1017" t="s">
        <v>6509</v>
      </c>
      <c r="AJ1017" t="s">
        <v>253</v>
      </c>
      <c r="AL1017" t="s">
        <v>43</v>
      </c>
      <c r="AM1017" t="s">
        <v>86</v>
      </c>
      <c r="AN1017" t="s">
        <v>42</v>
      </c>
      <c r="AO1017" t="s">
        <v>6501</v>
      </c>
      <c r="AP1017" t="s">
        <v>45</v>
      </c>
    </row>
    <row r="1018" spans="1:42" x14ac:dyDescent="0.2">
      <c r="A1018" t="s">
        <v>35</v>
      </c>
      <c r="B1018" t="s">
        <v>59</v>
      </c>
      <c r="C1018" t="s">
        <v>6525</v>
      </c>
      <c r="D1018">
        <v>2022</v>
      </c>
      <c r="E1018">
        <v>3</v>
      </c>
      <c r="F1018">
        <v>28</v>
      </c>
      <c r="G1018" s="1">
        <v>0.40160879629629626</v>
      </c>
      <c r="H1018" t="s">
        <v>39</v>
      </c>
      <c r="I1018" t="s">
        <v>43</v>
      </c>
      <c r="J1018">
        <v>4624</v>
      </c>
      <c r="K1018" t="s">
        <v>6527</v>
      </c>
      <c r="L1018" t="s">
        <v>42</v>
      </c>
      <c r="M1018" t="s">
        <v>43</v>
      </c>
      <c r="O1018" t="s">
        <v>44</v>
      </c>
      <c r="P1018" t="s">
        <v>45</v>
      </c>
      <c r="Q1018">
        <v>1</v>
      </c>
      <c r="R1018" t="s">
        <v>46</v>
      </c>
      <c r="S1018">
        <v>0</v>
      </c>
      <c r="T1018" t="s">
        <v>45</v>
      </c>
      <c r="U1018">
        <v>25766846</v>
      </c>
      <c r="V1018" t="s">
        <v>4865</v>
      </c>
      <c r="W1018" t="s">
        <v>4866</v>
      </c>
      <c r="X1018" t="s">
        <v>49</v>
      </c>
      <c r="Y1018" t="s">
        <v>6528</v>
      </c>
      <c r="Z1018" t="s">
        <v>6529</v>
      </c>
      <c r="AA1018" t="s">
        <v>1405</v>
      </c>
      <c r="AB1018" t="str">
        <f>VLOOKUP(Table1[[#This Row],[เจ้าหน้าที่]],List!A:E,2,FALSE)</f>
        <v>IT Support</v>
      </c>
      <c r="AC1018" t="str">
        <f>VLOOKUP(Table1[[#This Row],[เจ้าหน้าที่]],List!A:E,3,FALSE)</f>
        <v>Point IT</v>
      </c>
      <c r="AD1018" t="str">
        <f>VLOOKUP(Table1[[#This Row],[เจ้าหน้าที่]],List!A:E,4,FALSE)</f>
        <v>Second Tier</v>
      </c>
      <c r="AE1018" t="str">
        <f>VLOOKUP(Table1[[#This Row],[เจ้าหน้าที่]],List!A:E,5,FALSE)</f>
        <v>Onsite</v>
      </c>
      <c r="AF1018" t="s">
        <v>53</v>
      </c>
      <c r="AG1018" t="s">
        <v>54</v>
      </c>
      <c r="AH1018" t="s">
        <v>569</v>
      </c>
      <c r="AI1018" t="s">
        <v>6530</v>
      </c>
      <c r="AJ1018" t="s">
        <v>253</v>
      </c>
      <c r="AL1018" t="s">
        <v>43</v>
      </c>
      <c r="AM1018" t="s">
        <v>86</v>
      </c>
      <c r="AN1018" t="s">
        <v>42</v>
      </c>
      <c r="AO1018" t="s">
        <v>6525</v>
      </c>
      <c r="AP1018" t="s">
        <v>45</v>
      </c>
    </row>
    <row r="1019" spans="1:42" x14ac:dyDescent="0.2">
      <c r="A1019" t="s">
        <v>35</v>
      </c>
      <c r="B1019" t="s">
        <v>535</v>
      </c>
      <c r="D1019">
        <v>2022</v>
      </c>
      <c r="E1019">
        <v>3</v>
      </c>
      <c r="F1019">
        <v>30</v>
      </c>
      <c r="G1019" s="1">
        <v>0.57100694444444444</v>
      </c>
      <c r="H1019" t="s">
        <v>39</v>
      </c>
      <c r="I1019" t="s">
        <v>7716</v>
      </c>
      <c r="J1019">
        <v>4817</v>
      </c>
      <c r="K1019" t="s">
        <v>7717</v>
      </c>
      <c r="L1019" t="s">
        <v>42</v>
      </c>
      <c r="M1019" t="s">
        <v>43</v>
      </c>
      <c r="O1019" t="s">
        <v>44</v>
      </c>
      <c r="P1019" t="s">
        <v>45</v>
      </c>
      <c r="Q1019">
        <v>1</v>
      </c>
      <c r="R1019" t="s">
        <v>46</v>
      </c>
      <c r="S1019">
        <v>0</v>
      </c>
      <c r="T1019" t="s">
        <v>45</v>
      </c>
      <c r="U1019">
        <v>8615</v>
      </c>
      <c r="V1019" t="s">
        <v>246</v>
      </c>
      <c r="W1019" t="s">
        <v>247</v>
      </c>
      <c r="X1019" t="s">
        <v>43</v>
      </c>
      <c r="AA1019" t="s">
        <v>5176</v>
      </c>
      <c r="AB1019" t="str">
        <f>VLOOKUP(Table1[[#This Row],[เจ้าหน้าที่]],List!A:E,2,FALSE)</f>
        <v>ระบบการศึกษา</v>
      </c>
      <c r="AC1019" t="str">
        <f>VLOOKUP(Table1[[#This Row],[เจ้าหน้าที่]],List!A:E,3,FALSE)</f>
        <v>CRA</v>
      </c>
      <c r="AD1019" t="str">
        <f>VLOOKUP(Table1[[#This Row],[เจ้าหน้าที่]],List!A:E,4,FALSE)</f>
        <v>Second Tier</v>
      </c>
      <c r="AE1019" t="str">
        <f>VLOOKUP(Table1[[#This Row],[เจ้าหน้าที่]],List!A:E,5,FALSE)</f>
        <v>Second Tier</v>
      </c>
      <c r="AF1019" t="s">
        <v>53</v>
      </c>
      <c r="AG1019" t="s">
        <v>342</v>
      </c>
      <c r="AH1019" t="s">
        <v>544</v>
      </c>
      <c r="AI1019" t="s">
        <v>7718</v>
      </c>
      <c r="AJ1019" t="s">
        <v>253</v>
      </c>
      <c r="AL1019" t="s">
        <v>43</v>
      </c>
      <c r="AM1019" t="s">
        <v>86</v>
      </c>
      <c r="AN1019" t="s">
        <v>42</v>
      </c>
      <c r="AO1019" t="s">
        <v>7719</v>
      </c>
      <c r="AP1019" t="s">
        <v>45</v>
      </c>
    </row>
    <row r="1020" spans="1:42" x14ac:dyDescent="0.2">
      <c r="A1020" t="s">
        <v>35</v>
      </c>
      <c r="B1020" t="s">
        <v>59</v>
      </c>
      <c r="C1020" t="s">
        <v>6531</v>
      </c>
      <c r="D1020">
        <v>2022</v>
      </c>
      <c r="E1020">
        <v>3</v>
      </c>
      <c r="F1020">
        <v>28</v>
      </c>
      <c r="G1020" s="1">
        <v>0.40421296296296294</v>
      </c>
      <c r="H1020" t="s">
        <v>39</v>
      </c>
      <c r="I1020" t="s">
        <v>6533</v>
      </c>
      <c r="J1020">
        <v>4625</v>
      </c>
      <c r="K1020" t="s">
        <v>6534</v>
      </c>
      <c r="L1020" t="s">
        <v>42</v>
      </c>
      <c r="M1020" t="s">
        <v>43</v>
      </c>
      <c r="O1020" t="s">
        <v>44</v>
      </c>
      <c r="P1020" t="s">
        <v>45</v>
      </c>
      <c r="Q1020">
        <v>1</v>
      </c>
      <c r="R1020" t="s">
        <v>46</v>
      </c>
      <c r="S1020">
        <v>0</v>
      </c>
      <c r="T1020" t="s">
        <v>45</v>
      </c>
      <c r="U1020">
        <v>8616</v>
      </c>
      <c r="V1020" t="s">
        <v>6535</v>
      </c>
      <c r="W1020" t="s">
        <v>6536</v>
      </c>
      <c r="X1020" t="s">
        <v>49</v>
      </c>
      <c r="Y1020" t="s">
        <v>6537</v>
      </c>
      <c r="Z1020" t="s">
        <v>6538</v>
      </c>
      <c r="AA1020" t="s">
        <v>2437</v>
      </c>
      <c r="AB1020" t="str">
        <f>VLOOKUP(Table1[[#This Row],[เจ้าหน้าที่]],List!A:E,2,FALSE)</f>
        <v>IT Support</v>
      </c>
      <c r="AC1020" t="str">
        <f>VLOOKUP(Table1[[#This Row],[เจ้าหน้าที่]],List!A:E,3,FALSE)</f>
        <v>Point IT</v>
      </c>
      <c r="AD1020" t="str">
        <f>VLOOKUP(Table1[[#This Row],[เจ้าหน้าที่]],List!A:E,4,FALSE)</f>
        <v>Second Tier</v>
      </c>
      <c r="AE1020" t="str">
        <f>VLOOKUP(Table1[[#This Row],[เจ้าหน้าที่]],List!A:E,5,FALSE)</f>
        <v>Onsite</v>
      </c>
      <c r="AF1020" t="s">
        <v>53</v>
      </c>
      <c r="AG1020" t="s">
        <v>54</v>
      </c>
      <c r="AH1020" t="s">
        <v>569</v>
      </c>
      <c r="AI1020" t="s">
        <v>6539</v>
      </c>
      <c r="AJ1020" t="s">
        <v>253</v>
      </c>
      <c r="AL1020" t="s">
        <v>43</v>
      </c>
      <c r="AM1020" t="s">
        <v>86</v>
      </c>
      <c r="AN1020" t="s">
        <v>42</v>
      </c>
      <c r="AO1020" t="s">
        <v>6531</v>
      </c>
      <c r="AP1020" t="s">
        <v>45</v>
      </c>
    </row>
    <row r="1021" spans="1:42" x14ac:dyDescent="0.2">
      <c r="A1021" t="s">
        <v>35</v>
      </c>
      <c r="B1021" t="s">
        <v>59</v>
      </c>
      <c r="C1021" t="s">
        <v>6551</v>
      </c>
      <c r="D1021">
        <v>2022</v>
      </c>
      <c r="E1021">
        <v>3</v>
      </c>
      <c r="F1021">
        <v>28</v>
      </c>
      <c r="G1021" s="1">
        <v>0.42666666666666669</v>
      </c>
      <c r="H1021" t="s">
        <v>39</v>
      </c>
      <c r="I1021" t="s">
        <v>6553</v>
      </c>
      <c r="J1021">
        <v>4627</v>
      </c>
      <c r="K1021" t="s">
        <v>6554</v>
      </c>
      <c r="L1021" t="s">
        <v>42</v>
      </c>
      <c r="M1021" t="s">
        <v>43</v>
      </c>
      <c r="O1021" t="s">
        <v>44</v>
      </c>
      <c r="P1021" t="s">
        <v>45</v>
      </c>
      <c r="Q1021">
        <v>1</v>
      </c>
      <c r="R1021" t="s">
        <v>46</v>
      </c>
      <c r="S1021">
        <v>0</v>
      </c>
      <c r="T1021" t="s">
        <v>45</v>
      </c>
      <c r="U1021">
        <v>6586</v>
      </c>
      <c r="V1021" t="s">
        <v>5557</v>
      </c>
      <c r="W1021" t="s">
        <v>5558</v>
      </c>
      <c r="X1021" t="s">
        <v>49</v>
      </c>
      <c r="Y1021" t="s">
        <v>6555</v>
      </c>
      <c r="Z1021" t="s">
        <v>6556</v>
      </c>
      <c r="AA1021" t="s">
        <v>1405</v>
      </c>
      <c r="AB1021" t="str">
        <f>VLOOKUP(Table1[[#This Row],[เจ้าหน้าที่]],List!A:E,2,FALSE)</f>
        <v>IT Support</v>
      </c>
      <c r="AC1021" t="str">
        <f>VLOOKUP(Table1[[#This Row],[เจ้าหน้าที่]],List!A:E,3,FALSE)</f>
        <v>Point IT</v>
      </c>
      <c r="AD1021" t="str">
        <f>VLOOKUP(Table1[[#This Row],[เจ้าหน้าที่]],List!A:E,4,FALSE)</f>
        <v>Second Tier</v>
      </c>
      <c r="AE1021" t="str">
        <f>VLOOKUP(Table1[[#This Row],[เจ้าหน้าที่]],List!A:E,5,FALSE)</f>
        <v>Onsite</v>
      </c>
      <c r="AF1021" t="s">
        <v>53</v>
      </c>
      <c r="AG1021" t="s">
        <v>54</v>
      </c>
      <c r="AH1021" t="s">
        <v>569</v>
      </c>
      <c r="AI1021" t="s">
        <v>6553</v>
      </c>
      <c r="AJ1021" t="s">
        <v>253</v>
      </c>
      <c r="AL1021" t="s">
        <v>43</v>
      </c>
      <c r="AM1021" t="s">
        <v>86</v>
      </c>
      <c r="AN1021" t="s">
        <v>42</v>
      </c>
      <c r="AO1021" t="s">
        <v>6551</v>
      </c>
      <c r="AP1021" t="s">
        <v>45</v>
      </c>
    </row>
    <row r="1022" spans="1:42" x14ac:dyDescent="0.2">
      <c r="A1022" t="s">
        <v>35</v>
      </c>
      <c r="B1022" t="s">
        <v>356</v>
      </c>
      <c r="C1022" t="s">
        <v>7730</v>
      </c>
      <c r="D1022">
        <v>2022</v>
      </c>
      <c r="E1022">
        <v>3</v>
      </c>
      <c r="F1022">
        <v>30</v>
      </c>
      <c r="G1022" s="1">
        <v>0.5880671296296297</v>
      </c>
      <c r="H1022" t="s">
        <v>39</v>
      </c>
      <c r="I1022" t="s">
        <v>7732</v>
      </c>
      <c r="J1022">
        <v>4820</v>
      </c>
      <c r="K1022" t="s">
        <v>7733</v>
      </c>
      <c r="L1022" t="s">
        <v>42</v>
      </c>
      <c r="M1022" t="s">
        <v>43</v>
      </c>
      <c r="O1022" t="s">
        <v>44</v>
      </c>
      <c r="P1022" t="s">
        <v>45</v>
      </c>
      <c r="Q1022">
        <v>1</v>
      </c>
      <c r="R1022" t="s">
        <v>297</v>
      </c>
      <c r="S1022">
        <v>0</v>
      </c>
      <c r="T1022" t="s">
        <v>45</v>
      </c>
      <c r="U1022">
        <v>5772</v>
      </c>
      <c r="V1022" t="s">
        <v>7734</v>
      </c>
      <c r="W1022" t="s">
        <v>7735</v>
      </c>
      <c r="X1022" t="s">
        <v>49</v>
      </c>
      <c r="Y1022" t="s">
        <v>7736</v>
      </c>
      <c r="Z1022" t="s">
        <v>7737</v>
      </c>
      <c r="AA1022" t="s">
        <v>2033</v>
      </c>
      <c r="AB1022" t="str">
        <f>VLOOKUP(Table1[[#This Row],[เจ้าหน้าที่]],List!A:E,2,FALSE)</f>
        <v>IT Support</v>
      </c>
      <c r="AC1022" t="str">
        <f>VLOOKUP(Table1[[#This Row],[เจ้าหน้าที่]],List!A:E,3,FALSE)</f>
        <v>Point IT</v>
      </c>
      <c r="AD1022" t="str">
        <f>VLOOKUP(Table1[[#This Row],[เจ้าหน้าที่]],List!A:E,4,FALSE)</f>
        <v>Second Tier</v>
      </c>
      <c r="AE1022" t="str">
        <f>VLOOKUP(Table1[[#This Row],[เจ้าหน้าที่]],List!A:E,5,FALSE)</f>
        <v>Onsite</v>
      </c>
      <c r="AF1022" t="s">
        <v>53</v>
      </c>
      <c r="AG1022" t="s">
        <v>54</v>
      </c>
      <c r="AH1022" t="s">
        <v>804</v>
      </c>
      <c r="AI1022" t="s">
        <v>7738</v>
      </c>
      <c r="AJ1022" t="s">
        <v>3633</v>
      </c>
      <c r="AL1022" t="s">
        <v>43</v>
      </c>
      <c r="AM1022" t="s">
        <v>86</v>
      </c>
      <c r="AN1022" t="s">
        <v>42</v>
      </c>
      <c r="AO1022" t="s">
        <v>7739</v>
      </c>
      <c r="AP1022" t="s">
        <v>45</v>
      </c>
    </row>
    <row r="1023" spans="1:42" x14ac:dyDescent="0.2">
      <c r="A1023" t="s">
        <v>35</v>
      </c>
      <c r="B1023" t="s">
        <v>284</v>
      </c>
      <c r="C1023" t="s">
        <v>6557</v>
      </c>
      <c r="D1023">
        <v>2022</v>
      </c>
      <c r="E1023">
        <v>3</v>
      </c>
      <c r="F1023">
        <v>28</v>
      </c>
      <c r="G1023" s="1">
        <v>0.42682870370370374</v>
      </c>
      <c r="H1023" t="s">
        <v>39</v>
      </c>
      <c r="I1023" t="s">
        <v>6559</v>
      </c>
      <c r="J1023">
        <v>4628</v>
      </c>
      <c r="K1023" t="s">
        <v>6560</v>
      </c>
      <c r="L1023" t="s">
        <v>6561</v>
      </c>
      <c r="M1023" t="s">
        <v>49</v>
      </c>
      <c r="N1023" t="s">
        <v>6562</v>
      </c>
      <c r="O1023" t="s">
        <v>44</v>
      </c>
      <c r="P1023" t="s">
        <v>45</v>
      </c>
      <c r="Q1023">
        <v>2</v>
      </c>
      <c r="R1023" t="s">
        <v>1390</v>
      </c>
      <c r="S1023">
        <v>2</v>
      </c>
      <c r="T1023" t="s">
        <v>45</v>
      </c>
      <c r="U1023">
        <v>909790628</v>
      </c>
      <c r="V1023" t="s">
        <v>3106</v>
      </c>
      <c r="W1023" t="s">
        <v>3107</v>
      </c>
      <c r="X1023" t="s">
        <v>49</v>
      </c>
      <c r="Y1023" t="s">
        <v>6563</v>
      </c>
      <c r="Z1023" t="s">
        <v>6564</v>
      </c>
      <c r="AA1023" t="s">
        <v>2497</v>
      </c>
      <c r="AB1023" t="str">
        <f>VLOOKUP(Table1[[#This Row],[เจ้าหน้าที่]],List!A:E,2,FALSE)</f>
        <v>IT Support</v>
      </c>
      <c r="AC1023" t="str">
        <f>VLOOKUP(Table1[[#This Row],[เจ้าหน้าที่]],List!A:E,3,FALSE)</f>
        <v>Point IT</v>
      </c>
      <c r="AD1023" t="str">
        <f>VLOOKUP(Table1[[#This Row],[เจ้าหน้าที่]],List!A:E,4,FALSE)</f>
        <v>Second Tier</v>
      </c>
      <c r="AE1023" t="str">
        <f>VLOOKUP(Table1[[#This Row],[เจ้าหน้าที่]],List!A:E,5,FALSE)</f>
        <v>Onsite</v>
      </c>
      <c r="AF1023" t="s">
        <v>53</v>
      </c>
      <c r="AG1023" t="s">
        <v>54</v>
      </c>
      <c r="AH1023" t="s">
        <v>6565</v>
      </c>
      <c r="AI1023" t="s">
        <v>6566</v>
      </c>
      <c r="AJ1023" t="s">
        <v>1981</v>
      </c>
      <c r="AL1023" t="s">
        <v>43</v>
      </c>
      <c r="AM1023" t="s">
        <v>58</v>
      </c>
      <c r="AN1023" t="s">
        <v>42</v>
      </c>
      <c r="AO1023" t="s">
        <v>6557</v>
      </c>
      <c r="AP1023" t="s">
        <v>45</v>
      </c>
    </row>
    <row r="1024" spans="1:42" x14ac:dyDescent="0.2">
      <c r="A1024" t="s">
        <v>35</v>
      </c>
      <c r="B1024" t="s">
        <v>823</v>
      </c>
      <c r="C1024" t="s">
        <v>6596</v>
      </c>
      <c r="D1024">
        <v>2022</v>
      </c>
      <c r="E1024">
        <v>3</v>
      </c>
      <c r="F1024">
        <v>28</v>
      </c>
      <c r="G1024" s="1">
        <v>0.44587962962962963</v>
      </c>
      <c r="H1024" t="s">
        <v>39</v>
      </c>
      <c r="I1024" t="s">
        <v>6598</v>
      </c>
      <c r="J1024">
        <v>4633</v>
      </c>
      <c r="K1024" t="s">
        <v>6599</v>
      </c>
      <c r="L1024" t="s">
        <v>42</v>
      </c>
      <c r="M1024" t="s">
        <v>43</v>
      </c>
      <c r="O1024" t="s">
        <v>44</v>
      </c>
      <c r="P1024" t="s">
        <v>45</v>
      </c>
      <c r="Q1024">
        <v>1</v>
      </c>
      <c r="R1024" t="s">
        <v>297</v>
      </c>
      <c r="S1024">
        <v>0</v>
      </c>
      <c r="T1024" t="s">
        <v>45</v>
      </c>
      <c r="U1024">
        <v>6081</v>
      </c>
      <c r="V1024" t="s">
        <v>5698</v>
      </c>
      <c r="W1024" t="s">
        <v>5699</v>
      </c>
      <c r="X1024" t="s">
        <v>49</v>
      </c>
      <c r="Y1024" t="s">
        <v>6600</v>
      </c>
      <c r="Z1024" t="s">
        <v>6601</v>
      </c>
      <c r="AA1024" t="s">
        <v>2437</v>
      </c>
      <c r="AB1024" t="str">
        <f>VLOOKUP(Table1[[#This Row],[เจ้าหน้าที่]],List!A:E,2,FALSE)</f>
        <v>IT Support</v>
      </c>
      <c r="AC1024" t="str">
        <f>VLOOKUP(Table1[[#This Row],[เจ้าหน้าที่]],List!A:E,3,FALSE)</f>
        <v>Point IT</v>
      </c>
      <c r="AD1024" t="str">
        <f>VLOOKUP(Table1[[#This Row],[เจ้าหน้าที่]],List!A:E,4,FALSE)</f>
        <v>Second Tier</v>
      </c>
      <c r="AE1024" t="str">
        <f>VLOOKUP(Table1[[#This Row],[เจ้าหน้าที่]],List!A:E,5,FALSE)</f>
        <v>Onsite</v>
      </c>
      <c r="AF1024" t="s">
        <v>53</v>
      </c>
      <c r="AG1024" t="s">
        <v>54</v>
      </c>
      <c r="AH1024" t="s">
        <v>2936</v>
      </c>
      <c r="AI1024" t="s">
        <v>6598</v>
      </c>
      <c r="AJ1024" t="s">
        <v>1867</v>
      </c>
      <c r="AL1024" t="s">
        <v>43</v>
      </c>
      <c r="AM1024" t="s">
        <v>86</v>
      </c>
      <c r="AN1024" t="s">
        <v>42</v>
      </c>
      <c r="AO1024" t="s">
        <v>6596</v>
      </c>
      <c r="AP1024" t="s">
        <v>45</v>
      </c>
    </row>
    <row r="1025" spans="1:42" x14ac:dyDescent="0.2">
      <c r="A1025" t="s">
        <v>35</v>
      </c>
      <c r="B1025" t="s">
        <v>59</v>
      </c>
      <c r="C1025" t="s">
        <v>7750</v>
      </c>
      <c r="D1025">
        <v>2022</v>
      </c>
      <c r="E1025">
        <v>3</v>
      </c>
      <c r="F1025">
        <v>30</v>
      </c>
      <c r="G1025" s="1">
        <v>0.59075231481481483</v>
      </c>
      <c r="H1025" t="s">
        <v>39</v>
      </c>
      <c r="I1025" t="s">
        <v>7752</v>
      </c>
      <c r="J1025">
        <v>4823</v>
      </c>
      <c r="K1025" t="s">
        <v>7753</v>
      </c>
      <c r="L1025" t="s">
        <v>42</v>
      </c>
      <c r="M1025" t="s">
        <v>43</v>
      </c>
      <c r="O1025" t="s">
        <v>44</v>
      </c>
      <c r="P1025" t="s">
        <v>45</v>
      </c>
      <c r="Q1025">
        <v>1</v>
      </c>
      <c r="R1025" t="s">
        <v>46</v>
      </c>
      <c r="S1025">
        <v>0</v>
      </c>
      <c r="T1025" t="s">
        <v>45</v>
      </c>
      <c r="U1025">
        <v>5788</v>
      </c>
      <c r="V1025" t="s">
        <v>2060</v>
      </c>
      <c r="W1025" t="s">
        <v>2061</v>
      </c>
      <c r="X1025" t="s">
        <v>49</v>
      </c>
      <c r="Y1025" t="s">
        <v>7754</v>
      </c>
      <c r="Z1025" t="s">
        <v>7750</v>
      </c>
      <c r="AA1025" t="s">
        <v>140</v>
      </c>
      <c r="AB1025" t="str">
        <f>VLOOKUP(Table1[[#This Row],[เจ้าหน้าที่]],List!A:E,2,FALSE)</f>
        <v>IT Support</v>
      </c>
      <c r="AC1025" t="str">
        <f>VLOOKUP(Table1[[#This Row],[เจ้าหน้าที่]],List!A:E,3,FALSE)</f>
        <v>Point IT</v>
      </c>
      <c r="AD1025" t="str">
        <f>VLOOKUP(Table1[[#This Row],[เจ้าหน้าที่]],List!A:E,4,FALSE)</f>
        <v>Frist Tier</v>
      </c>
      <c r="AE1025" t="str">
        <f>VLOOKUP(Table1[[#This Row],[เจ้าหน้าที่]],List!A:E,5,FALSE)</f>
        <v>Frist Tier</v>
      </c>
      <c r="AF1025" t="s">
        <v>53</v>
      </c>
      <c r="AG1025" t="s">
        <v>54</v>
      </c>
      <c r="AH1025" t="s">
        <v>70</v>
      </c>
      <c r="AI1025" t="s">
        <v>7628</v>
      </c>
      <c r="AJ1025" t="s">
        <v>2646</v>
      </c>
      <c r="AL1025" t="s">
        <v>43</v>
      </c>
      <c r="AM1025" t="s">
        <v>58</v>
      </c>
      <c r="AN1025" t="s">
        <v>42</v>
      </c>
      <c r="AO1025" t="s">
        <v>7750</v>
      </c>
      <c r="AP1025" t="s">
        <v>45</v>
      </c>
    </row>
    <row r="1026" spans="1:42" x14ac:dyDescent="0.2">
      <c r="A1026" t="s">
        <v>35</v>
      </c>
      <c r="B1026" t="s">
        <v>59</v>
      </c>
      <c r="D1026">
        <v>2022</v>
      </c>
      <c r="E1026">
        <v>3</v>
      </c>
      <c r="F1026">
        <v>30</v>
      </c>
      <c r="G1026" s="1">
        <v>0.59741898148148154</v>
      </c>
      <c r="H1026" t="s">
        <v>39</v>
      </c>
      <c r="I1026" t="s">
        <v>43</v>
      </c>
      <c r="J1026">
        <v>4824</v>
      </c>
      <c r="K1026" t="s">
        <v>7756</v>
      </c>
      <c r="L1026" t="s">
        <v>42</v>
      </c>
      <c r="M1026" t="s">
        <v>43</v>
      </c>
      <c r="O1026" t="s">
        <v>44</v>
      </c>
      <c r="P1026" t="s">
        <v>45</v>
      </c>
      <c r="Q1026">
        <v>1</v>
      </c>
      <c r="R1026" t="s">
        <v>46</v>
      </c>
      <c r="S1026">
        <v>0</v>
      </c>
      <c r="T1026" t="s">
        <v>332</v>
      </c>
      <c r="U1026">
        <v>8230</v>
      </c>
      <c r="V1026" t="s">
        <v>1042</v>
      </c>
      <c r="W1026" t="s">
        <v>1043</v>
      </c>
      <c r="X1026" t="s">
        <v>43</v>
      </c>
      <c r="AA1026" t="s">
        <v>626</v>
      </c>
      <c r="AB1026" t="str">
        <f>VLOOKUP(Table1[[#This Row],[เจ้าหน้าที่]],List!A:E,2,FALSE)</f>
        <v>IT Support</v>
      </c>
      <c r="AC1026" t="str">
        <f>VLOOKUP(Table1[[#This Row],[เจ้าหน้าที่]],List!A:E,3,FALSE)</f>
        <v>CRA</v>
      </c>
      <c r="AD1026" t="str">
        <f>VLOOKUP(Table1[[#This Row],[เจ้าหน้าที่]],List!A:E,4,FALSE)</f>
        <v>Second Tier</v>
      </c>
      <c r="AE1026" t="str">
        <f>VLOOKUP(Table1[[#This Row],[เจ้าหน้าที่]],List!A:E,5,FALSE)</f>
        <v>Onsite</v>
      </c>
      <c r="AF1026" t="s">
        <v>53</v>
      </c>
      <c r="AG1026" t="s">
        <v>342</v>
      </c>
      <c r="AH1026" t="s">
        <v>70</v>
      </c>
      <c r="AI1026" t="s">
        <v>7757</v>
      </c>
      <c r="AJ1026" t="s">
        <v>1048</v>
      </c>
      <c r="AL1026" t="s">
        <v>43</v>
      </c>
      <c r="AM1026" t="s">
        <v>58</v>
      </c>
      <c r="AN1026" t="s">
        <v>42</v>
      </c>
      <c r="AO1026" t="s">
        <v>7758</v>
      </c>
      <c r="AP1026" t="s">
        <v>45</v>
      </c>
    </row>
    <row r="1027" spans="1:42" x14ac:dyDescent="0.2">
      <c r="A1027" t="s">
        <v>35</v>
      </c>
      <c r="B1027" t="s">
        <v>132</v>
      </c>
      <c r="D1027">
        <v>2022</v>
      </c>
      <c r="E1027">
        <v>3</v>
      </c>
      <c r="F1027">
        <v>30</v>
      </c>
      <c r="G1027" s="1">
        <v>0.60206018518518511</v>
      </c>
      <c r="H1027" t="s">
        <v>39</v>
      </c>
      <c r="I1027" t="s">
        <v>43</v>
      </c>
      <c r="J1027">
        <v>4825</v>
      </c>
      <c r="K1027" t="s">
        <v>7760</v>
      </c>
      <c r="L1027" t="s">
        <v>7761</v>
      </c>
      <c r="M1027" t="s">
        <v>49</v>
      </c>
      <c r="N1027" t="s">
        <v>7762</v>
      </c>
      <c r="O1027" t="s">
        <v>44</v>
      </c>
      <c r="P1027" t="s">
        <v>45</v>
      </c>
      <c r="Q1027">
        <v>1</v>
      </c>
      <c r="R1027" t="s">
        <v>46</v>
      </c>
      <c r="S1027">
        <v>1</v>
      </c>
      <c r="T1027" t="s">
        <v>332</v>
      </c>
      <c r="U1027">
        <v>5720</v>
      </c>
      <c r="V1027" t="s">
        <v>4657</v>
      </c>
      <c r="W1027" t="s">
        <v>4658</v>
      </c>
      <c r="X1027" t="s">
        <v>43</v>
      </c>
      <c r="AA1027" t="s">
        <v>52</v>
      </c>
      <c r="AB1027" t="str">
        <f>VLOOKUP(Table1[[#This Row],[เจ้าหน้าที่]],List!A:E,2,FALSE)</f>
        <v>IT Support</v>
      </c>
      <c r="AC1027" t="str">
        <f>VLOOKUP(Table1[[#This Row],[เจ้าหน้าที่]],List!A:E,3,FALSE)</f>
        <v>Point IT</v>
      </c>
      <c r="AD1027" t="str">
        <f>VLOOKUP(Table1[[#This Row],[เจ้าหน้าที่]],List!A:E,4,FALSE)</f>
        <v>Frist Tier</v>
      </c>
      <c r="AE1027" t="str">
        <f>VLOOKUP(Table1[[#This Row],[เจ้าหน้าที่]],List!A:E,5,FALSE)</f>
        <v>Frist Tier</v>
      </c>
      <c r="AF1027" t="s">
        <v>53</v>
      </c>
      <c r="AG1027" t="s">
        <v>782</v>
      </c>
      <c r="AH1027" t="s">
        <v>387</v>
      </c>
      <c r="AI1027" t="s">
        <v>4661</v>
      </c>
      <c r="AJ1027" t="s">
        <v>1599</v>
      </c>
      <c r="AL1027" t="s">
        <v>43</v>
      </c>
      <c r="AM1027" t="s">
        <v>58</v>
      </c>
      <c r="AN1027" t="s">
        <v>42</v>
      </c>
      <c r="AO1027" t="s">
        <v>7763</v>
      </c>
      <c r="AP1027" t="s">
        <v>45</v>
      </c>
    </row>
    <row r="1028" spans="1:42" x14ac:dyDescent="0.2">
      <c r="A1028" t="s">
        <v>35</v>
      </c>
      <c r="D1028">
        <v>2022</v>
      </c>
      <c r="E1028">
        <v>3</v>
      </c>
      <c r="F1028">
        <v>30</v>
      </c>
      <c r="G1028" s="1">
        <v>0.61428240740740747</v>
      </c>
      <c r="H1028" t="s">
        <v>7765</v>
      </c>
      <c r="I1028" t="s">
        <v>7766</v>
      </c>
      <c r="J1028">
        <v>4826</v>
      </c>
      <c r="K1028" t="s">
        <v>7767</v>
      </c>
      <c r="L1028" t="s">
        <v>42</v>
      </c>
      <c r="M1028" t="s">
        <v>43</v>
      </c>
      <c r="O1028" t="s">
        <v>44</v>
      </c>
      <c r="P1028" t="s">
        <v>45</v>
      </c>
      <c r="Q1028">
        <v>1</v>
      </c>
      <c r="S1028">
        <v>0</v>
      </c>
      <c r="T1028" t="s">
        <v>45</v>
      </c>
      <c r="U1028">
        <v>835406546</v>
      </c>
      <c r="V1028" t="s">
        <v>1750</v>
      </c>
      <c r="W1028" t="s">
        <v>1751</v>
      </c>
      <c r="X1028" t="s">
        <v>43</v>
      </c>
      <c r="AA1028" t="s">
        <v>2033</v>
      </c>
      <c r="AB1028" t="str">
        <f>VLOOKUP(Table1[[#This Row],[เจ้าหน้าที่]],List!A:E,2,FALSE)</f>
        <v>IT Support</v>
      </c>
      <c r="AC1028" t="str">
        <f>VLOOKUP(Table1[[#This Row],[เจ้าหน้าที่]],List!A:E,3,FALSE)</f>
        <v>Point IT</v>
      </c>
      <c r="AD1028" t="str">
        <f>VLOOKUP(Table1[[#This Row],[เจ้าหน้าที่]],List!A:E,4,FALSE)</f>
        <v>Second Tier</v>
      </c>
      <c r="AE1028" t="str">
        <f>VLOOKUP(Table1[[#This Row],[เจ้าหน้าที่]],List!A:E,5,FALSE)</f>
        <v>Onsite</v>
      </c>
      <c r="AF1028" t="s">
        <v>53</v>
      </c>
      <c r="AG1028" t="s">
        <v>782</v>
      </c>
      <c r="AI1028" t="s">
        <v>7768</v>
      </c>
      <c r="AL1028" t="s">
        <v>43</v>
      </c>
      <c r="AM1028" t="s">
        <v>86</v>
      </c>
      <c r="AN1028" t="s">
        <v>42</v>
      </c>
      <c r="AO1028" t="s">
        <v>7769</v>
      </c>
      <c r="AP1028" t="s">
        <v>45</v>
      </c>
    </row>
    <row r="1029" spans="1:42" x14ac:dyDescent="0.2">
      <c r="A1029" t="s">
        <v>35</v>
      </c>
      <c r="B1029" t="s">
        <v>59</v>
      </c>
      <c r="C1029" t="s">
        <v>6602</v>
      </c>
      <c r="D1029">
        <v>2022</v>
      </c>
      <c r="E1029">
        <v>3</v>
      </c>
      <c r="F1029">
        <v>28</v>
      </c>
      <c r="G1029" s="1">
        <v>0.46488425925925925</v>
      </c>
      <c r="H1029" t="s">
        <v>39</v>
      </c>
      <c r="I1029" t="s">
        <v>6604</v>
      </c>
      <c r="J1029">
        <v>4634</v>
      </c>
      <c r="K1029" t="s">
        <v>6605</v>
      </c>
      <c r="L1029" t="s">
        <v>42</v>
      </c>
      <c r="M1029" t="s">
        <v>43</v>
      </c>
      <c r="O1029" t="s">
        <v>44</v>
      </c>
      <c r="P1029" t="s">
        <v>45</v>
      </c>
      <c r="Q1029">
        <v>1</v>
      </c>
      <c r="R1029" t="s">
        <v>46</v>
      </c>
      <c r="S1029">
        <v>0</v>
      </c>
      <c r="T1029" t="s">
        <v>45</v>
      </c>
      <c r="U1029">
        <v>6586</v>
      </c>
      <c r="V1029" t="s">
        <v>5557</v>
      </c>
      <c r="W1029" t="s">
        <v>5558</v>
      </c>
      <c r="X1029" t="s">
        <v>49</v>
      </c>
      <c r="Y1029" t="s">
        <v>6606</v>
      </c>
      <c r="Z1029" t="s">
        <v>6607</v>
      </c>
      <c r="AA1029" t="s">
        <v>1405</v>
      </c>
      <c r="AB1029" t="str">
        <f>VLOOKUP(Table1[[#This Row],[เจ้าหน้าที่]],List!A:E,2,FALSE)</f>
        <v>IT Support</v>
      </c>
      <c r="AC1029" t="str">
        <f>VLOOKUP(Table1[[#This Row],[เจ้าหน้าที่]],List!A:E,3,FALSE)</f>
        <v>Point IT</v>
      </c>
      <c r="AD1029" t="str">
        <f>VLOOKUP(Table1[[#This Row],[เจ้าหน้าที่]],List!A:E,4,FALSE)</f>
        <v>Second Tier</v>
      </c>
      <c r="AE1029" t="str">
        <f>VLOOKUP(Table1[[#This Row],[เจ้าหน้าที่]],List!A:E,5,FALSE)</f>
        <v>Onsite</v>
      </c>
      <c r="AF1029" t="s">
        <v>53</v>
      </c>
      <c r="AG1029" t="s">
        <v>54</v>
      </c>
      <c r="AH1029" t="s">
        <v>569</v>
      </c>
      <c r="AI1029" t="s">
        <v>6604</v>
      </c>
      <c r="AJ1029" t="s">
        <v>253</v>
      </c>
      <c r="AL1029" t="s">
        <v>43</v>
      </c>
      <c r="AM1029" t="s">
        <v>86</v>
      </c>
      <c r="AN1029" t="s">
        <v>42</v>
      </c>
      <c r="AO1029" t="s">
        <v>6602</v>
      </c>
      <c r="AP1029" t="s">
        <v>45</v>
      </c>
    </row>
    <row r="1030" spans="1:42" x14ac:dyDescent="0.2">
      <c r="A1030" t="s">
        <v>35</v>
      </c>
      <c r="B1030" t="s">
        <v>74</v>
      </c>
      <c r="C1030" t="s">
        <v>7775</v>
      </c>
      <c r="D1030">
        <v>2022</v>
      </c>
      <c r="E1030">
        <v>3</v>
      </c>
      <c r="F1030">
        <v>30</v>
      </c>
      <c r="G1030" s="1">
        <v>0.62451388888888892</v>
      </c>
      <c r="H1030" t="s">
        <v>39</v>
      </c>
      <c r="I1030" t="s">
        <v>7777</v>
      </c>
      <c r="J1030">
        <v>4828</v>
      </c>
      <c r="K1030" t="s">
        <v>7778</v>
      </c>
      <c r="L1030" t="s">
        <v>42</v>
      </c>
      <c r="M1030" t="s">
        <v>43</v>
      </c>
      <c r="O1030" t="s">
        <v>44</v>
      </c>
      <c r="P1030" t="s">
        <v>45</v>
      </c>
      <c r="Q1030">
        <v>1</v>
      </c>
      <c r="R1030" t="s">
        <v>46</v>
      </c>
      <c r="S1030">
        <v>0</v>
      </c>
      <c r="T1030" t="s">
        <v>45</v>
      </c>
      <c r="U1030">
        <v>6142</v>
      </c>
      <c r="V1030" t="s">
        <v>7779</v>
      </c>
      <c r="W1030" t="s">
        <v>7780</v>
      </c>
      <c r="X1030" t="s">
        <v>49</v>
      </c>
      <c r="Y1030" t="s">
        <v>7781</v>
      </c>
      <c r="Z1030" t="s">
        <v>7782</v>
      </c>
      <c r="AA1030" t="s">
        <v>69</v>
      </c>
      <c r="AB1030" t="str">
        <f>VLOOKUP(Table1[[#This Row],[เจ้าหน้าที่]],List!A:E,2,FALSE)</f>
        <v>IT Support</v>
      </c>
      <c r="AC1030" t="str">
        <f>VLOOKUP(Table1[[#This Row],[เจ้าหน้าที่]],List!A:E,3,FALSE)</f>
        <v>Point IT</v>
      </c>
      <c r="AD1030" t="str">
        <f>VLOOKUP(Table1[[#This Row],[เจ้าหน้าที่]],List!A:E,4,FALSE)</f>
        <v>Second Tier</v>
      </c>
      <c r="AE1030" t="str">
        <f>VLOOKUP(Table1[[#This Row],[เจ้าหน้าที่]],List!A:E,5,FALSE)</f>
        <v>Onsite</v>
      </c>
      <c r="AF1030" t="s">
        <v>53</v>
      </c>
      <c r="AG1030" t="s">
        <v>54</v>
      </c>
      <c r="AH1030" t="s">
        <v>170</v>
      </c>
      <c r="AI1030" t="s">
        <v>7783</v>
      </c>
      <c r="AJ1030" t="s">
        <v>1167</v>
      </c>
      <c r="AL1030" t="s">
        <v>43</v>
      </c>
      <c r="AM1030" t="s">
        <v>86</v>
      </c>
      <c r="AN1030" t="s">
        <v>42</v>
      </c>
      <c r="AO1030" t="s">
        <v>7775</v>
      </c>
      <c r="AP1030" t="s">
        <v>45</v>
      </c>
    </row>
    <row r="1031" spans="1:42" x14ac:dyDescent="0.2">
      <c r="A1031" t="s">
        <v>35</v>
      </c>
      <c r="B1031" t="s">
        <v>59</v>
      </c>
      <c r="C1031" t="s">
        <v>7784</v>
      </c>
      <c r="D1031">
        <v>2022</v>
      </c>
      <c r="E1031">
        <v>3</v>
      </c>
      <c r="F1031">
        <v>30</v>
      </c>
      <c r="G1031" s="1">
        <v>0.62832175925925926</v>
      </c>
      <c r="H1031" t="s">
        <v>39</v>
      </c>
      <c r="I1031" t="s">
        <v>43</v>
      </c>
      <c r="J1031">
        <v>4829</v>
      </c>
      <c r="K1031" t="s">
        <v>7786</v>
      </c>
      <c r="L1031" t="s">
        <v>42</v>
      </c>
      <c r="M1031" t="s">
        <v>43</v>
      </c>
      <c r="O1031" t="s">
        <v>44</v>
      </c>
      <c r="P1031" t="s">
        <v>45</v>
      </c>
      <c r="Q1031">
        <v>1</v>
      </c>
      <c r="R1031" t="s">
        <v>46</v>
      </c>
      <c r="S1031">
        <v>0</v>
      </c>
      <c r="T1031" t="s">
        <v>332</v>
      </c>
      <c r="U1031">
        <v>8641</v>
      </c>
      <c r="V1031" t="s">
        <v>7787</v>
      </c>
      <c r="W1031" t="s">
        <v>7788</v>
      </c>
      <c r="X1031" t="s">
        <v>49</v>
      </c>
      <c r="Y1031" t="s">
        <v>7789</v>
      </c>
      <c r="Z1031" t="s">
        <v>7784</v>
      </c>
      <c r="AA1031" t="s">
        <v>140</v>
      </c>
      <c r="AB1031" t="str">
        <f>VLOOKUP(Table1[[#This Row],[เจ้าหน้าที่]],List!A:E,2,FALSE)</f>
        <v>IT Support</v>
      </c>
      <c r="AC1031" t="str">
        <f>VLOOKUP(Table1[[#This Row],[เจ้าหน้าที่]],List!A:E,3,FALSE)</f>
        <v>Point IT</v>
      </c>
      <c r="AD1031" t="str">
        <f>VLOOKUP(Table1[[#This Row],[เจ้าหน้าที่]],List!A:E,4,FALSE)</f>
        <v>Frist Tier</v>
      </c>
      <c r="AE1031" t="str">
        <f>VLOOKUP(Table1[[#This Row],[เจ้าหน้าที่]],List!A:E,5,FALSE)</f>
        <v>Frist Tier</v>
      </c>
      <c r="AF1031" t="s">
        <v>53</v>
      </c>
      <c r="AG1031" t="s">
        <v>54</v>
      </c>
      <c r="AH1031" t="s">
        <v>70</v>
      </c>
      <c r="AI1031" t="s">
        <v>7790</v>
      </c>
      <c r="AJ1031" t="s">
        <v>3651</v>
      </c>
      <c r="AL1031" t="s">
        <v>43</v>
      </c>
      <c r="AM1031" t="s">
        <v>86</v>
      </c>
      <c r="AN1031" t="s">
        <v>42</v>
      </c>
      <c r="AO1031" t="s">
        <v>7784</v>
      </c>
      <c r="AP1031" t="s">
        <v>45</v>
      </c>
    </row>
    <row r="1032" spans="1:42" x14ac:dyDescent="0.2">
      <c r="A1032" t="s">
        <v>35</v>
      </c>
      <c r="B1032" t="s">
        <v>59</v>
      </c>
      <c r="C1032" t="s">
        <v>7791</v>
      </c>
      <c r="D1032">
        <v>2022</v>
      </c>
      <c r="E1032">
        <v>3</v>
      </c>
      <c r="F1032">
        <v>30</v>
      </c>
      <c r="G1032" s="1">
        <v>0.6386574074074074</v>
      </c>
      <c r="H1032" t="s">
        <v>39</v>
      </c>
      <c r="I1032" t="s">
        <v>43</v>
      </c>
      <c r="J1032">
        <v>4830</v>
      </c>
      <c r="K1032" t="s">
        <v>7793</v>
      </c>
      <c r="L1032" t="s">
        <v>42</v>
      </c>
      <c r="M1032" t="s">
        <v>43</v>
      </c>
      <c r="O1032" t="s">
        <v>44</v>
      </c>
      <c r="P1032" t="s">
        <v>45</v>
      </c>
      <c r="Q1032">
        <v>1</v>
      </c>
      <c r="R1032" t="s">
        <v>46</v>
      </c>
      <c r="S1032">
        <v>0</v>
      </c>
      <c r="T1032" t="s">
        <v>332</v>
      </c>
      <c r="U1032">
        <v>8662</v>
      </c>
      <c r="V1032" t="s">
        <v>7794</v>
      </c>
      <c r="W1032" t="s">
        <v>7795</v>
      </c>
      <c r="X1032" t="s">
        <v>49</v>
      </c>
      <c r="Y1032" t="s">
        <v>7796</v>
      </c>
      <c r="Z1032" t="s">
        <v>7797</v>
      </c>
      <c r="AA1032" t="s">
        <v>493</v>
      </c>
      <c r="AB1032" t="str">
        <f>VLOOKUP(Table1[[#This Row],[เจ้าหน้าที่]],List!A:E,2,FALSE)</f>
        <v>Application Support</v>
      </c>
      <c r="AC1032" t="str">
        <f>VLOOKUP(Table1[[#This Row],[เจ้าหน้าที่]],List!A:E,3,FALSE)</f>
        <v>CRA</v>
      </c>
      <c r="AD1032" t="str">
        <f>VLOOKUP(Table1[[#This Row],[เจ้าหน้าที่]],List!A:E,4,FALSE)</f>
        <v>Second Tier</v>
      </c>
      <c r="AE1032" t="str">
        <f>VLOOKUP(Table1[[#This Row],[เจ้าหน้าที่]],List!A:E,5,FALSE)</f>
        <v>Second Tier</v>
      </c>
      <c r="AF1032" t="s">
        <v>53</v>
      </c>
      <c r="AG1032" t="s">
        <v>54</v>
      </c>
      <c r="AH1032" t="s">
        <v>569</v>
      </c>
      <c r="AI1032" t="s">
        <v>7798</v>
      </c>
      <c r="AJ1032" t="s">
        <v>844</v>
      </c>
      <c r="AL1032" t="s">
        <v>43</v>
      </c>
      <c r="AM1032" t="s">
        <v>58</v>
      </c>
      <c r="AN1032" t="s">
        <v>42</v>
      </c>
      <c r="AO1032" t="s">
        <v>7791</v>
      </c>
      <c r="AP1032" t="s">
        <v>45</v>
      </c>
    </row>
    <row r="1033" spans="1:42" x14ac:dyDescent="0.2">
      <c r="A1033" t="s">
        <v>35</v>
      </c>
      <c r="B1033" t="s">
        <v>132</v>
      </c>
      <c r="C1033" t="s">
        <v>7799</v>
      </c>
      <c r="D1033">
        <v>2022</v>
      </c>
      <c r="E1033">
        <v>3</v>
      </c>
      <c r="F1033">
        <v>30</v>
      </c>
      <c r="G1033" s="1">
        <v>0.64909722222222221</v>
      </c>
      <c r="H1033" t="s">
        <v>39</v>
      </c>
      <c r="I1033" t="s">
        <v>7801</v>
      </c>
      <c r="J1033">
        <v>4831</v>
      </c>
      <c r="K1033" t="s">
        <v>7802</v>
      </c>
      <c r="L1033" t="s">
        <v>42</v>
      </c>
      <c r="M1033" t="s">
        <v>43</v>
      </c>
      <c r="O1033" t="s">
        <v>44</v>
      </c>
      <c r="P1033" t="s">
        <v>45</v>
      </c>
      <c r="Q1033">
        <v>1</v>
      </c>
      <c r="R1033" t="s">
        <v>46</v>
      </c>
      <c r="S1033">
        <v>0</v>
      </c>
      <c r="T1033" t="s">
        <v>45</v>
      </c>
      <c r="U1033">
        <v>922266496</v>
      </c>
      <c r="V1033" t="s">
        <v>7803</v>
      </c>
      <c r="W1033" t="s">
        <v>7804</v>
      </c>
      <c r="X1033" t="s">
        <v>49</v>
      </c>
      <c r="Y1033" t="s">
        <v>7805</v>
      </c>
      <c r="Z1033" t="s">
        <v>7806</v>
      </c>
      <c r="AA1033" t="s">
        <v>659</v>
      </c>
      <c r="AB1033" t="str">
        <f>VLOOKUP(Table1[[#This Row],[เจ้าหน้าที่]],List!A:E,2,FALSE)</f>
        <v>Network</v>
      </c>
      <c r="AC1033" t="str">
        <f>VLOOKUP(Table1[[#This Row],[เจ้าหน้าที่]],List!A:E,3,FALSE)</f>
        <v>CRA</v>
      </c>
      <c r="AD1033" t="str">
        <f>VLOOKUP(Table1[[#This Row],[เจ้าหน้าที่]],List!A:E,4,FALSE)</f>
        <v>Second Tier</v>
      </c>
      <c r="AE1033" t="str">
        <f>VLOOKUP(Table1[[#This Row],[เจ้าหน้าที่]],List!A:E,5,FALSE)</f>
        <v>Second Tier</v>
      </c>
      <c r="AF1033" t="s">
        <v>53</v>
      </c>
      <c r="AG1033" t="s">
        <v>54</v>
      </c>
      <c r="AH1033" t="s">
        <v>1046</v>
      </c>
      <c r="AI1033" t="s">
        <v>7807</v>
      </c>
      <c r="AJ1033" t="s">
        <v>5491</v>
      </c>
      <c r="AL1033" t="s">
        <v>43</v>
      </c>
      <c r="AM1033" t="s">
        <v>86</v>
      </c>
      <c r="AN1033" t="s">
        <v>42</v>
      </c>
      <c r="AO1033" t="s">
        <v>7799</v>
      </c>
      <c r="AP1033" t="s">
        <v>45</v>
      </c>
    </row>
    <row r="1034" spans="1:42" x14ac:dyDescent="0.2">
      <c r="A1034" t="s">
        <v>35</v>
      </c>
      <c r="B1034" t="s">
        <v>59</v>
      </c>
      <c r="C1034" t="s">
        <v>6677</v>
      </c>
      <c r="D1034">
        <v>2022</v>
      </c>
      <c r="E1034">
        <v>3</v>
      </c>
      <c r="F1034">
        <v>28</v>
      </c>
      <c r="G1034" s="1">
        <v>0.5010648148148148</v>
      </c>
      <c r="H1034" t="s">
        <v>39</v>
      </c>
      <c r="I1034" t="s">
        <v>6679</v>
      </c>
      <c r="J1034">
        <v>4647</v>
      </c>
      <c r="K1034" t="s">
        <v>6680</v>
      </c>
      <c r="L1034" t="s">
        <v>42</v>
      </c>
      <c r="M1034" t="s">
        <v>43</v>
      </c>
      <c r="O1034" t="s">
        <v>44</v>
      </c>
      <c r="P1034" t="s">
        <v>45</v>
      </c>
      <c r="Q1034">
        <v>1</v>
      </c>
      <c r="R1034" t="s">
        <v>445</v>
      </c>
      <c r="S1034">
        <v>0</v>
      </c>
      <c r="T1034" t="s">
        <v>45</v>
      </c>
      <c r="U1034">
        <v>6420</v>
      </c>
      <c r="V1034" t="s">
        <v>6681</v>
      </c>
      <c r="W1034" t="s">
        <v>6682</v>
      </c>
      <c r="X1034" t="s">
        <v>49</v>
      </c>
      <c r="Y1034" t="s">
        <v>6683</v>
      </c>
      <c r="Z1034" t="s">
        <v>6684</v>
      </c>
      <c r="AA1034" t="s">
        <v>1405</v>
      </c>
      <c r="AB1034" t="str">
        <f>VLOOKUP(Table1[[#This Row],[เจ้าหน้าที่]],List!A:E,2,FALSE)</f>
        <v>IT Support</v>
      </c>
      <c r="AC1034" t="str">
        <f>VLOOKUP(Table1[[#This Row],[เจ้าหน้าที่]],List!A:E,3,FALSE)</f>
        <v>Point IT</v>
      </c>
      <c r="AD1034" t="str">
        <f>VLOOKUP(Table1[[#This Row],[เจ้าหน้าที่]],List!A:E,4,FALSE)</f>
        <v>Second Tier</v>
      </c>
      <c r="AE1034" t="str">
        <f>VLOOKUP(Table1[[#This Row],[เจ้าหน้าที่]],List!A:E,5,FALSE)</f>
        <v>Onsite</v>
      </c>
      <c r="AF1034" t="s">
        <v>53</v>
      </c>
      <c r="AG1034" t="s">
        <v>54</v>
      </c>
      <c r="AH1034" t="s">
        <v>238</v>
      </c>
      <c r="AI1034" t="s">
        <v>6685</v>
      </c>
      <c r="AJ1034" t="s">
        <v>2788</v>
      </c>
      <c r="AL1034" t="s">
        <v>43</v>
      </c>
      <c r="AM1034" t="s">
        <v>58</v>
      </c>
      <c r="AN1034" t="s">
        <v>42</v>
      </c>
      <c r="AO1034" t="s">
        <v>6686</v>
      </c>
      <c r="AP1034" t="s">
        <v>45</v>
      </c>
    </row>
    <row r="1035" spans="1:42" x14ac:dyDescent="0.2">
      <c r="A1035" t="s">
        <v>35</v>
      </c>
      <c r="B1035" t="s">
        <v>36</v>
      </c>
      <c r="C1035" t="s">
        <v>7814</v>
      </c>
      <c r="D1035">
        <v>2022</v>
      </c>
      <c r="E1035">
        <v>3</v>
      </c>
      <c r="F1035">
        <v>30</v>
      </c>
      <c r="G1035" s="1">
        <v>0.67208333333333325</v>
      </c>
      <c r="H1035" t="s">
        <v>39</v>
      </c>
      <c r="I1035" t="s">
        <v>7816</v>
      </c>
      <c r="J1035">
        <v>4833</v>
      </c>
      <c r="K1035" t="s">
        <v>7817</v>
      </c>
      <c r="L1035" t="s">
        <v>42</v>
      </c>
      <c r="M1035" t="s">
        <v>43</v>
      </c>
      <c r="O1035" t="s">
        <v>44</v>
      </c>
      <c r="P1035" t="s">
        <v>45</v>
      </c>
      <c r="Q1035">
        <v>1</v>
      </c>
      <c r="R1035" t="s">
        <v>46</v>
      </c>
      <c r="S1035">
        <v>0</v>
      </c>
      <c r="T1035" t="s">
        <v>45</v>
      </c>
      <c r="U1035">
        <v>27655792</v>
      </c>
      <c r="V1035" t="s">
        <v>6443</v>
      </c>
      <c r="W1035" t="s">
        <v>6444</v>
      </c>
      <c r="X1035" t="s">
        <v>49</v>
      </c>
      <c r="Y1035" t="s">
        <v>7818</v>
      </c>
      <c r="Z1035" t="s">
        <v>7819</v>
      </c>
      <c r="AA1035" t="s">
        <v>2033</v>
      </c>
      <c r="AB1035" t="str">
        <f>VLOOKUP(Table1[[#This Row],[เจ้าหน้าที่]],List!A:E,2,FALSE)</f>
        <v>IT Support</v>
      </c>
      <c r="AC1035" t="str">
        <f>VLOOKUP(Table1[[#This Row],[เจ้าหน้าที่]],List!A:E,3,FALSE)</f>
        <v>Point IT</v>
      </c>
      <c r="AD1035" t="str">
        <f>VLOOKUP(Table1[[#This Row],[เจ้าหน้าที่]],List!A:E,4,FALSE)</f>
        <v>Second Tier</v>
      </c>
      <c r="AE1035" t="str">
        <f>VLOOKUP(Table1[[#This Row],[เจ้าหน้าที่]],List!A:E,5,FALSE)</f>
        <v>Onsite</v>
      </c>
      <c r="AF1035" t="s">
        <v>53</v>
      </c>
      <c r="AG1035" t="s">
        <v>54</v>
      </c>
      <c r="AH1035" t="s">
        <v>55</v>
      </c>
      <c r="AI1035" t="s">
        <v>7820</v>
      </c>
      <c r="AJ1035" t="s">
        <v>651</v>
      </c>
      <c r="AL1035" t="s">
        <v>43</v>
      </c>
      <c r="AM1035" t="s">
        <v>86</v>
      </c>
      <c r="AN1035" t="s">
        <v>42</v>
      </c>
      <c r="AO1035" t="s">
        <v>7821</v>
      </c>
      <c r="AP1035" t="s">
        <v>45</v>
      </c>
    </row>
    <row r="1036" spans="1:42" x14ac:dyDescent="0.2">
      <c r="A1036" t="s">
        <v>35</v>
      </c>
      <c r="B1036" t="s">
        <v>284</v>
      </c>
      <c r="D1036">
        <v>2022</v>
      </c>
      <c r="E1036">
        <v>3</v>
      </c>
      <c r="F1036">
        <v>30</v>
      </c>
      <c r="G1036" s="1">
        <v>0.69236111111111109</v>
      </c>
      <c r="H1036" t="s">
        <v>39</v>
      </c>
      <c r="I1036" t="s">
        <v>7823</v>
      </c>
      <c r="J1036">
        <v>4834</v>
      </c>
      <c r="K1036" t="s">
        <v>7824</v>
      </c>
      <c r="L1036" t="s">
        <v>6083</v>
      </c>
      <c r="M1036" t="s">
        <v>49</v>
      </c>
      <c r="N1036" t="s">
        <v>7825</v>
      </c>
      <c r="O1036" t="s">
        <v>44</v>
      </c>
      <c r="P1036" t="s">
        <v>45</v>
      </c>
      <c r="Q1036">
        <v>1</v>
      </c>
      <c r="R1036" t="s">
        <v>1390</v>
      </c>
      <c r="S1036">
        <v>1</v>
      </c>
      <c r="T1036" t="s">
        <v>45</v>
      </c>
      <c r="U1036">
        <v>8464</v>
      </c>
      <c r="V1036" t="s">
        <v>7240</v>
      </c>
      <c r="W1036" t="s">
        <v>7241</v>
      </c>
      <c r="X1036" t="s">
        <v>43</v>
      </c>
      <c r="AA1036" t="s">
        <v>626</v>
      </c>
      <c r="AB1036" t="str">
        <f>VLOOKUP(Table1[[#This Row],[เจ้าหน้าที่]],List!A:E,2,FALSE)</f>
        <v>IT Support</v>
      </c>
      <c r="AC1036" t="str">
        <f>VLOOKUP(Table1[[#This Row],[เจ้าหน้าที่]],List!A:E,3,FALSE)</f>
        <v>CRA</v>
      </c>
      <c r="AD1036" t="str">
        <f>VLOOKUP(Table1[[#This Row],[เจ้าหน้าที่]],List!A:E,4,FALSE)</f>
        <v>Second Tier</v>
      </c>
      <c r="AE1036" t="str">
        <f>VLOOKUP(Table1[[#This Row],[เจ้าหน้าที่]],List!A:E,5,FALSE)</f>
        <v>Onsite</v>
      </c>
      <c r="AF1036" t="s">
        <v>53</v>
      </c>
      <c r="AG1036" t="s">
        <v>342</v>
      </c>
      <c r="AH1036" t="s">
        <v>804</v>
      </c>
      <c r="AI1036" t="s">
        <v>7826</v>
      </c>
      <c r="AJ1036" t="s">
        <v>428</v>
      </c>
      <c r="AL1036" t="s">
        <v>43</v>
      </c>
      <c r="AM1036" t="s">
        <v>58</v>
      </c>
      <c r="AN1036" t="s">
        <v>42</v>
      </c>
      <c r="AO1036" t="s">
        <v>7827</v>
      </c>
      <c r="AP1036" t="s">
        <v>45</v>
      </c>
    </row>
    <row r="1037" spans="1:42" x14ac:dyDescent="0.2">
      <c r="A1037" t="s">
        <v>35</v>
      </c>
      <c r="B1037" t="s">
        <v>132</v>
      </c>
      <c r="C1037" t="s">
        <v>7828</v>
      </c>
      <c r="D1037">
        <v>2022</v>
      </c>
      <c r="E1037">
        <v>3</v>
      </c>
      <c r="F1037">
        <v>31</v>
      </c>
      <c r="G1037" s="1">
        <v>0.33930555555555553</v>
      </c>
      <c r="H1037" t="s">
        <v>39</v>
      </c>
      <c r="I1037" t="s">
        <v>7830</v>
      </c>
      <c r="J1037">
        <v>4835</v>
      </c>
      <c r="K1037" t="s">
        <v>7831</v>
      </c>
      <c r="L1037" t="s">
        <v>42</v>
      </c>
      <c r="M1037" t="s">
        <v>43</v>
      </c>
      <c r="O1037" t="s">
        <v>44</v>
      </c>
      <c r="P1037" t="s">
        <v>45</v>
      </c>
      <c r="Q1037">
        <v>1</v>
      </c>
      <c r="R1037" t="s">
        <v>46</v>
      </c>
      <c r="S1037">
        <v>0</v>
      </c>
      <c r="T1037" t="s">
        <v>45</v>
      </c>
      <c r="U1037">
        <v>8464</v>
      </c>
      <c r="V1037" t="s">
        <v>7240</v>
      </c>
      <c r="W1037" t="s">
        <v>7241</v>
      </c>
      <c r="X1037" t="s">
        <v>49</v>
      </c>
      <c r="Y1037" t="s">
        <v>7832</v>
      </c>
      <c r="Z1037" t="s">
        <v>7833</v>
      </c>
      <c r="AA1037" t="s">
        <v>659</v>
      </c>
      <c r="AB1037" t="str">
        <f>VLOOKUP(Table1[[#This Row],[เจ้าหน้าที่]],List!A:E,2,FALSE)</f>
        <v>Network</v>
      </c>
      <c r="AC1037" t="str">
        <f>VLOOKUP(Table1[[#This Row],[เจ้าหน้าที่]],List!A:E,3,FALSE)</f>
        <v>CRA</v>
      </c>
      <c r="AD1037" t="str">
        <f>VLOOKUP(Table1[[#This Row],[เจ้าหน้าที่]],List!A:E,4,FALSE)</f>
        <v>Second Tier</v>
      </c>
      <c r="AE1037" t="str">
        <f>VLOOKUP(Table1[[#This Row],[เจ้าหน้าที่]],List!A:E,5,FALSE)</f>
        <v>Second Tier</v>
      </c>
      <c r="AF1037" t="s">
        <v>302</v>
      </c>
      <c r="AG1037" t="s">
        <v>54</v>
      </c>
      <c r="AH1037" t="s">
        <v>1046</v>
      </c>
      <c r="AI1037" t="s">
        <v>7834</v>
      </c>
      <c r="AJ1037" t="s">
        <v>428</v>
      </c>
      <c r="AL1037" t="s">
        <v>43</v>
      </c>
      <c r="AM1037" t="s">
        <v>58</v>
      </c>
      <c r="AN1037" t="s">
        <v>42</v>
      </c>
      <c r="AO1037" t="s">
        <v>7828</v>
      </c>
      <c r="AP1037" t="s">
        <v>45</v>
      </c>
    </row>
    <row r="1038" spans="1:42" x14ac:dyDescent="0.2">
      <c r="A1038" t="s">
        <v>35</v>
      </c>
      <c r="B1038" t="s">
        <v>535</v>
      </c>
      <c r="C1038" t="s">
        <v>7835</v>
      </c>
      <c r="D1038">
        <v>2022</v>
      </c>
      <c r="E1038">
        <v>3</v>
      </c>
      <c r="F1038">
        <v>31</v>
      </c>
      <c r="G1038" s="1">
        <v>0.34033564814814815</v>
      </c>
      <c r="H1038" t="s">
        <v>39</v>
      </c>
      <c r="I1038" t="s">
        <v>43</v>
      </c>
      <c r="J1038">
        <v>4836</v>
      </c>
      <c r="K1038" t="s">
        <v>7837</v>
      </c>
      <c r="L1038" t="s">
        <v>7838</v>
      </c>
      <c r="M1038" t="s">
        <v>49</v>
      </c>
      <c r="N1038" t="s">
        <v>7839</v>
      </c>
      <c r="O1038" t="s">
        <v>44</v>
      </c>
      <c r="P1038" t="s">
        <v>45</v>
      </c>
      <c r="Q1038">
        <v>1</v>
      </c>
      <c r="R1038" t="s">
        <v>46</v>
      </c>
      <c r="S1038">
        <v>1</v>
      </c>
      <c r="T1038" t="s">
        <v>332</v>
      </c>
      <c r="U1038">
        <v>8210</v>
      </c>
      <c r="V1038" t="s">
        <v>2943</v>
      </c>
      <c r="W1038" t="s">
        <v>2944</v>
      </c>
      <c r="X1038" t="s">
        <v>49</v>
      </c>
      <c r="Y1038" t="s">
        <v>7840</v>
      </c>
      <c r="Z1038" t="s">
        <v>7835</v>
      </c>
      <c r="AA1038" t="s">
        <v>543</v>
      </c>
      <c r="AB1038" t="str">
        <f>VLOOKUP(Table1[[#This Row],[เจ้าหน้าที่]],List!A:E,2,FALSE)</f>
        <v>E-sarabun</v>
      </c>
      <c r="AC1038" t="str">
        <f>VLOOKUP(Table1[[#This Row],[เจ้าหน้าที่]],List!A:E,3,FALSE)</f>
        <v>CRA</v>
      </c>
      <c r="AD1038" t="str">
        <f>VLOOKUP(Table1[[#This Row],[เจ้าหน้าที่]],List!A:E,4,FALSE)</f>
        <v>Second Tier</v>
      </c>
      <c r="AE1038" t="str">
        <f>VLOOKUP(Table1[[#This Row],[เจ้าหน้าที่]],List!A:E,5,FALSE)</f>
        <v>Second Tier</v>
      </c>
      <c r="AF1038" t="s">
        <v>53</v>
      </c>
      <c r="AG1038" t="s">
        <v>54</v>
      </c>
      <c r="AH1038" t="s">
        <v>544</v>
      </c>
      <c r="AI1038" t="s">
        <v>2946</v>
      </c>
      <c r="AJ1038" t="s">
        <v>162</v>
      </c>
      <c r="AL1038" t="s">
        <v>43</v>
      </c>
      <c r="AM1038" t="s">
        <v>58</v>
      </c>
      <c r="AN1038" t="s">
        <v>42</v>
      </c>
      <c r="AO1038" t="s">
        <v>7835</v>
      </c>
      <c r="AP1038" t="s">
        <v>45</v>
      </c>
    </row>
    <row r="1039" spans="1:42" x14ac:dyDescent="0.2">
      <c r="A1039" t="s">
        <v>35</v>
      </c>
      <c r="B1039" t="s">
        <v>59</v>
      </c>
      <c r="C1039" t="s">
        <v>6687</v>
      </c>
      <c r="D1039">
        <v>2022</v>
      </c>
      <c r="E1039">
        <v>3</v>
      </c>
      <c r="F1039">
        <v>28</v>
      </c>
      <c r="G1039" s="1">
        <v>0.51201388888888888</v>
      </c>
      <c r="H1039" t="s">
        <v>39</v>
      </c>
      <c r="I1039" t="s">
        <v>43</v>
      </c>
      <c r="J1039">
        <v>4648</v>
      </c>
      <c r="K1039" t="s">
        <v>6689</v>
      </c>
      <c r="L1039" t="s">
        <v>42</v>
      </c>
      <c r="M1039" t="s">
        <v>43</v>
      </c>
      <c r="O1039" t="s">
        <v>44</v>
      </c>
      <c r="P1039" t="s">
        <v>45</v>
      </c>
      <c r="Q1039">
        <v>1</v>
      </c>
      <c r="R1039" t="s">
        <v>46</v>
      </c>
      <c r="S1039">
        <v>0</v>
      </c>
      <c r="T1039" t="s">
        <v>45</v>
      </c>
      <c r="U1039">
        <v>8609</v>
      </c>
      <c r="V1039" t="s">
        <v>6690</v>
      </c>
      <c r="W1039" t="s">
        <v>6691</v>
      </c>
      <c r="X1039" t="s">
        <v>49</v>
      </c>
      <c r="Y1039" t="s">
        <v>6692</v>
      </c>
      <c r="Z1039" t="s">
        <v>6693</v>
      </c>
      <c r="AA1039" t="s">
        <v>2497</v>
      </c>
      <c r="AB1039" t="str">
        <f>VLOOKUP(Table1[[#This Row],[เจ้าหน้าที่]],List!A:E,2,FALSE)</f>
        <v>IT Support</v>
      </c>
      <c r="AC1039" t="str">
        <f>VLOOKUP(Table1[[#This Row],[เจ้าหน้าที่]],List!A:E,3,FALSE)</f>
        <v>Point IT</v>
      </c>
      <c r="AD1039" t="str">
        <f>VLOOKUP(Table1[[#This Row],[เจ้าหน้าที่]],List!A:E,4,FALSE)</f>
        <v>Second Tier</v>
      </c>
      <c r="AE1039" t="str">
        <f>VLOOKUP(Table1[[#This Row],[เจ้าหน้าที่]],List!A:E,5,FALSE)</f>
        <v>Onsite</v>
      </c>
      <c r="AF1039" t="s">
        <v>53</v>
      </c>
      <c r="AG1039" t="s">
        <v>54</v>
      </c>
      <c r="AH1039" t="s">
        <v>569</v>
      </c>
      <c r="AI1039" t="s">
        <v>6694</v>
      </c>
      <c r="AJ1039" t="s">
        <v>253</v>
      </c>
      <c r="AL1039" t="s">
        <v>43</v>
      </c>
      <c r="AM1039" t="s">
        <v>86</v>
      </c>
      <c r="AN1039" t="s">
        <v>42</v>
      </c>
      <c r="AO1039" t="s">
        <v>6687</v>
      </c>
      <c r="AP1039" t="s">
        <v>45</v>
      </c>
    </row>
    <row r="1040" spans="1:42" x14ac:dyDescent="0.2">
      <c r="A1040" t="s">
        <v>35</v>
      </c>
      <c r="B1040" t="s">
        <v>120</v>
      </c>
      <c r="C1040" t="s">
        <v>6695</v>
      </c>
      <c r="D1040">
        <v>2022</v>
      </c>
      <c r="E1040">
        <v>3</v>
      </c>
      <c r="F1040">
        <v>28</v>
      </c>
      <c r="G1040" s="1">
        <v>0.52030092592592592</v>
      </c>
      <c r="H1040" t="s">
        <v>39</v>
      </c>
      <c r="I1040" t="s">
        <v>43</v>
      </c>
      <c r="J1040">
        <v>4649</v>
      </c>
      <c r="K1040" t="s">
        <v>6697</v>
      </c>
      <c r="L1040" t="s">
        <v>42</v>
      </c>
      <c r="M1040" t="s">
        <v>43</v>
      </c>
      <c r="O1040" t="s">
        <v>44</v>
      </c>
      <c r="P1040" t="s">
        <v>45</v>
      </c>
      <c r="Q1040">
        <v>1</v>
      </c>
      <c r="R1040" t="s">
        <v>297</v>
      </c>
      <c r="S1040">
        <v>0</v>
      </c>
      <c r="T1040" t="s">
        <v>332</v>
      </c>
      <c r="U1040">
        <v>8443</v>
      </c>
      <c r="V1040" t="s">
        <v>6698</v>
      </c>
      <c r="W1040" t="s">
        <v>6699</v>
      </c>
      <c r="X1040" t="s">
        <v>49</v>
      </c>
      <c r="Y1040" t="s">
        <v>6700</v>
      </c>
      <c r="Z1040" t="s">
        <v>6701</v>
      </c>
      <c r="AA1040" t="s">
        <v>1200</v>
      </c>
      <c r="AB1040" t="str">
        <f>VLOOKUP(Table1[[#This Row],[เจ้าหน้าที่]],List!A:E,2,FALSE)</f>
        <v>IT Support</v>
      </c>
      <c r="AC1040" t="str">
        <f>VLOOKUP(Table1[[#This Row],[เจ้าหน้าที่]],List!A:E,3,FALSE)</f>
        <v>Point IT</v>
      </c>
      <c r="AD1040" t="str">
        <f>VLOOKUP(Table1[[#This Row],[เจ้าหน้าที่]],List!A:E,4,FALSE)</f>
        <v>Second Tier</v>
      </c>
      <c r="AE1040" t="str">
        <f>VLOOKUP(Table1[[#This Row],[เจ้าหน้าที่]],List!A:E,5,FALSE)</f>
        <v>Onsite</v>
      </c>
      <c r="AF1040" t="s">
        <v>53</v>
      </c>
      <c r="AG1040" t="s">
        <v>54</v>
      </c>
      <c r="AH1040" t="s">
        <v>251</v>
      </c>
      <c r="AI1040" t="s">
        <v>6702</v>
      </c>
      <c r="AJ1040" t="s">
        <v>1209</v>
      </c>
      <c r="AL1040" t="s">
        <v>43</v>
      </c>
      <c r="AM1040" t="s">
        <v>86</v>
      </c>
      <c r="AN1040" t="s">
        <v>42</v>
      </c>
      <c r="AO1040" t="s">
        <v>6695</v>
      </c>
      <c r="AP1040" t="s">
        <v>45</v>
      </c>
    </row>
    <row r="1041" spans="1:42" x14ac:dyDescent="0.2">
      <c r="A1041" t="s">
        <v>35</v>
      </c>
      <c r="B1041" t="s">
        <v>535</v>
      </c>
      <c r="C1041" t="s">
        <v>7851</v>
      </c>
      <c r="D1041">
        <v>2022</v>
      </c>
      <c r="E1041">
        <v>3</v>
      </c>
      <c r="F1041">
        <v>31</v>
      </c>
      <c r="G1041" s="1">
        <v>0.35100694444444441</v>
      </c>
      <c r="H1041" t="s">
        <v>39</v>
      </c>
      <c r="I1041" t="s">
        <v>43</v>
      </c>
      <c r="J1041">
        <v>4839</v>
      </c>
      <c r="K1041" t="s">
        <v>7853</v>
      </c>
      <c r="L1041" t="s">
        <v>42</v>
      </c>
      <c r="M1041" t="s">
        <v>43</v>
      </c>
      <c r="O1041" t="s">
        <v>44</v>
      </c>
      <c r="P1041" t="s">
        <v>45</v>
      </c>
      <c r="Q1041">
        <v>1</v>
      </c>
      <c r="R1041" t="s">
        <v>46</v>
      </c>
      <c r="S1041">
        <v>0</v>
      </c>
      <c r="T1041" t="s">
        <v>332</v>
      </c>
      <c r="U1041">
        <v>8225</v>
      </c>
      <c r="V1041" t="s">
        <v>5301</v>
      </c>
      <c r="W1041" t="s">
        <v>5302</v>
      </c>
      <c r="X1041" t="s">
        <v>49</v>
      </c>
      <c r="Y1041" t="s">
        <v>7854</v>
      </c>
      <c r="Z1041" t="s">
        <v>7851</v>
      </c>
      <c r="AA1041" t="s">
        <v>543</v>
      </c>
      <c r="AB1041" t="str">
        <f>VLOOKUP(Table1[[#This Row],[เจ้าหน้าที่]],List!A:E,2,FALSE)</f>
        <v>E-sarabun</v>
      </c>
      <c r="AC1041" t="str">
        <f>VLOOKUP(Table1[[#This Row],[เจ้าหน้าที่]],List!A:E,3,FALSE)</f>
        <v>CRA</v>
      </c>
      <c r="AD1041" t="str">
        <f>VLOOKUP(Table1[[#This Row],[เจ้าหน้าที่]],List!A:E,4,FALSE)</f>
        <v>Second Tier</v>
      </c>
      <c r="AE1041" t="str">
        <f>VLOOKUP(Table1[[#This Row],[เจ้าหน้าที่]],List!A:E,5,FALSE)</f>
        <v>Second Tier</v>
      </c>
      <c r="AF1041" t="s">
        <v>53</v>
      </c>
      <c r="AG1041" t="s">
        <v>54</v>
      </c>
      <c r="AH1041" t="s">
        <v>544</v>
      </c>
      <c r="AI1041" t="s">
        <v>5304</v>
      </c>
      <c r="AJ1041" t="s">
        <v>162</v>
      </c>
      <c r="AL1041" t="s">
        <v>43</v>
      </c>
      <c r="AM1041" t="s">
        <v>58</v>
      </c>
      <c r="AN1041" t="s">
        <v>42</v>
      </c>
      <c r="AO1041" t="s">
        <v>7851</v>
      </c>
      <c r="AP1041" t="s">
        <v>45</v>
      </c>
    </row>
    <row r="1042" spans="1:42" x14ac:dyDescent="0.2">
      <c r="A1042" t="s">
        <v>35</v>
      </c>
      <c r="B1042" t="s">
        <v>36</v>
      </c>
      <c r="C1042" t="s">
        <v>7855</v>
      </c>
      <c r="D1042">
        <v>2022</v>
      </c>
      <c r="E1042">
        <v>3</v>
      </c>
      <c r="F1042">
        <v>31</v>
      </c>
      <c r="G1042" s="1">
        <v>0.35472222222222222</v>
      </c>
      <c r="H1042" t="s">
        <v>39</v>
      </c>
      <c r="I1042" t="s">
        <v>7857</v>
      </c>
      <c r="J1042">
        <v>4840</v>
      </c>
      <c r="K1042" t="s">
        <v>7858</v>
      </c>
      <c r="L1042" t="s">
        <v>42</v>
      </c>
      <c r="M1042" t="s">
        <v>43</v>
      </c>
      <c r="O1042" t="s">
        <v>44</v>
      </c>
      <c r="P1042" t="s">
        <v>45</v>
      </c>
      <c r="Q1042">
        <v>1</v>
      </c>
      <c r="R1042" t="s">
        <v>46</v>
      </c>
      <c r="S1042">
        <v>0</v>
      </c>
      <c r="T1042" t="s">
        <v>45</v>
      </c>
      <c r="U1042">
        <v>8715</v>
      </c>
      <c r="V1042" t="s">
        <v>4973</v>
      </c>
      <c r="W1042" t="s">
        <v>4974</v>
      </c>
      <c r="X1042" t="s">
        <v>49</v>
      </c>
      <c r="Y1042" t="s">
        <v>7859</v>
      </c>
      <c r="Z1042" t="s">
        <v>7860</v>
      </c>
      <c r="AA1042" t="s">
        <v>52</v>
      </c>
      <c r="AB1042" t="str">
        <f>VLOOKUP(Table1[[#This Row],[เจ้าหน้าที่]],List!A:E,2,FALSE)</f>
        <v>IT Support</v>
      </c>
      <c r="AC1042" t="str">
        <f>VLOOKUP(Table1[[#This Row],[เจ้าหน้าที่]],List!A:E,3,FALSE)</f>
        <v>Point IT</v>
      </c>
      <c r="AD1042" t="str">
        <f>VLOOKUP(Table1[[#This Row],[เจ้าหน้าที่]],List!A:E,4,FALSE)</f>
        <v>Frist Tier</v>
      </c>
      <c r="AE1042" t="str">
        <f>VLOOKUP(Table1[[#This Row],[เจ้าหน้าที่]],List!A:E,5,FALSE)</f>
        <v>Frist Tier</v>
      </c>
      <c r="AF1042" t="s">
        <v>53</v>
      </c>
      <c r="AG1042" t="s">
        <v>54</v>
      </c>
      <c r="AH1042" t="s">
        <v>55</v>
      </c>
      <c r="AI1042" t="s">
        <v>7861</v>
      </c>
      <c r="AJ1042" t="s">
        <v>317</v>
      </c>
      <c r="AL1042" t="s">
        <v>43</v>
      </c>
      <c r="AM1042" t="s">
        <v>58</v>
      </c>
      <c r="AN1042" t="s">
        <v>42</v>
      </c>
      <c r="AO1042" t="s">
        <v>7855</v>
      </c>
      <c r="AP1042" t="s">
        <v>45</v>
      </c>
    </row>
    <row r="1043" spans="1:42" x14ac:dyDescent="0.2">
      <c r="A1043" t="s">
        <v>35</v>
      </c>
      <c r="B1043" t="s">
        <v>120</v>
      </c>
      <c r="C1043" t="s">
        <v>7862</v>
      </c>
      <c r="D1043">
        <v>2022</v>
      </c>
      <c r="E1043">
        <v>3</v>
      </c>
      <c r="F1043">
        <v>31</v>
      </c>
      <c r="G1043" s="1">
        <v>0.35738425925925926</v>
      </c>
      <c r="H1043" t="s">
        <v>39</v>
      </c>
      <c r="I1043" t="s">
        <v>7864</v>
      </c>
      <c r="J1043">
        <v>4841</v>
      </c>
      <c r="K1043" t="s">
        <v>7865</v>
      </c>
      <c r="L1043" t="s">
        <v>42</v>
      </c>
      <c r="M1043" t="s">
        <v>43</v>
      </c>
      <c r="O1043" t="s">
        <v>44</v>
      </c>
      <c r="P1043" t="s">
        <v>45</v>
      </c>
      <c r="Q1043">
        <v>1</v>
      </c>
      <c r="R1043" t="s">
        <v>125</v>
      </c>
      <c r="S1043">
        <v>0</v>
      </c>
      <c r="T1043" t="s">
        <v>45</v>
      </c>
      <c r="U1043">
        <v>6393</v>
      </c>
      <c r="V1043" t="s">
        <v>6049</v>
      </c>
      <c r="W1043" t="s">
        <v>6050</v>
      </c>
      <c r="X1043" t="s">
        <v>49</v>
      </c>
      <c r="Y1043" t="s">
        <v>7866</v>
      </c>
      <c r="Z1043" t="s">
        <v>7867</v>
      </c>
      <c r="AA1043" t="s">
        <v>2033</v>
      </c>
      <c r="AB1043" t="str">
        <f>VLOOKUP(Table1[[#This Row],[เจ้าหน้าที่]],List!A:E,2,FALSE)</f>
        <v>IT Support</v>
      </c>
      <c r="AC1043" t="str">
        <f>VLOOKUP(Table1[[#This Row],[เจ้าหน้าที่]],List!A:E,3,FALSE)</f>
        <v>Point IT</v>
      </c>
      <c r="AD1043" t="str">
        <f>VLOOKUP(Table1[[#This Row],[เจ้าหน้าที่]],List!A:E,4,FALSE)</f>
        <v>Second Tier</v>
      </c>
      <c r="AE1043" t="str">
        <f>VLOOKUP(Table1[[#This Row],[เจ้าหน้าที่]],List!A:E,5,FALSE)</f>
        <v>Onsite</v>
      </c>
      <c r="AF1043" t="s">
        <v>53</v>
      </c>
      <c r="AG1043" t="s">
        <v>54</v>
      </c>
      <c r="AH1043" t="s">
        <v>130</v>
      </c>
      <c r="AI1043" t="s">
        <v>7868</v>
      </c>
      <c r="AJ1043" t="s">
        <v>793</v>
      </c>
      <c r="AL1043" t="s">
        <v>43</v>
      </c>
      <c r="AM1043" t="s">
        <v>86</v>
      </c>
      <c r="AN1043" t="s">
        <v>42</v>
      </c>
      <c r="AO1043" t="s">
        <v>7862</v>
      </c>
      <c r="AP1043" t="s">
        <v>45</v>
      </c>
    </row>
    <row r="1044" spans="1:42" x14ac:dyDescent="0.2">
      <c r="A1044" t="s">
        <v>35</v>
      </c>
      <c r="B1044" t="s">
        <v>59</v>
      </c>
      <c r="C1044" t="s">
        <v>6737</v>
      </c>
      <c r="D1044">
        <v>2022</v>
      </c>
      <c r="E1044">
        <v>3</v>
      </c>
      <c r="F1044">
        <v>28</v>
      </c>
      <c r="G1044" s="1">
        <v>0.55799768518518522</v>
      </c>
      <c r="H1044" t="s">
        <v>39</v>
      </c>
      <c r="I1044" t="s">
        <v>6739</v>
      </c>
      <c r="J1044">
        <v>4656</v>
      </c>
      <c r="K1044" t="s">
        <v>6740</v>
      </c>
      <c r="L1044" t="s">
        <v>42</v>
      </c>
      <c r="M1044" t="s">
        <v>43</v>
      </c>
      <c r="O1044" t="s">
        <v>44</v>
      </c>
      <c r="P1044" t="s">
        <v>45</v>
      </c>
      <c r="Q1044">
        <v>1</v>
      </c>
      <c r="R1044" t="s">
        <v>46</v>
      </c>
      <c r="S1044">
        <v>0</v>
      </c>
      <c r="T1044" t="s">
        <v>45</v>
      </c>
      <c r="U1044">
        <v>8759</v>
      </c>
      <c r="V1044" t="s">
        <v>4157</v>
      </c>
      <c r="W1044" t="s">
        <v>4158</v>
      </c>
      <c r="X1044" t="s">
        <v>49</v>
      </c>
      <c r="Y1044" t="s">
        <v>6741</v>
      </c>
      <c r="Z1044" t="s">
        <v>6742</v>
      </c>
      <c r="AA1044" t="s">
        <v>1405</v>
      </c>
      <c r="AB1044" t="str">
        <f>VLOOKUP(Table1[[#This Row],[เจ้าหน้าที่]],List!A:E,2,FALSE)</f>
        <v>IT Support</v>
      </c>
      <c r="AC1044" t="str">
        <f>VLOOKUP(Table1[[#This Row],[เจ้าหน้าที่]],List!A:E,3,FALSE)</f>
        <v>Point IT</v>
      </c>
      <c r="AD1044" t="str">
        <f>VLOOKUP(Table1[[#This Row],[เจ้าหน้าที่]],List!A:E,4,FALSE)</f>
        <v>Second Tier</v>
      </c>
      <c r="AE1044" t="str">
        <f>VLOOKUP(Table1[[#This Row],[เจ้าหน้าที่]],List!A:E,5,FALSE)</f>
        <v>Onsite</v>
      </c>
      <c r="AF1044" t="s">
        <v>53</v>
      </c>
      <c r="AG1044" t="s">
        <v>54</v>
      </c>
      <c r="AH1044" t="s">
        <v>70</v>
      </c>
      <c r="AI1044" t="s">
        <v>4161</v>
      </c>
      <c r="AJ1044" t="s">
        <v>844</v>
      </c>
      <c r="AL1044" t="s">
        <v>43</v>
      </c>
      <c r="AM1044" t="s">
        <v>58</v>
      </c>
      <c r="AN1044" t="s">
        <v>42</v>
      </c>
      <c r="AO1044" t="s">
        <v>6737</v>
      </c>
      <c r="AP1044" t="s">
        <v>45</v>
      </c>
    </row>
    <row r="1045" spans="1:42" x14ac:dyDescent="0.2">
      <c r="A1045" t="s">
        <v>35</v>
      </c>
      <c r="B1045" t="s">
        <v>59</v>
      </c>
      <c r="C1045" t="s">
        <v>6768</v>
      </c>
      <c r="D1045">
        <v>2022</v>
      </c>
      <c r="E1045">
        <v>3</v>
      </c>
      <c r="F1045">
        <v>28</v>
      </c>
      <c r="G1045" s="1">
        <v>0.57559027777777783</v>
      </c>
      <c r="H1045" t="s">
        <v>39</v>
      </c>
      <c r="I1045" t="s">
        <v>6770</v>
      </c>
      <c r="J1045">
        <v>4662</v>
      </c>
      <c r="K1045" t="s">
        <v>6771</v>
      </c>
      <c r="L1045" t="s">
        <v>42</v>
      </c>
      <c r="M1045" t="s">
        <v>43</v>
      </c>
      <c r="O1045" t="s">
        <v>44</v>
      </c>
      <c r="P1045" t="s">
        <v>45</v>
      </c>
      <c r="Q1045">
        <v>1</v>
      </c>
      <c r="R1045" t="s">
        <v>46</v>
      </c>
      <c r="S1045">
        <v>0</v>
      </c>
      <c r="T1045" t="s">
        <v>45</v>
      </c>
      <c r="U1045">
        <v>8609</v>
      </c>
      <c r="V1045" t="s">
        <v>6505</v>
      </c>
      <c r="W1045" t="s">
        <v>6506</v>
      </c>
      <c r="X1045" t="s">
        <v>49</v>
      </c>
      <c r="Y1045" t="s">
        <v>6772</v>
      </c>
      <c r="Z1045" t="s">
        <v>6773</v>
      </c>
      <c r="AA1045" t="s">
        <v>2497</v>
      </c>
      <c r="AB1045" t="str">
        <f>VLOOKUP(Table1[[#This Row],[เจ้าหน้าที่]],List!A:E,2,FALSE)</f>
        <v>IT Support</v>
      </c>
      <c r="AC1045" t="str">
        <f>VLOOKUP(Table1[[#This Row],[เจ้าหน้าที่]],List!A:E,3,FALSE)</f>
        <v>Point IT</v>
      </c>
      <c r="AD1045" t="str">
        <f>VLOOKUP(Table1[[#This Row],[เจ้าหน้าที่]],List!A:E,4,FALSE)</f>
        <v>Second Tier</v>
      </c>
      <c r="AE1045" t="str">
        <f>VLOOKUP(Table1[[#This Row],[เจ้าหน้าที่]],List!A:E,5,FALSE)</f>
        <v>Onsite</v>
      </c>
      <c r="AF1045" t="s">
        <v>53</v>
      </c>
      <c r="AG1045" t="s">
        <v>54</v>
      </c>
      <c r="AH1045" t="s">
        <v>569</v>
      </c>
      <c r="AI1045" t="s">
        <v>6774</v>
      </c>
      <c r="AJ1045" t="s">
        <v>526</v>
      </c>
      <c r="AL1045" t="s">
        <v>43</v>
      </c>
      <c r="AM1045" t="s">
        <v>86</v>
      </c>
      <c r="AN1045" t="s">
        <v>42</v>
      </c>
      <c r="AO1045" t="s">
        <v>6768</v>
      </c>
      <c r="AP1045" t="s">
        <v>45</v>
      </c>
    </row>
    <row r="1046" spans="1:42" x14ac:dyDescent="0.2">
      <c r="A1046" t="s">
        <v>35</v>
      </c>
      <c r="B1046" t="s">
        <v>356</v>
      </c>
      <c r="C1046" t="s">
        <v>7884</v>
      </c>
      <c r="D1046">
        <v>2022</v>
      </c>
      <c r="E1046">
        <v>3</v>
      </c>
      <c r="F1046">
        <v>31</v>
      </c>
      <c r="G1046" s="1">
        <v>0.37589120370370371</v>
      </c>
      <c r="H1046" t="s">
        <v>39</v>
      </c>
      <c r="I1046" t="s">
        <v>7886</v>
      </c>
      <c r="J1046">
        <v>4844</v>
      </c>
      <c r="K1046" t="s">
        <v>7887</v>
      </c>
      <c r="L1046" t="s">
        <v>42</v>
      </c>
      <c r="M1046" t="s">
        <v>43</v>
      </c>
      <c r="O1046" t="s">
        <v>44</v>
      </c>
      <c r="P1046" t="s">
        <v>45</v>
      </c>
      <c r="Q1046">
        <v>1</v>
      </c>
      <c r="R1046" t="s">
        <v>46</v>
      </c>
      <c r="S1046">
        <v>0</v>
      </c>
      <c r="T1046" t="s">
        <v>45</v>
      </c>
      <c r="U1046">
        <v>8130</v>
      </c>
      <c r="V1046" t="s">
        <v>7888</v>
      </c>
      <c r="W1046" t="s">
        <v>7889</v>
      </c>
      <c r="X1046" t="s">
        <v>49</v>
      </c>
      <c r="Y1046" t="s">
        <v>7890</v>
      </c>
      <c r="Z1046" t="s">
        <v>7891</v>
      </c>
      <c r="AA1046" t="s">
        <v>69</v>
      </c>
      <c r="AB1046" t="str">
        <f>VLOOKUP(Table1[[#This Row],[เจ้าหน้าที่]],List!A:E,2,FALSE)</f>
        <v>IT Support</v>
      </c>
      <c r="AC1046" t="str">
        <f>VLOOKUP(Table1[[#This Row],[เจ้าหน้าที่]],List!A:E,3,FALSE)</f>
        <v>Point IT</v>
      </c>
      <c r="AD1046" t="str">
        <f>VLOOKUP(Table1[[#This Row],[เจ้าหน้าที่]],List!A:E,4,FALSE)</f>
        <v>Second Tier</v>
      </c>
      <c r="AE1046" t="str">
        <f>VLOOKUP(Table1[[#This Row],[เจ้าหน้าที่]],List!A:E,5,FALSE)</f>
        <v>Onsite</v>
      </c>
      <c r="AF1046" t="s">
        <v>53</v>
      </c>
      <c r="AG1046" t="s">
        <v>54</v>
      </c>
      <c r="AH1046" t="s">
        <v>804</v>
      </c>
      <c r="AI1046" t="s">
        <v>7892</v>
      </c>
      <c r="AJ1046" t="s">
        <v>1102</v>
      </c>
      <c r="AL1046" t="s">
        <v>43</v>
      </c>
      <c r="AM1046" t="s">
        <v>86</v>
      </c>
      <c r="AN1046" t="s">
        <v>42</v>
      </c>
      <c r="AO1046" t="s">
        <v>7893</v>
      </c>
      <c r="AP1046" t="s">
        <v>45</v>
      </c>
    </row>
    <row r="1047" spans="1:42" x14ac:dyDescent="0.2">
      <c r="A1047" t="s">
        <v>35</v>
      </c>
      <c r="B1047" t="s">
        <v>36</v>
      </c>
      <c r="C1047" t="s">
        <v>6851</v>
      </c>
      <c r="D1047">
        <v>2022</v>
      </c>
      <c r="E1047">
        <v>3</v>
      </c>
      <c r="F1047">
        <v>28</v>
      </c>
      <c r="G1047" s="1">
        <v>0.61912037037037038</v>
      </c>
      <c r="H1047" t="s">
        <v>39</v>
      </c>
      <c r="I1047" t="s">
        <v>6853</v>
      </c>
      <c r="J1047">
        <v>4677</v>
      </c>
      <c r="K1047" t="s">
        <v>6854</v>
      </c>
      <c r="L1047" t="s">
        <v>42</v>
      </c>
      <c r="M1047" t="s">
        <v>43</v>
      </c>
      <c r="O1047" t="s">
        <v>44</v>
      </c>
      <c r="P1047" t="s">
        <v>45</v>
      </c>
      <c r="Q1047">
        <v>1</v>
      </c>
      <c r="R1047" t="s">
        <v>1371</v>
      </c>
      <c r="S1047">
        <v>0</v>
      </c>
      <c r="T1047" t="s">
        <v>45</v>
      </c>
      <c r="U1047">
        <v>6801</v>
      </c>
      <c r="V1047" t="s">
        <v>6010</v>
      </c>
      <c r="W1047" t="s">
        <v>6011</v>
      </c>
      <c r="X1047" t="s">
        <v>49</v>
      </c>
      <c r="Y1047" t="s">
        <v>6855</v>
      </c>
      <c r="Z1047" t="s">
        <v>6856</v>
      </c>
      <c r="AA1047" t="s">
        <v>1405</v>
      </c>
      <c r="AB1047" t="str">
        <f>VLOOKUP(Table1[[#This Row],[เจ้าหน้าที่]],List!A:E,2,FALSE)</f>
        <v>IT Support</v>
      </c>
      <c r="AC1047" t="str">
        <f>VLOOKUP(Table1[[#This Row],[เจ้าหน้าที่]],List!A:E,3,FALSE)</f>
        <v>Point IT</v>
      </c>
      <c r="AD1047" t="str">
        <f>VLOOKUP(Table1[[#This Row],[เจ้าหน้าที่]],List!A:E,4,FALSE)</f>
        <v>Second Tier</v>
      </c>
      <c r="AE1047" t="str">
        <f>VLOOKUP(Table1[[#This Row],[เจ้าหน้าที่]],List!A:E,5,FALSE)</f>
        <v>Onsite</v>
      </c>
      <c r="AF1047" t="s">
        <v>53</v>
      </c>
      <c r="AG1047" t="s">
        <v>54</v>
      </c>
      <c r="AH1047" t="s">
        <v>55</v>
      </c>
      <c r="AI1047" t="s">
        <v>6857</v>
      </c>
      <c r="AJ1047" t="s">
        <v>2521</v>
      </c>
      <c r="AL1047" t="s">
        <v>43</v>
      </c>
      <c r="AM1047" t="s">
        <v>58</v>
      </c>
      <c r="AN1047" t="s">
        <v>42</v>
      </c>
      <c r="AO1047" t="s">
        <v>6851</v>
      </c>
      <c r="AP1047" t="s">
        <v>45</v>
      </c>
    </row>
    <row r="1048" spans="1:42" x14ac:dyDescent="0.2">
      <c r="A1048" t="s">
        <v>35</v>
      </c>
      <c r="B1048" t="s">
        <v>59</v>
      </c>
      <c r="C1048" t="s">
        <v>6873</v>
      </c>
      <c r="D1048">
        <v>2022</v>
      </c>
      <c r="E1048">
        <v>3</v>
      </c>
      <c r="F1048">
        <v>28</v>
      </c>
      <c r="G1048" s="1">
        <v>0.642511574074074</v>
      </c>
      <c r="H1048" t="s">
        <v>39</v>
      </c>
      <c r="I1048" t="s">
        <v>6875</v>
      </c>
      <c r="J1048">
        <v>4681</v>
      </c>
      <c r="K1048" t="s">
        <v>6876</v>
      </c>
      <c r="L1048" t="s">
        <v>42</v>
      </c>
      <c r="M1048" t="s">
        <v>43</v>
      </c>
      <c r="O1048" t="s">
        <v>44</v>
      </c>
      <c r="P1048" t="s">
        <v>45</v>
      </c>
      <c r="Q1048">
        <v>1</v>
      </c>
      <c r="R1048" t="s">
        <v>46</v>
      </c>
      <c r="S1048">
        <v>0</v>
      </c>
      <c r="T1048" t="s">
        <v>45</v>
      </c>
      <c r="U1048">
        <v>982795048</v>
      </c>
      <c r="V1048" t="s">
        <v>209</v>
      </c>
      <c r="W1048" t="s">
        <v>210</v>
      </c>
      <c r="X1048" t="s">
        <v>49</v>
      </c>
      <c r="Y1048" t="s">
        <v>6877</v>
      </c>
      <c r="Z1048" t="s">
        <v>6878</v>
      </c>
      <c r="AA1048" t="s">
        <v>2437</v>
      </c>
      <c r="AB1048" t="str">
        <f>VLOOKUP(Table1[[#This Row],[เจ้าหน้าที่]],List!A:E,2,FALSE)</f>
        <v>IT Support</v>
      </c>
      <c r="AC1048" t="str">
        <f>VLOOKUP(Table1[[#This Row],[เจ้าหน้าที่]],List!A:E,3,FALSE)</f>
        <v>Point IT</v>
      </c>
      <c r="AD1048" t="str">
        <f>VLOOKUP(Table1[[#This Row],[เจ้าหน้าที่]],List!A:E,4,FALSE)</f>
        <v>Second Tier</v>
      </c>
      <c r="AE1048" t="str">
        <f>VLOOKUP(Table1[[#This Row],[เจ้าหน้าที่]],List!A:E,5,FALSE)</f>
        <v>Onsite</v>
      </c>
      <c r="AF1048" t="s">
        <v>53</v>
      </c>
      <c r="AG1048" t="s">
        <v>54</v>
      </c>
      <c r="AH1048" t="s">
        <v>375</v>
      </c>
      <c r="AI1048" t="s">
        <v>6879</v>
      </c>
      <c r="AJ1048" t="s">
        <v>464</v>
      </c>
      <c r="AK1048" t="s">
        <v>240</v>
      </c>
      <c r="AL1048" t="s">
        <v>43</v>
      </c>
      <c r="AM1048" t="s">
        <v>86</v>
      </c>
      <c r="AN1048" t="s">
        <v>42</v>
      </c>
      <c r="AO1048" t="s">
        <v>6880</v>
      </c>
      <c r="AP1048" t="s">
        <v>45</v>
      </c>
    </row>
    <row r="1049" spans="1:42" x14ac:dyDescent="0.2">
      <c r="A1049" t="s">
        <v>35</v>
      </c>
      <c r="B1049" t="s">
        <v>59</v>
      </c>
      <c r="C1049" t="s">
        <v>6890</v>
      </c>
      <c r="D1049">
        <v>2022</v>
      </c>
      <c r="E1049">
        <v>3</v>
      </c>
      <c r="F1049">
        <v>28</v>
      </c>
      <c r="G1049" s="1">
        <v>0.65994212962962961</v>
      </c>
      <c r="H1049" t="s">
        <v>39</v>
      </c>
      <c r="I1049" t="s">
        <v>6892</v>
      </c>
      <c r="J1049">
        <v>4684</v>
      </c>
      <c r="K1049" t="s">
        <v>6893</v>
      </c>
      <c r="L1049" t="s">
        <v>42</v>
      </c>
      <c r="M1049" t="s">
        <v>43</v>
      </c>
      <c r="O1049" t="s">
        <v>44</v>
      </c>
      <c r="P1049" t="s">
        <v>45</v>
      </c>
      <c r="Q1049">
        <v>1</v>
      </c>
      <c r="R1049" t="s">
        <v>46</v>
      </c>
      <c r="S1049">
        <v>0</v>
      </c>
      <c r="T1049" t="s">
        <v>45</v>
      </c>
      <c r="U1049">
        <v>642054478</v>
      </c>
      <c r="V1049" t="s">
        <v>1291</v>
      </c>
      <c r="W1049" t="s">
        <v>1292</v>
      </c>
      <c r="X1049" t="s">
        <v>49</v>
      </c>
      <c r="Y1049" t="s">
        <v>6894</v>
      </c>
      <c r="Z1049" t="s">
        <v>6895</v>
      </c>
      <c r="AA1049" t="s">
        <v>1200</v>
      </c>
      <c r="AB1049" t="str">
        <f>VLOOKUP(Table1[[#This Row],[เจ้าหน้าที่]],List!A:E,2,FALSE)</f>
        <v>IT Support</v>
      </c>
      <c r="AC1049" t="str">
        <f>VLOOKUP(Table1[[#This Row],[เจ้าหน้าที่]],List!A:E,3,FALSE)</f>
        <v>Point IT</v>
      </c>
      <c r="AD1049" t="str">
        <f>VLOOKUP(Table1[[#This Row],[เจ้าหน้าที่]],List!A:E,4,FALSE)</f>
        <v>Second Tier</v>
      </c>
      <c r="AE1049" t="str">
        <f>VLOOKUP(Table1[[#This Row],[เจ้าหน้าที่]],List!A:E,5,FALSE)</f>
        <v>Onsite</v>
      </c>
      <c r="AF1049" t="s">
        <v>302</v>
      </c>
      <c r="AG1049" t="s">
        <v>54</v>
      </c>
      <c r="AH1049" t="s">
        <v>70</v>
      </c>
      <c r="AI1049" t="s">
        <v>6896</v>
      </c>
      <c r="AJ1049" t="s">
        <v>844</v>
      </c>
      <c r="AL1049" t="s">
        <v>43</v>
      </c>
      <c r="AM1049" t="s">
        <v>58</v>
      </c>
      <c r="AN1049" t="s">
        <v>42</v>
      </c>
      <c r="AO1049" t="s">
        <v>6890</v>
      </c>
      <c r="AP1049" t="s">
        <v>45</v>
      </c>
    </row>
    <row r="1050" spans="1:42" x14ac:dyDescent="0.2">
      <c r="A1050" t="s">
        <v>35</v>
      </c>
      <c r="B1050" t="s">
        <v>59</v>
      </c>
      <c r="D1050">
        <v>2022</v>
      </c>
      <c r="E1050">
        <v>3</v>
      </c>
      <c r="F1050">
        <v>31</v>
      </c>
      <c r="G1050" s="1">
        <v>0.39753472222222225</v>
      </c>
      <c r="H1050" t="s">
        <v>39</v>
      </c>
      <c r="I1050" t="s">
        <v>7914</v>
      </c>
      <c r="J1050">
        <v>4848</v>
      </c>
      <c r="K1050" t="s">
        <v>7915</v>
      </c>
      <c r="L1050" t="s">
        <v>42</v>
      </c>
      <c r="M1050" t="s">
        <v>43</v>
      </c>
      <c r="O1050" t="s">
        <v>44</v>
      </c>
      <c r="P1050" t="s">
        <v>45</v>
      </c>
      <c r="Q1050">
        <v>1</v>
      </c>
      <c r="R1050" t="s">
        <v>46</v>
      </c>
      <c r="S1050">
        <v>0</v>
      </c>
      <c r="T1050" t="s">
        <v>45</v>
      </c>
      <c r="U1050">
        <v>6424</v>
      </c>
      <c r="V1050" t="s">
        <v>1254</v>
      </c>
      <c r="W1050" t="s">
        <v>1255</v>
      </c>
      <c r="X1050" t="s">
        <v>43</v>
      </c>
      <c r="AA1050" t="s">
        <v>2033</v>
      </c>
      <c r="AB1050" t="str">
        <f>VLOOKUP(Table1[[#This Row],[เจ้าหน้าที่]],List!A:E,2,FALSE)</f>
        <v>IT Support</v>
      </c>
      <c r="AC1050" t="str">
        <f>VLOOKUP(Table1[[#This Row],[เจ้าหน้าที่]],List!A:E,3,FALSE)</f>
        <v>Point IT</v>
      </c>
      <c r="AD1050" t="str">
        <f>VLOOKUP(Table1[[#This Row],[เจ้าหน้าที่]],List!A:E,4,FALSE)</f>
        <v>Second Tier</v>
      </c>
      <c r="AE1050" t="str">
        <f>VLOOKUP(Table1[[#This Row],[เจ้าหน้าที่]],List!A:E,5,FALSE)</f>
        <v>Onsite</v>
      </c>
      <c r="AF1050" t="s">
        <v>53</v>
      </c>
      <c r="AG1050" t="s">
        <v>342</v>
      </c>
      <c r="AH1050" t="s">
        <v>70</v>
      </c>
      <c r="AI1050" t="s">
        <v>7916</v>
      </c>
      <c r="AJ1050" t="s">
        <v>1258</v>
      </c>
      <c r="AL1050" t="s">
        <v>43</v>
      </c>
      <c r="AM1050" t="s">
        <v>86</v>
      </c>
      <c r="AN1050" t="s">
        <v>42</v>
      </c>
      <c r="AO1050" t="s">
        <v>7917</v>
      </c>
      <c r="AP1050" t="s">
        <v>45</v>
      </c>
    </row>
    <row r="1051" spans="1:42" x14ac:dyDescent="0.2">
      <c r="A1051" t="s">
        <v>35</v>
      </c>
      <c r="B1051" t="s">
        <v>59</v>
      </c>
      <c r="C1051" t="s">
        <v>6897</v>
      </c>
      <c r="D1051">
        <v>2022</v>
      </c>
      <c r="E1051">
        <v>3</v>
      </c>
      <c r="F1051">
        <v>28</v>
      </c>
      <c r="G1051" s="1">
        <v>0.67010416666666661</v>
      </c>
      <c r="H1051" t="s">
        <v>39</v>
      </c>
      <c r="I1051" t="s">
        <v>6899</v>
      </c>
      <c r="J1051">
        <v>4685</v>
      </c>
      <c r="K1051" t="s">
        <v>6900</v>
      </c>
      <c r="L1051" t="s">
        <v>42</v>
      </c>
      <c r="M1051" t="s">
        <v>43</v>
      </c>
      <c r="O1051" t="s">
        <v>44</v>
      </c>
      <c r="P1051" t="s">
        <v>45</v>
      </c>
      <c r="Q1051">
        <v>1</v>
      </c>
      <c r="R1051" t="s">
        <v>668</v>
      </c>
      <c r="S1051">
        <v>0</v>
      </c>
      <c r="T1051" t="s">
        <v>45</v>
      </c>
      <c r="U1051">
        <v>6196</v>
      </c>
      <c r="V1051" t="s">
        <v>6901</v>
      </c>
      <c r="W1051" t="s">
        <v>6902</v>
      </c>
      <c r="X1051" t="s">
        <v>49</v>
      </c>
      <c r="Y1051" t="s">
        <v>6903</v>
      </c>
      <c r="Z1051" t="s">
        <v>6904</v>
      </c>
      <c r="AA1051" t="s">
        <v>2497</v>
      </c>
      <c r="AB1051" t="str">
        <f>VLOOKUP(Table1[[#This Row],[เจ้าหน้าที่]],List!A:E,2,FALSE)</f>
        <v>IT Support</v>
      </c>
      <c r="AC1051" t="str">
        <f>VLOOKUP(Table1[[#This Row],[เจ้าหน้าที่]],List!A:E,3,FALSE)</f>
        <v>Point IT</v>
      </c>
      <c r="AD1051" t="str">
        <f>VLOOKUP(Table1[[#This Row],[เจ้าหน้าที่]],List!A:E,4,FALSE)</f>
        <v>Second Tier</v>
      </c>
      <c r="AE1051" t="str">
        <f>VLOOKUP(Table1[[#This Row],[เจ้าหน้าที่]],List!A:E,5,FALSE)</f>
        <v>Onsite</v>
      </c>
      <c r="AF1051" t="s">
        <v>53</v>
      </c>
      <c r="AG1051" t="s">
        <v>54</v>
      </c>
      <c r="AH1051" t="s">
        <v>978</v>
      </c>
      <c r="AI1051" t="s">
        <v>6905</v>
      </c>
      <c r="AJ1051" t="s">
        <v>6906</v>
      </c>
      <c r="AL1051" t="s">
        <v>43</v>
      </c>
      <c r="AM1051" t="s">
        <v>86</v>
      </c>
      <c r="AN1051" t="s">
        <v>42</v>
      </c>
      <c r="AO1051" t="s">
        <v>6907</v>
      </c>
      <c r="AP1051" t="s">
        <v>45</v>
      </c>
    </row>
    <row r="1052" spans="1:42" x14ac:dyDescent="0.2">
      <c r="A1052" t="s">
        <v>35</v>
      </c>
      <c r="B1052" t="s">
        <v>120</v>
      </c>
      <c r="C1052" t="s">
        <v>6975</v>
      </c>
      <c r="D1052">
        <v>2022</v>
      </c>
      <c r="E1052">
        <v>3</v>
      </c>
      <c r="F1052">
        <v>29</v>
      </c>
      <c r="G1052" s="1">
        <v>0.34680555555555559</v>
      </c>
      <c r="H1052" t="s">
        <v>39</v>
      </c>
      <c r="I1052" t="s">
        <v>6977</v>
      </c>
      <c r="J1052">
        <v>4700</v>
      </c>
      <c r="K1052" t="s">
        <v>6978</v>
      </c>
      <c r="L1052" t="s">
        <v>42</v>
      </c>
      <c r="M1052" t="s">
        <v>43</v>
      </c>
      <c r="O1052" t="s">
        <v>44</v>
      </c>
      <c r="P1052" t="s">
        <v>45</v>
      </c>
      <c r="Q1052">
        <v>1</v>
      </c>
      <c r="R1052" t="s">
        <v>125</v>
      </c>
      <c r="S1052">
        <v>0</v>
      </c>
      <c r="T1052" t="s">
        <v>45</v>
      </c>
      <c r="U1052">
        <v>5727</v>
      </c>
      <c r="V1052" t="s">
        <v>3846</v>
      </c>
      <c r="W1052" t="s">
        <v>3847</v>
      </c>
      <c r="X1052" t="s">
        <v>49</v>
      </c>
      <c r="Y1052" t="s">
        <v>6979</v>
      </c>
      <c r="Z1052" t="s">
        <v>6980</v>
      </c>
      <c r="AA1052" t="s">
        <v>2497</v>
      </c>
      <c r="AB1052" t="str">
        <f>VLOOKUP(Table1[[#This Row],[เจ้าหน้าที่]],List!A:E,2,FALSE)</f>
        <v>IT Support</v>
      </c>
      <c r="AC1052" t="str">
        <f>VLOOKUP(Table1[[#This Row],[เจ้าหน้าที่]],List!A:E,3,FALSE)</f>
        <v>Point IT</v>
      </c>
      <c r="AD1052" t="str">
        <f>VLOOKUP(Table1[[#This Row],[เจ้าหน้าที่]],List!A:E,4,FALSE)</f>
        <v>Second Tier</v>
      </c>
      <c r="AE1052" t="str">
        <f>VLOOKUP(Table1[[#This Row],[เจ้าหน้าที่]],List!A:E,5,FALSE)</f>
        <v>Onsite</v>
      </c>
      <c r="AF1052" t="s">
        <v>53</v>
      </c>
      <c r="AG1052" t="s">
        <v>54</v>
      </c>
      <c r="AH1052" t="s">
        <v>130</v>
      </c>
      <c r="AI1052" t="s">
        <v>6981</v>
      </c>
      <c r="AJ1052" t="s">
        <v>57</v>
      </c>
      <c r="AK1052" t="s">
        <v>240</v>
      </c>
      <c r="AL1052" t="s">
        <v>43</v>
      </c>
      <c r="AM1052" t="s">
        <v>86</v>
      </c>
      <c r="AN1052" t="s">
        <v>42</v>
      </c>
      <c r="AO1052" t="s">
        <v>6982</v>
      </c>
      <c r="AP1052" t="s">
        <v>45</v>
      </c>
    </row>
    <row r="1053" spans="1:42" x14ac:dyDescent="0.2">
      <c r="A1053" t="s">
        <v>35</v>
      </c>
      <c r="B1053" t="s">
        <v>356</v>
      </c>
      <c r="C1053" t="s">
        <v>6983</v>
      </c>
      <c r="D1053">
        <v>2022</v>
      </c>
      <c r="E1053">
        <v>3</v>
      </c>
      <c r="F1053">
        <v>29</v>
      </c>
      <c r="G1053" s="1">
        <v>0.3486805555555556</v>
      </c>
      <c r="H1053" t="s">
        <v>39</v>
      </c>
      <c r="I1053" t="s">
        <v>6985</v>
      </c>
      <c r="J1053">
        <v>4701</v>
      </c>
      <c r="K1053" t="s">
        <v>6986</v>
      </c>
      <c r="L1053" t="s">
        <v>42</v>
      </c>
      <c r="M1053" t="s">
        <v>43</v>
      </c>
      <c r="O1053" t="s">
        <v>44</v>
      </c>
      <c r="P1053" t="s">
        <v>45</v>
      </c>
      <c r="Q1053">
        <v>2</v>
      </c>
      <c r="R1053" t="s">
        <v>46</v>
      </c>
      <c r="S1053">
        <v>0</v>
      </c>
      <c r="T1053" t="s">
        <v>45</v>
      </c>
      <c r="U1053">
        <v>8765</v>
      </c>
      <c r="V1053" t="s">
        <v>1993</v>
      </c>
      <c r="W1053" t="s">
        <v>1994</v>
      </c>
      <c r="X1053" t="s">
        <v>49</v>
      </c>
      <c r="Y1053" t="s">
        <v>6987</v>
      </c>
      <c r="Z1053" t="s">
        <v>6988</v>
      </c>
      <c r="AA1053" t="s">
        <v>1200</v>
      </c>
      <c r="AB1053" t="str">
        <f>VLOOKUP(Table1[[#This Row],[เจ้าหน้าที่]],List!A:E,2,FALSE)</f>
        <v>IT Support</v>
      </c>
      <c r="AC1053" t="str">
        <f>VLOOKUP(Table1[[#This Row],[เจ้าหน้าที่]],List!A:E,3,FALSE)</f>
        <v>Point IT</v>
      </c>
      <c r="AD1053" t="str">
        <f>VLOOKUP(Table1[[#This Row],[เจ้าหน้าที่]],List!A:E,4,FALSE)</f>
        <v>Second Tier</v>
      </c>
      <c r="AE1053" t="str">
        <f>VLOOKUP(Table1[[#This Row],[เจ้าหน้าที่]],List!A:E,5,FALSE)</f>
        <v>Onsite</v>
      </c>
      <c r="AF1053" t="s">
        <v>53</v>
      </c>
      <c r="AG1053" t="s">
        <v>54</v>
      </c>
      <c r="AH1053" t="s">
        <v>660</v>
      </c>
      <c r="AI1053" t="s">
        <v>6989</v>
      </c>
      <c r="AJ1053" t="s">
        <v>317</v>
      </c>
      <c r="AL1053" t="s">
        <v>43</v>
      </c>
      <c r="AM1053" t="s">
        <v>86</v>
      </c>
      <c r="AN1053" t="s">
        <v>42</v>
      </c>
      <c r="AO1053" t="s">
        <v>6983</v>
      </c>
      <c r="AP1053" t="s">
        <v>45</v>
      </c>
    </row>
    <row r="1054" spans="1:42" x14ac:dyDescent="0.2">
      <c r="A1054" t="s">
        <v>35</v>
      </c>
      <c r="B1054" t="s">
        <v>284</v>
      </c>
      <c r="D1054">
        <v>2022</v>
      </c>
      <c r="E1054">
        <v>3</v>
      </c>
      <c r="F1054">
        <v>31</v>
      </c>
      <c r="G1054" s="1">
        <v>0.41185185185185186</v>
      </c>
      <c r="H1054" t="s">
        <v>39</v>
      </c>
      <c r="I1054" t="s">
        <v>43</v>
      </c>
      <c r="J1054">
        <v>4852</v>
      </c>
      <c r="K1054" t="s">
        <v>7936</v>
      </c>
      <c r="L1054" t="s">
        <v>42</v>
      </c>
      <c r="M1054" t="s">
        <v>43</v>
      </c>
      <c r="O1054" t="s">
        <v>44</v>
      </c>
      <c r="P1054" t="s">
        <v>45</v>
      </c>
      <c r="Q1054">
        <v>1</v>
      </c>
      <c r="R1054" t="s">
        <v>289</v>
      </c>
      <c r="S1054">
        <v>0</v>
      </c>
      <c r="T1054" t="s">
        <v>332</v>
      </c>
      <c r="U1054">
        <v>873548257</v>
      </c>
      <c r="V1054" t="s">
        <v>7937</v>
      </c>
      <c r="W1054" t="s">
        <v>7938</v>
      </c>
      <c r="X1054" t="s">
        <v>43</v>
      </c>
      <c r="AA1054" t="s">
        <v>626</v>
      </c>
      <c r="AB1054" t="str">
        <f>VLOOKUP(Table1[[#This Row],[เจ้าหน้าที่]],List!A:E,2,FALSE)</f>
        <v>IT Support</v>
      </c>
      <c r="AC1054" t="str">
        <f>VLOOKUP(Table1[[#This Row],[เจ้าหน้าที่]],List!A:E,3,FALSE)</f>
        <v>CRA</v>
      </c>
      <c r="AD1054" t="str">
        <f>VLOOKUP(Table1[[#This Row],[เจ้าหน้าที่]],List!A:E,4,FALSE)</f>
        <v>Second Tier</v>
      </c>
      <c r="AE1054" t="str">
        <f>VLOOKUP(Table1[[#This Row],[เจ้าหน้าที่]],List!A:E,5,FALSE)</f>
        <v>Onsite</v>
      </c>
      <c r="AF1054" t="s">
        <v>53</v>
      </c>
      <c r="AG1054" t="s">
        <v>342</v>
      </c>
      <c r="AH1054" t="s">
        <v>1295</v>
      </c>
      <c r="AI1054" t="s">
        <v>7939</v>
      </c>
      <c r="AJ1054" t="s">
        <v>702</v>
      </c>
      <c r="AL1054" t="s">
        <v>43</v>
      </c>
      <c r="AM1054" t="s">
        <v>58</v>
      </c>
      <c r="AN1054" t="s">
        <v>42</v>
      </c>
      <c r="AO1054" t="s">
        <v>7940</v>
      </c>
      <c r="AP1054" t="s">
        <v>45</v>
      </c>
    </row>
    <row r="1055" spans="1:42" x14ac:dyDescent="0.2">
      <c r="A1055" t="s">
        <v>35</v>
      </c>
      <c r="D1055">
        <v>2022</v>
      </c>
      <c r="E1055">
        <v>3</v>
      </c>
      <c r="F1055">
        <v>31</v>
      </c>
      <c r="G1055" s="1">
        <v>0.41229166666666667</v>
      </c>
      <c r="H1055" t="s">
        <v>917</v>
      </c>
      <c r="I1055" t="s">
        <v>7942</v>
      </c>
      <c r="J1055">
        <v>4853</v>
      </c>
      <c r="K1055" t="s">
        <v>7943</v>
      </c>
      <c r="L1055" t="s">
        <v>42</v>
      </c>
      <c r="M1055" t="s">
        <v>43</v>
      </c>
      <c r="O1055" t="s">
        <v>44</v>
      </c>
      <c r="P1055" t="s">
        <v>45</v>
      </c>
      <c r="Q1055">
        <v>1</v>
      </c>
      <c r="S1055">
        <v>0</v>
      </c>
      <c r="T1055" t="s">
        <v>45</v>
      </c>
      <c r="U1055">
        <v>6037</v>
      </c>
      <c r="V1055" t="s">
        <v>848</v>
      </c>
      <c r="W1055" t="s">
        <v>849</v>
      </c>
      <c r="X1055" t="s">
        <v>43</v>
      </c>
      <c r="AA1055" t="s">
        <v>2033</v>
      </c>
      <c r="AB1055" t="str">
        <f>VLOOKUP(Table1[[#This Row],[เจ้าหน้าที่]],List!A:E,2,FALSE)</f>
        <v>IT Support</v>
      </c>
      <c r="AC1055" t="str">
        <f>VLOOKUP(Table1[[#This Row],[เจ้าหน้าที่]],List!A:E,3,FALSE)</f>
        <v>Point IT</v>
      </c>
      <c r="AD1055" t="str">
        <f>VLOOKUP(Table1[[#This Row],[เจ้าหน้าที่]],List!A:E,4,FALSE)</f>
        <v>Second Tier</v>
      </c>
      <c r="AE1055" t="str">
        <f>VLOOKUP(Table1[[#This Row],[เจ้าหน้าที่]],List!A:E,5,FALSE)</f>
        <v>Onsite</v>
      </c>
      <c r="AF1055" t="s">
        <v>53</v>
      </c>
      <c r="AG1055" t="s">
        <v>782</v>
      </c>
      <c r="AI1055" t="s">
        <v>7944</v>
      </c>
      <c r="AJ1055" t="s">
        <v>757</v>
      </c>
      <c r="AL1055" t="s">
        <v>43</v>
      </c>
      <c r="AM1055" t="s">
        <v>86</v>
      </c>
      <c r="AN1055" t="s">
        <v>42</v>
      </c>
      <c r="AO1055" t="s">
        <v>7945</v>
      </c>
      <c r="AP1055" t="s">
        <v>45</v>
      </c>
    </row>
    <row r="1056" spans="1:42" x14ac:dyDescent="0.2">
      <c r="A1056" t="s">
        <v>35</v>
      </c>
      <c r="B1056" t="s">
        <v>823</v>
      </c>
      <c r="C1056" t="s">
        <v>6990</v>
      </c>
      <c r="D1056">
        <v>2022</v>
      </c>
      <c r="E1056">
        <v>3</v>
      </c>
      <c r="F1056">
        <v>29</v>
      </c>
      <c r="G1056" s="1">
        <v>0.3505671296296296</v>
      </c>
      <c r="H1056" t="s">
        <v>39</v>
      </c>
      <c r="I1056" t="s">
        <v>6992</v>
      </c>
      <c r="J1056">
        <v>4702</v>
      </c>
      <c r="K1056" t="s">
        <v>6993</v>
      </c>
      <c r="L1056" t="s">
        <v>42</v>
      </c>
      <c r="M1056" t="s">
        <v>43</v>
      </c>
      <c r="O1056" t="s">
        <v>44</v>
      </c>
      <c r="P1056" t="s">
        <v>45</v>
      </c>
      <c r="Q1056">
        <v>1</v>
      </c>
      <c r="R1056" t="s">
        <v>46</v>
      </c>
      <c r="S1056">
        <v>0</v>
      </c>
      <c r="T1056" t="s">
        <v>45</v>
      </c>
      <c r="U1056">
        <v>6484</v>
      </c>
      <c r="V1056" t="s">
        <v>6994</v>
      </c>
      <c r="W1056" t="s">
        <v>6995</v>
      </c>
      <c r="X1056" t="s">
        <v>49</v>
      </c>
      <c r="Y1056" t="s">
        <v>6996</v>
      </c>
      <c r="Z1056" t="s">
        <v>6997</v>
      </c>
      <c r="AA1056" t="s">
        <v>1405</v>
      </c>
      <c r="AB1056" t="str">
        <f>VLOOKUP(Table1[[#This Row],[เจ้าหน้าที่]],List!A:E,2,FALSE)</f>
        <v>IT Support</v>
      </c>
      <c r="AC1056" t="str">
        <f>VLOOKUP(Table1[[#This Row],[เจ้าหน้าที่]],List!A:E,3,FALSE)</f>
        <v>Point IT</v>
      </c>
      <c r="AD1056" t="str">
        <f>VLOOKUP(Table1[[#This Row],[เจ้าหน้าที่]],List!A:E,4,FALSE)</f>
        <v>Second Tier</v>
      </c>
      <c r="AE1056" t="str">
        <f>VLOOKUP(Table1[[#This Row],[เจ้าหน้าที่]],List!A:E,5,FALSE)</f>
        <v>Onsite</v>
      </c>
      <c r="AF1056" t="s">
        <v>53</v>
      </c>
      <c r="AG1056" t="s">
        <v>54</v>
      </c>
      <c r="AH1056" t="s">
        <v>3806</v>
      </c>
      <c r="AI1056" t="s">
        <v>6998</v>
      </c>
      <c r="AJ1056" t="s">
        <v>702</v>
      </c>
      <c r="AL1056" t="s">
        <v>43</v>
      </c>
      <c r="AM1056" t="s">
        <v>86</v>
      </c>
      <c r="AN1056" t="s">
        <v>42</v>
      </c>
      <c r="AO1056" t="s">
        <v>6990</v>
      </c>
      <c r="AP1056" t="s">
        <v>45</v>
      </c>
    </row>
    <row r="1057" spans="1:42" x14ac:dyDescent="0.2">
      <c r="A1057" t="s">
        <v>35</v>
      </c>
      <c r="B1057" t="s">
        <v>74</v>
      </c>
      <c r="C1057" t="s">
        <v>7953</v>
      </c>
      <c r="D1057">
        <v>2022</v>
      </c>
      <c r="E1057">
        <v>3</v>
      </c>
      <c r="F1057">
        <v>31</v>
      </c>
      <c r="G1057" s="1">
        <v>0.42914351851851856</v>
      </c>
      <c r="H1057" t="s">
        <v>39</v>
      </c>
      <c r="I1057" t="s">
        <v>7955</v>
      </c>
      <c r="J1057">
        <v>4855</v>
      </c>
      <c r="K1057" t="s">
        <v>7956</v>
      </c>
      <c r="L1057" t="s">
        <v>42</v>
      </c>
      <c r="M1057" t="s">
        <v>43</v>
      </c>
      <c r="O1057" t="s">
        <v>44</v>
      </c>
      <c r="P1057" t="s">
        <v>45</v>
      </c>
      <c r="Q1057">
        <v>1</v>
      </c>
      <c r="R1057" t="s">
        <v>46</v>
      </c>
      <c r="S1057">
        <v>0</v>
      </c>
      <c r="T1057" t="s">
        <v>45</v>
      </c>
      <c r="U1057">
        <v>6471</v>
      </c>
      <c r="V1057" t="s">
        <v>1073</v>
      </c>
      <c r="W1057" t="s">
        <v>1074</v>
      </c>
      <c r="X1057" t="s">
        <v>49</v>
      </c>
      <c r="Y1057" t="s">
        <v>7957</v>
      </c>
      <c r="Z1057" t="s">
        <v>7958</v>
      </c>
      <c r="AA1057" t="s">
        <v>69</v>
      </c>
      <c r="AB1057" t="str">
        <f>VLOOKUP(Table1[[#This Row],[เจ้าหน้าที่]],List!A:E,2,FALSE)</f>
        <v>IT Support</v>
      </c>
      <c r="AC1057" t="str">
        <f>VLOOKUP(Table1[[#This Row],[เจ้าหน้าที่]],List!A:E,3,FALSE)</f>
        <v>Point IT</v>
      </c>
      <c r="AD1057" t="str">
        <f>VLOOKUP(Table1[[#This Row],[เจ้าหน้าที่]],List!A:E,4,FALSE)</f>
        <v>Second Tier</v>
      </c>
      <c r="AE1057" t="str">
        <f>VLOOKUP(Table1[[#This Row],[เจ้าหน้าที่]],List!A:E,5,FALSE)</f>
        <v>Onsite</v>
      </c>
      <c r="AF1057" t="s">
        <v>53</v>
      </c>
      <c r="AG1057" t="s">
        <v>54</v>
      </c>
      <c r="AH1057" t="s">
        <v>83</v>
      </c>
      <c r="AI1057" t="s">
        <v>7955</v>
      </c>
      <c r="AJ1057" t="s">
        <v>1077</v>
      </c>
      <c r="AL1057" t="s">
        <v>43</v>
      </c>
      <c r="AM1057" t="s">
        <v>58</v>
      </c>
      <c r="AN1057" t="s">
        <v>42</v>
      </c>
      <c r="AO1057" t="s">
        <v>7953</v>
      </c>
      <c r="AP1057" t="s">
        <v>45</v>
      </c>
    </row>
    <row r="1058" spans="1:42" x14ac:dyDescent="0.2">
      <c r="A1058" t="s">
        <v>35</v>
      </c>
      <c r="B1058" t="s">
        <v>59</v>
      </c>
      <c r="C1058" t="s">
        <v>7006</v>
      </c>
      <c r="D1058">
        <v>2022</v>
      </c>
      <c r="E1058">
        <v>3</v>
      </c>
      <c r="F1058">
        <v>29</v>
      </c>
      <c r="G1058" s="1">
        <v>0.36524305555555553</v>
      </c>
      <c r="H1058" t="s">
        <v>39</v>
      </c>
      <c r="I1058" t="s">
        <v>7008</v>
      </c>
      <c r="J1058">
        <v>4704</v>
      </c>
      <c r="K1058" t="s">
        <v>7009</v>
      </c>
      <c r="L1058" t="s">
        <v>42</v>
      </c>
      <c r="M1058" t="s">
        <v>43</v>
      </c>
      <c r="O1058" t="s">
        <v>44</v>
      </c>
      <c r="P1058" t="s">
        <v>45</v>
      </c>
      <c r="Q1058">
        <v>1</v>
      </c>
      <c r="R1058" t="s">
        <v>46</v>
      </c>
      <c r="S1058">
        <v>0</v>
      </c>
      <c r="T1058" t="s">
        <v>45</v>
      </c>
      <c r="U1058">
        <v>8616</v>
      </c>
      <c r="V1058" t="s">
        <v>6535</v>
      </c>
      <c r="W1058" t="s">
        <v>6536</v>
      </c>
      <c r="X1058" t="s">
        <v>49</v>
      </c>
      <c r="Y1058" t="s">
        <v>7010</v>
      </c>
      <c r="Z1058" t="s">
        <v>7011</v>
      </c>
      <c r="AA1058" t="s">
        <v>2497</v>
      </c>
      <c r="AB1058" t="str">
        <f>VLOOKUP(Table1[[#This Row],[เจ้าหน้าที่]],List!A:E,2,FALSE)</f>
        <v>IT Support</v>
      </c>
      <c r="AC1058" t="str">
        <f>VLOOKUP(Table1[[#This Row],[เจ้าหน้าที่]],List!A:E,3,FALSE)</f>
        <v>Point IT</v>
      </c>
      <c r="AD1058" t="str">
        <f>VLOOKUP(Table1[[#This Row],[เจ้าหน้าที่]],List!A:E,4,FALSE)</f>
        <v>Second Tier</v>
      </c>
      <c r="AE1058" t="str">
        <f>VLOOKUP(Table1[[#This Row],[เจ้าหน้าที่]],List!A:E,5,FALSE)</f>
        <v>Onsite</v>
      </c>
      <c r="AF1058" t="s">
        <v>53</v>
      </c>
      <c r="AG1058" t="s">
        <v>54</v>
      </c>
      <c r="AH1058" t="s">
        <v>569</v>
      </c>
      <c r="AI1058" t="s">
        <v>7012</v>
      </c>
      <c r="AJ1058" t="s">
        <v>253</v>
      </c>
      <c r="AL1058" t="s">
        <v>43</v>
      </c>
      <c r="AM1058" t="s">
        <v>86</v>
      </c>
      <c r="AN1058" t="s">
        <v>42</v>
      </c>
      <c r="AO1058" t="s">
        <v>7006</v>
      </c>
      <c r="AP1058" t="s">
        <v>45</v>
      </c>
    </row>
    <row r="1059" spans="1:42" x14ac:dyDescent="0.2">
      <c r="A1059" t="s">
        <v>35</v>
      </c>
      <c r="B1059" t="s">
        <v>59</v>
      </c>
      <c r="C1059" t="s">
        <v>7020</v>
      </c>
      <c r="D1059">
        <v>2022</v>
      </c>
      <c r="E1059">
        <v>3</v>
      </c>
      <c r="F1059">
        <v>29</v>
      </c>
      <c r="G1059" s="1">
        <v>0.37186342592592592</v>
      </c>
      <c r="H1059" t="s">
        <v>39</v>
      </c>
      <c r="I1059" t="s">
        <v>7022</v>
      </c>
      <c r="J1059">
        <v>4706</v>
      </c>
      <c r="K1059" t="s">
        <v>7023</v>
      </c>
      <c r="L1059" t="s">
        <v>42</v>
      </c>
      <c r="M1059" t="s">
        <v>43</v>
      </c>
      <c r="O1059" t="s">
        <v>44</v>
      </c>
      <c r="P1059" t="s">
        <v>45</v>
      </c>
      <c r="Q1059">
        <v>1</v>
      </c>
      <c r="R1059" t="s">
        <v>864</v>
      </c>
      <c r="S1059">
        <v>0</v>
      </c>
      <c r="T1059" t="s">
        <v>45</v>
      </c>
      <c r="U1059">
        <v>6424</v>
      </c>
      <c r="V1059" t="s">
        <v>1254</v>
      </c>
      <c r="W1059" t="s">
        <v>1255</v>
      </c>
      <c r="X1059" t="s">
        <v>49</v>
      </c>
      <c r="Y1059" t="s">
        <v>7024</v>
      </c>
      <c r="Z1059" t="s">
        <v>7025</v>
      </c>
      <c r="AA1059" t="s">
        <v>2437</v>
      </c>
      <c r="AB1059" t="str">
        <f>VLOOKUP(Table1[[#This Row],[เจ้าหน้าที่]],List!A:E,2,FALSE)</f>
        <v>IT Support</v>
      </c>
      <c r="AC1059" t="str">
        <f>VLOOKUP(Table1[[#This Row],[เจ้าหน้าที่]],List!A:E,3,FALSE)</f>
        <v>Point IT</v>
      </c>
      <c r="AD1059" t="str">
        <f>VLOOKUP(Table1[[#This Row],[เจ้าหน้าที่]],List!A:E,4,FALSE)</f>
        <v>Second Tier</v>
      </c>
      <c r="AE1059" t="str">
        <f>VLOOKUP(Table1[[#This Row],[เจ้าหน้าที่]],List!A:E,5,FALSE)</f>
        <v>Onsite</v>
      </c>
      <c r="AF1059" t="s">
        <v>53</v>
      </c>
      <c r="AG1059" t="s">
        <v>54</v>
      </c>
      <c r="AH1059" t="s">
        <v>783</v>
      </c>
      <c r="AI1059" t="s">
        <v>7026</v>
      </c>
      <c r="AJ1059" t="s">
        <v>1258</v>
      </c>
      <c r="AL1059" t="s">
        <v>43</v>
      </c>
      <c r="AM1059" t="s">
        <v>58</v>
      </c>
      <c r="AN1059" t="s">
        <v>42</v>
      </c>
      <c r="AO1059" t="s">
        <v>7020</v>
      </c>
      <c r="AP1059" t="s">
        <v>45</v>
      </c>
    </row>
    <row r="1060" spans="1:42" x14ac:dyDescent="0.2">
      <c r="A1060" t="s">
        <v>35</v>
      </c>
      <c r="B1060" t="s">
        <v>36</v>
      </c>
      <c r="C1060" t="s">
        <v>7077</v>
      </c>
      <c r="D1060">
        <v>2022</v>
      </c>
      <c r="E1060">
        <v>3</v>
      </c>
      <c r="F1060">
        <v>29</v>
      </c>
      <c r="G1060" s="1">
        <v>0.38863425925925926</v>
      </c>
      <c r="H1060" t="s">
        <v>39</v>
      </c>
      <c r="I1060" t="s">
        <v>7079</v>
      </c>
      <c r="J1060">
        <v>4716</v>
      </c>
      <c r="K1060" t="s">
        <v>7080</v>
      </c>
      <c r="L1060" t="s">
        <v>42</v>
      </c>
      <c r="M1060" t="s">
        <v>43</v>
      </c>
      <c r="O1060" t="s">
        <v>44</v>
      </c>
      <c r="P1060" t="s">
        <v>45</v>
      </c>
      <c r="Q1060">
        <v>1</v>
      </c>
      <c r="R1060" t="s">
        <v>1948</v>
      </c>
      <c r="S1060">
        <v>0</v>
      </c>
      <c r="T1060" t="s">
        <v>45</v>
      </c>
      <c r="U1060">
        <v>8888</v>
      </c>
      <c r="V1060" t="s">
        <v>1205</v>
      </c>
      <c r="W1060" t="s">
        <v>626</v>
      </c>
      <c r="X1060" t="s">
        <v>49</v>
      </c>
      <c r="Y1060" t="s">
        <v>7081</v>
      </c>
      <c r="Z1060" t="s">
        <v>7082</v>
      </c>
      <c r="AA1060" t="s">
        <v>2497</v>
      </c>
      <c r="AB1060" t="str">
        <f>VLOOKUP(Table1[[#This Row],[เจ้าหน้าที่]],List!A:E,2,FALSE)</f>
        <v>IT Support</v>
      </c>
      <c r="AC1060" t="str">
        <f>VLOOKUP(Table1[[#This Row],[เจ้าหน้าที่]],List!A:E,3,FALSE)</f>
        <v>Point IT</v>
      </c>
      <c r="AD1060" t="str">
        <f>VLOOKUP(Table1[[#This Row],[เจ้าหน้าที่]],List!A:E,4,FALSE)</f>
        <v>Second Tier</v>
      </c>
      <c r="AE1060" t="str">
        <f>VLOOKUP(Table1[[#This Row],[เจ้าหน้าที่]],List!A:E,5,FALSE)</f>
        <v>Onsite</v>
      </c>
      <c r="AF1060" t="s">
        <v>53</v>
      </c>
      <c r="AG1060" t="s">
        <v>54</v>
      </c>
      <c r="AH1060" t="s">
        <v>55</v>
      </c>
      <c r="AI1060" t="s">
        <v>6192</v>
      </c>
      <c r="AJ1060" t="s">
        <v>3368</v>
      </c>
      <c r="AL1060" t="s">
        <v>43</v>
      </c>
      <c r="AM1060" t="s">
        <v>58</v>
      </c>
      <c r="AN1060" t="s">
        <v>42</v>
      </c>
      <c r="AO1060" t="s">
        <v>7077</v>
      </c>
      <c r="AP1060" t="s">
        <v>45</v>
      </c>
    </row>
    <row r="1061" spans="1:42" x14ac:dyDescent="0.2">
      <c r="A1061" t="s">
        <v>35</v>
      </c>
      <c r="B1061" t="s">
        <v>284</v>
      </c>
      <c r="D1061">
        <v>2022</v>
      </c>
      <c r="E1061">
        <v>3</v>
      </c>
      <c r="F1061">
        <v>31</v>
      </c>
      <c r="G1061" s="1">
        <v>0.45980324074074069</v>
      </c>
      <c r="H1061" t="s">
        <v>39</v>
      </c>
      <c r="I1061" t="s">
        <v>7983</v>
      </c>
      <c r="J1061">
        <v>4859</v>
      </c>
      <c r="K1061" t="s">
        <v>7984</v>
      </c>
      <c r="L1061" t="s">
        <v>7985</v>
      </c>
      <c r="M1061" t="s">
        <v>49</v>
      </c>
      <c r="N1061" t="s">
        <v>7986</v>
      </c>
      <c r="O1061" t="s">
        <v>44</v>
      </c>
      <c r="P1061" t="s">
        <v>45</v>
      </c>
      <c r="Q1061">
        <v>1</v>
      </c>
      <c r="R1061" t="s">
        <v>1390</v>
      </c>
      <c r="S1061">
        <v>1</v>
      </c>
      <c r="T1061" t="s">
        <v>45</v>
      </c>
      <c r="U1061">
        <v>6246</v>
      </c>
      <c r="V1061" t="s">
        <v>5634</v>
      </c>
      <c r="W1061" t="s">
        <v>5635</v>
      </c>
      <c r="X1061" t="s">
        <v>43</v>
      </c>
      <c r="AA1061" t="s">
        <v>626</v>
      </c>
      <c r="AB1061" t="str">
        <f>VLOOKUP(Table1[[#This Row],[เจ้าหน้าที่]],List!A:E,2,FALSE)</f>
        <v>IT Support</v>
      </c>
      <c r="AC1061" t="str">
        <f>VLOOKUP(Table1[[#This Row],[เจ้าหน้าที่]],List!A:E,3,FALSE)</f>
        <v>CRA</v>
      </c>
      <c r="AD1061" t="str">
        <f>VLOOKUP(Table1[[#This Row],[เจ้าหน้าที่]],List!A:E,4,FALSE)</f>
        <v>Second Tier</v>
      </c>
      <c r="AE1061" t="str">
        <f>VLOOKUP(Table1[[#This Row],[เจ้าหน้าที่]],List!A:E,5,FALSE)</f>
        <v>Onsite</v>
      </c>
      <c r="AF1061" t="s">
        <v>53</v>
      </c>
      <c r="AG1061" t="s">
        <v>342</v>
      </c>
      <c r="AH1061" t="s">
        <v>804</v>
      </c>
      <c r="AI1061" t="s">
        <v>7987</v>
      </c>
      <c r="AJ1061" t="s">
        <v>1963</v>
      </c>
      <c r="AL1061" t="s">
        <v>43</v>
      </c>
      <c r="AM1061" t="s">
        <v>58</v>
      </c>
      <c r="AN1061" t="s">
        <v>42</v>
      </c>
      <c r="AO1061" t="s">
        <v>7988</v>
      </c>
      <c r="AP1061" t="s">
        <v>45</v>
      </c>
    </row>
    <row r="1062" spans="1:42" x14ac:dyDescent="0.2">
      <c r="A1062" t="s">
        <v>35</v>
      </c>
      <c r="B1062" t="s">
        <v>172</v>
      </c>
      <c r="C1062" t="s">
        <v>7113</v>
      </c>
      <c r="D1062">
        <v>2022</v>
      </c>
      <c r="E1062">
        <v>3</v>
      </c>
      <c r="F1062">
        <v>29</v>
      </c>
      <c r="G1062" s="1">
        <v>0.39370370370370367</v>
      </c>
      <c r="H1062" t="s">
        <v>39</v>
      </c>
      <c r="I1062" t="s">
        <v>7115</v>
      </c>
      <c r="J1062">
        <v>4722</v>
      </c>
      <c r="K1062" t="s">
        <v>7116</v>
      </c>
      <c r="L1062" t="s">
        <v>42</v>
      </c>
      <c r="M1062" t="s">
        <v>43</v>
      </c>
      <c r="O1062" t="s">
        <v>44</v>
      </c>
      <c r="P1062" t="s">
        <v>45</v>
      </c>
      <c r="Q1062">
        <v>1</v>
      </c>
      <c r="S1062">
        <v>0</v>
      </c>
      <c r="T1062" t="s">
        <v>45</v>
      </c>
      <c r="U1062">
        <v>852878945</v>
      </c>
      <c r="V1062" t="s">
        <v>7117</v>
      </c>
      <c r="W1062" t="s">
        <v>7118</v>
      </c>
      <c r="X1062" t="s">
        <v>49</v>
      </c>
      <c r="Y1062" t="s">
        <v>7119</v>
      </c>
      <c r="Z1062" t="s">
        <v>7120</v>
      </c>
      <c r="AA1062" t="s">
        <v>1405</v>
      </c>
      <c r="AB1062" t="str">
        <f>VLOOKUP(Table1[[#This Row],[เจ้าหน้าที่]],List!A:E,2,FALSE)</f>
        <v>IT Support</v>
      </c>
      <c r="AC1062" t="str">
        <f>VLOOKUP(Table1[[#This Row],[เจ้าหน้าที่]],List!A:E,3,FALSE)</f>
        <v>Point IT</v>
      </c>
      <c r="AD1062" t="str">
        <f>VLOOKUP(Table1[[#This Row],[เจ้าหน้าที่]],List!A:E,4,FALSE)</f>
        <v>Second Tier</v>
      </c>
      <c r="AE1062" t="str">
        <f>VLOOKUP(Table1[[#This Row],[เจ้าหน้าที่]],List!A:E,5,FALSE)</f>
        <v>Onsite</v>
      </c>
      <c r="AF1062" t="s">
        <v>53</v>
      </c>
      <c r="AG1062" t="s">
        <v>54</v>
      </c>
      <c r="AH1062" t="s">
        <v>181</v>
      </c>
      <c r="AI1062" t="s">
        <v>7121</v>
      </c>
      <c r="AJ1062" t="s">
        <v>7122</v>
      </c>
      <c r="AL1062" t="s">
        <v>43</v>
      </c>
      <c r="AM1062" t="s">
        <v>58</v>
      </c>
      <c r="AN1062" t="s">
        <v>42</v>
      </c>
      <c r="AO1062" t="s">
        <v>7113</v>
      </c>
      <c r="AP1062" t="s">
        <v>45</v>
      </c>
    </row>
    <row r="1063" spans="1:42" x14ac:dyDescent="0.2">
      <c r="A1063" t="s">
        <v>35</v>
      </c>
      <c r="B1063" t="s">
        <v>172</v>
      </c>
      <c r="C1063" t="s">
        <v>7135</v>
      </c>
      <c r="D1063">
        <v>2022</v>
      </c>
      <c r="E1063">
        <v>3</v>
      </c>
      <c r="F1063">
        <v>29</v>
      </c>
      <c r="G1063" s="1">
        <v>0.41368055555555555</v>
      </c>
      <c r="H1063" t="s">
        <v>39</v>
      </c>
      <c r="I1063" t="s">
        <v>7137</v>
      </c>
      <c r="J1063">
        <v>4725</v>
      </c>
      <c r="K1063" t="s">
        <v>7138</v>
      </c>
      <c r="L1063" t="s">
        <v>42</v>
      </c>
      <c r="M1063" t="s">
        <v>43</v>
      </c>
      <c r="O1063" t="s">
        <v>44</v>
      </c>
      <c r="P1063" t="s">
        <v>45</v>
      </c>
      <c r="Q1063">
        <v>1</v>
      </c>
      <c r="S1063">
        <v>0</v>
      </c>
      <c r="T1063" t="s">
        <v>45</v>
      </c>
      <c r="U1063">
        <v>6131</v>
      </c>
      <c r="V1063" t="s">
        <v>7139</v>
      </c>
      <c r="W1063" t="s">
        <v>7140</v>
      </c>
      <c r="X1063" t="s">
        <v>49</v>
      </c>
      <c r="Y1063" t="s">
        <v>7141</v>
      </c>
      <c r="Z1063" t="s">
        <v>7142</v>
      </c>
      <c r="AA1063" t="s">
        <v>2497</v>
      </c>
      <c r="AB1063" t="str">
        <f>VLOOKUP(Table1[[#This Row],[เจ้าหน้าที่]],List!A:E,2,FALSE)</f>
        <v>IT Support</v>
      </c>
      <c r="AC1063" t="str">
        <f>VLOOKUP(Table1[[#This Row],[เจ้าหน้าที่]],List!A:E,3,FALSE)</f>
        <v>Point IT</v>
      </c>
      <c r="AD1063" t="str">
        <f>VLOOKUP(Table1[[#This Row],[เจ้าหน้าที่]],List!A:E,4,FALSE)</f>
        <v>Second Tier</v>
      </c>
      <c r="AE1063" t="str">
        <f>VLOOKUP(Table1[[#This Row],[เจ้าหน้าที่]],List!A:E,5,FALSE)</f>
        <v>Onsite</v>
      </c>
      <c r="AF1063" t="s">
        <v>53</v>
      </c>
      <c r="AG1063" t="s">
        <v>54</v>
      </c>
      <c r="AH1063" t="s">
        <v>181</v>
      </c>
      <c r="AI1063" t="s">
        <v>7143</v>
      </c>
      <c r="AJ1063" t="s">
        <v>7144</v>
      </c>
      <c r="AL1063" t="s">
        <v>43</v>
      </c>
      <c r="AM1063" t="s">
        <v>58</v>
      </c>
      <c r="AN1063" t="s">
        <v>42</v>
      </c>
      <c r="AO1063" t="s">
        <v>7145</v>
      </c>
      <c r="AP1063" t="s">
        <v>45</v>
      </c>
    </row>
    <row r="1064" spans="1:42" x14ac:dyDescent="0.2">
      <c r="A1064" t="s">
        <v>35</v>
      </c>
      <c r="B1064" t="s">
        <v>36</v>
      </c>
      <c r="C1064" t="s">
        <v>7164</v>
      </c>
      <c r="D1064">
        <v>2022</v>
      </c>
      <c r="E1064">
        <v>3</v>
      </c>
      <c r="F1064">
        <v>29</v>
      </c>
      <c r="G1064" s="1">
        <v>0.42181712962962964</v>
      </c>
      <c r="H1064" t="s">
        <v>39</v>
      </c>
      <c r="I1064" t="s">
        <v>7166</v>
      </c>
      <c r="J1064">
        <v>4729</v>
      </c>
      <c r="K1064" t="s">
        <v>7167</v>
      </c>
      <c r="L1064" t="s">
        <v>42</v>
      </c>
      <c r="M1064" t="s">
        <v>43</v>
      </c>
      <c r="O1064" t="s">
        <v>44</v>
      </c>
      <c r="P1064" t="s">
        <v>45</v>
      </c>
      <c r="Q1064">
        <v>1</v>
      </c>
      <c r="R1064" t="s">
        <v>310</v>
      </c>
      <c r="S1064">
        <v>0</v>
      </c>
      <c r="T1064" t="s">
        <v>45</v>
      </c>
      <c r="U1064">
        <v>917597244</v>
      </c>
      <c r="V1064" t="s">
        <v>1925</v>
      </c>
      <c r="W1064" t="s">
        <v>1926</v>
      </c>
      <c r="X1064" t="s">
        <v>49</v>
      </c>
      <c r="Y1064" t="s">
        <v>7168</v>
      </c>
      <c r="Z1064" t="s">
        <v>7169</v>
      </c>
      <c r="AA1064" t="s">
        <v>1200</v>
      </c>
      <c r="AB1064" t="str">
        <f>VLOOKUP(Table1[[#This Row],[เจ้าหน้าที่]],List!A:E,2,FALSE)</f>
        <v>IT Support</v>
      </c>
      <c r="AC1064" t="str">
        <f>VLOOKUP(Table1[[#This Row],[เจ้าหน้าที่]],List!A:E,3,FALSE)</f>
        <v>Point IT</v>
      </c>
      <c r="AD1064" t="str">
        <f>VLOOKUP(Table1[[#This Row],[เจ้าหน้าที่]],List!A:E,4,FALSE)</f>
        <v>Second Tier</v>
      </c>
      <c r="AE1064" t="str">
        <f>VLOOKUP(Table1[[#This Row],[เจ้าหน้าที่]],List!A:E,5,FALSE)</f>
        <v>Onsite</v>
      </c>
      <c r="AF1064" t="s">
        <v>53</v>
      </c>
      <c r="AG1064" t="s">
        <v>54</v>
      </c>
      <c r="AH1064" t="s">
        <v>315</v>
      </c>
      <c r="AI1064" t="s">
        <v>7170</v>
      </c>
      <c r="AJ1064" t="s">
        <v>162</v>
      </c>
      <c r="AL1064" t="s">
        <v>43</v>
      </c>
      <c r="AM1064" t="s">
        <v>58</v>
      </c>
      <c r="AN1064" t="s">
        <v>42</v>
      </c>
      <c r="AO1064" t="s">
        <v>7164</v>
      </c>
      <c r="AP1064" t="s">
        <v>45</v>
      </c>
    </row>
    <row r="1065" spans="1:42" x14ac:dyDescent="0.2">
      <c r="A1065" t="s">
        <v>35</v>
      </c>
      <c r="B1065" t="s">
        <v>356</v>
      </c>
      <c r="C1065" t="s">
        <v>7296</v>
      </c>
      <c r="D1065">
        <v>2022</v>
      </c>
      <c r="E1065">
        <v>3</v>
      </c>
      <c r="F1065">
        <v>29</v>
      </c>
      <c r="G1065" s="1">
        <v>0.50839120370370372</v>
      </c>
      <c r="H1065" t="s">
        <v>39</v>
      </c>
      <c r="I1065" t="s">
        <v>7298</v>
      </c>
      <c r="J1065">
        <v>4748</v>
      </c>
      <c r="K1065" t="s">
        <v>7299</v>
      </c>
      <c r="L1065" t="s">
        <v>42</v>
      </c>
      <c r="M1065" t="s">
        <v>43</v>
      </c>
      <c r="O1065" t="s">
        <v>44</v>
      </c>
      <c r="P1065" t="s">
        <v>45</v>
      </c>
      <c r="Q1065">
        <v>1</v>
      </c>
      <c r="R1065" t="s">
        <v>297</v>
      </c>
      <c r="S1065">
        <v>0</v>
      </c>
      <c r="T1065" t="s">
        <v>45</v>
      </c>
      <c r="U1065">
        <v>8605</v>
      </c>
      <c r="V1065" t="s">
        <v>7300</v>
      </c>
      <c r="W1065" t="s">
        <v>7301</v>
      </c>
      <c r="X1065" t="s">
        <v>49</v>
      </c>
      <c r="Y1065" t="s">
        <v>7302</v>
      </c>
      <c r="Z1065" t="s">
        <v>7303</v>
      </c>
      <c r="AA1065" t="s">
        <v>1405</v>
      </c>
      <c r="AB1065" t="str">
        <f>VLOOKUP(Table1[[#This Row],[เจ้าหน้าที่]],List!A:E,2,FALSE)</f>
        <v>IT Support</v>
      </c>
      <c r="AC1065" t="str">
        <f>VLOOKUP(Table1[[#This Row],[เจ้าหน้าที่]],List!A:E,3,FALSE)</f>
        <v>Point IT</v>
      </c>
      <c r="AD1065" t="str">
        <f>VLOOKUP(Table1[[#This Row],[เจ้าหน้าที่]],List!A:E,4,FALSE)</f>
        <v>Second Tier</v>
      </c>
      <c r="AE1065" t="str">
        <f>VLOOKUP(Table1[[#This Row],[เจ้าหน้าที่]],List!A:E,5,FALSE)</f>
        <v>Onsite</v>
      </c>
      <c r="AF1065" t="s">
        <v>53</v>
      </c>
      <c r="AG1065" t="s">
        <v>54</v>
      </c>
      <c r="AH1065" t="s">
        <v>1317</v>
      </c>
      <c r="AI1065" t="s">
        <v>7304</v>
      </c>
      <c r="AJ1065" t="s">
        <v>283</v>
      </c>
      <c r="AL1065" t="s">
        <v>43</v>
      </c>
      <c r="AM1065" t="s">
        <v>86</v>
      </c>
      <c r="AN1065" t="s">
        <v>42</v>
      </c>
      <c r="AO1065" t="s">
        <v>7296</v>
      </c>
      <c r="AP1065" t="s">
        <v>45</v>
      </c>
    </row>
    <row r="1066" spans="1:42" x14ac:dyDescent="0.2">
      <c r="A1066" t="s">
        <v>35</v>
      </c>
      <c r="D1066">
        <v>2022</v>
      </c>
      <c r="E1066">
        <v>3</v>
      </c>
      <c r="F1066">
        <v>31</v>
      </c>
      <c r="G1066" s="1">
        <v>0.4689814814814815</v>
      </c>
      <c r="H1066" t="s">
        <v>2098</v>
      </c>
      <c r="I1066" t="s">
        <v>8014</v>
      </c>
      <c r="J1066">
        <v>4864</v>
      </c>
      <c r="K1066" t="s">
        <v>8015</v>
      </c>
      <c r="L1066" t="s">
        <v>42</v>
      </c>
      <c r="M1066" t="s">
        <v>43</v>
      </c>
      <c r="O1066" t="s">
        <v>44</v>
      </c>
      <c r="P1066" t="s">
        <v>45</v>
      </c>
      <c r="Q1066">
        <v>1</v>
      </c>
      <c r="S1066">
        <v>0</v>
      </c>
      <c r="T1066" t="s">
        <v>332</v>
      </c>
      <c r="U1066">
        <v>8664</v>
      </c>
      <c r="V1066" t="s">
        <v>2077</v>
      </c>
      <c r="W1066" t="s">
        <v>2078</v>
      </c>
      <c r="X1066" t="s">
        <v>43</v>
      </c>
      <c r="AA1066" t="s">
        <v>341</v>
      </c>
      <c r="AB1066" t="str">
        <f>VLOOKUP(Table1[[#This Row],[เจ้าหน้าที่]],List!A:E,2,FALSE)</f>
        <v>Application Support</v>
      </c>
      <c r="AC1066" t="str">
        <f>VLOOKUP(Table1[[#This Row],[เจ้าหน้าที่]],List!A:E,3,FALSE)</f>
        <v>CRA</v>
      </c>
      <c r="AD1066" t="str">
        <f>VLOOKUP(Table1[[#This Row],[เจ้าหน้าที่]],List!A:E,4,FALSE)</f>
        <v>Second Tier</v>
      </c>
      <c r="AE1066" t="str">
        <f>VLOOKUP(Table1[[#This Row],[เจ้าหน้าที่]],List!A:E,5,FALSE)</f>
        <v>Second Tier</v>
      </c>
      <c r="AF1066" t="s">
        <v>2101</v>
      </c>
      <c r="AG1066" t="s">
        <v>342</v>
      </c>
      <c r="AI1066" t="s">
        <v>8016</v>
      </c>
      <c r="AJ1066" t="s">
        <v>844</v>
      </c>
      <c r="AL1066" t="s">
        <v>43</v>
      </c>
      <c r="AM1066" t="s">
        <v>58</v>
      </c>
      <c r="AN1066" t="s">
        <v>42</v>
      </c>
      <c r="AO1066" t="s">
        <v>8017</v>
      </c>
      <c r="AP1066" t="s">
        <v>45</v>
      </c>
    </row>
    <row r="1067" spans="1:42" x14ac:dyDescent="0.2">
      <c r="A1067" t="s">
        <v>35</v>
      </c>
      <c r="B1067" t="s">
        <v>36</v>
      </c>
      <c r="C1067" t="s">
        <v>8018</v>
      </c>
      <c r="D1067">
        <v>2022</v>
      </c>
      <c r="E1067">
        <v>3</v>
      </c>
      <c r="F1067">
        <v>31</v>
      </c>
      <c r="G1067" s="1">
        <v>0.4695833333333333</v>
      </c>
      <c r="H1067" t="s">
        <v>39</v>
      </c>
      <c r="I1067" t="s">
        <v>8020</v>
      </c>
      <c r="J1067">
        <v>4865</v>
      </c>
      <c r="K1067" t="s">
        <v>8021</v>
      </c>
      <c r="L1067" t="s">
        <v>42</v>
      </c>
      <c r="M1067" t="s">
        <v>43</v>
      </c>
      <c r="O1067" t="s">
        <v>44</v>
      </c>
      <c r="P1067" t="s">
        <v>45</v>
      </c>
      <c r="Q1067">
        <v>1</v>
      </c>
      <c r="R1067" t="s">
        <v>46</v>
      </c>
      <c r="S1067">
        <v>0</v>
      </c>
      <c r="T1067" t="s">
        <v>45</v>
      </c>
      <c r="U1067">
        <v>6477</v>
      </c>
      <c r="V1067" t="s">
        <v>5339</v>
      </c>
      <c r="W1067" t="s">
        <v>5340</v>
      </c>
      <c r="X1067" t="s">
        <v>49</v>
      </c>
      <c r="Y1067" t="s">
        <v>8022</v>
      </c>
      <c r="Z1067" t="s">
        <v>8018</v>
      </c>
      <c r="AA1067" t="s">
        <v>140</v>
      </c>
      <c r="AB1067" t="str">
        <f>VLOOKUP(Table1[[#This Row],[เจ้าหน้าที่]],List!A:E,2,FALSE)</f>
        <v>IT Support</v>
      </c>
      <c r="AC1067" t="str">
        <f>VLOOKUP(Table1[[#This Row],[เจ้าหน้าที่]],List!A:E,3,FALSE)</f>
        <v>Point IT</v>
      </c>
      <c r="AD1067" t="str">
        <f>VLOOKUP(Table1[[#This Row],[เจ้าหน้าที่]],List!A:E,4,FALSE)</f>
        <v>Frist Tier</v>
      </c>
      <c r="AE1067" t="str">
        <f>VLOOKUP(Table1[[#This Row],[เจ้าหน้าที่]],List!A:E,5,FALSE)</f>
        <v>Frist Tier</v>
      </c>
      <c r="AF1067" t="s">
        <v>53</v>
      </c>
      <c r="AG1067" t="s">
        <v>54</v>
      </c>
      <c r="AH1067" t="s">
        <v>117</v>
      </c>
      <c r="AI1067" t="s">
        <v>8023</v>
      </c>
      <c r="AJ1067" t="s">
        <v>702</v>
      </c>
      <c r="AL1067" t="s">
        <v>43</v>
      </c>
      <c r="AM1067" t="s">
        <v>58</v>
      </c>
      <c r="AN1067" t="s">
        <v>42</v>
      </c>
      <c r="AO1067" t="s">
        <v>8018</v>
      </c>
      <c r="AP1067" t="s">
        <v>45</v>
      </c>
    </row>
    <row r="1068" spans="1:42" x14ac:dyDescent="0.2">
      <c r="A1068" t="s">
        <v>35</v>
      </c>
      <c r="D1068">
        <v>2022</v>
      </c>
      <c r="E1068">
        <v>3</v>
      </c>
      <c r="F1068">
        <v>31</v>
      </c>
      <c r="G1068" s="1">
        <v>0.47145833333333331</v>
      </c>
      <c r="H1068" t="s">
        <v>8025</v>
      </c>
      <c r="I1068" t="s">
        <v>8026</v>
      </c>
      <c r="J1068">
        <v>4866</v>
      </c>
      <c r="K1068" t="s">
        <v>8027</v>
      </c>
      <c r="L1068" t="s">
        <v>42</v>
      </c>
      <c r="M1068" t="s">
        <v>43</v>
      </c>
      <c r="O1068" t="s">
        <v>44</v>
      </c>
      <c r="P1068" t="s">
        <v>45</v>
      </c>
      <c r="Q1068">
        <v>1</v>
      </c>
      <c r="S1068">
        <v>0</v>
      </c>
      <c r="T1068" t="s">
        <v>332</v>
      </c>
      <c r="U1068">
        <v>646326451</v>
      </c>
      <c r="V1068" t="s">
        <v>8028</v>
      </c>
      <c r="W1068" t="s">
        <v>8029</v>
      </c>
      <c r="X1068" t="s">
        <v>43</v>
      </c>
      <c r="AA1068" t="s">
        <v>1085</v>
      </c>
      <c r="AB1068" t="str">
        <f>VLOOKUP(Table1[[#This Row],[เจ้าหน้าที่]],List!A:E,2,FALSE)</f>
        <v>Programer</v>
      </c>
      <c r="AC1068" t="str">
        <f>VLOOKUP(Table1[[#This Row],[เจ้าหน้าที่]],List!A:E,3,FALSE)</f>
        <v>CRA</v>
      </c>
      <c r="AD1068" t="str">
        <f>VLOOKUP(Table1[[#This Row],[เจ้าหน้าที่]],List!A:E,4,FALSE)</f>
        <v>Second Tier</v>
      </c>
      <c r="AE1068" t="str">
        <f>VLOOKUP(Table1[[#This Row],[เจ้าหน้าที่]],List!A:E,5,FALSE)</f>
        <v>Second Tier</v>
      </c>
      <c r="AF1068" t="s">
        <v>2101</v>
      </c>
      <c r="AG1068" t="s">
        <v>342</v>
      </c>
      <c r="AI1068" t="s">
        <v>8030</v>
      </c>
      <c r="AJ1068" t="s">
        <v>1963</v>
      </c>
      <c r="AL1068" t="s">
        <v>43</v>
      </c>
      <c r="AM1068" t="s">
        <v>58</v>
      </c>
      <c r="AN1068" t="s">
        <v>42</v>
      </c>
      <c r="AO1068" t="s">
        <v>8031</v>
      </c>
      <c r="AP1068" t="s">
        <v>45</v>
      </c>
    </row>
    <row r="1069" spans="1:42" x14ac:dyDescent="0.2">
      <c r="A1069" t="s">
        <v>35</v>
      </c>
      <c r="D1069">
        <v>2022</v>
      </c>
      <c r="E1069">
        <v>3</v>
      </c>
      <c r="F1069">
        <v>31</v>
      </c>
      <c r="G1069" s="1">
        <v>0.47729166666666667</v>
      </c>
      <c r="H1069" t="s">
        <v>7765</v>
      </c>
      <c r="I1069" t="s">
        <v>8033</v>
      </c>
      <c r="J1069">
        <v>4867</v>
      </c>
      <c r="K1069" t="s">
        <v>8034</v>
      </c>
      <c r="L1069" t="s">
        <v>42</v>
      </c>
      <c r="M1069" t="s">
        <v>43</v>
      </c>
      <c r="O1069" t="s">
        <v>44</v>
      </c>
      <c r="P1069" t="s">
        <v>45</v>
      </c>
      <c r="Q1069">
        <v>1</v>
      </c>
      <c r="S1069">
        <v>0</v>
      </c>
      <c r="T1069" t="s">
        <v>332</v>
      </c>
      <c r="U1069">
        <v>6420</v>
      </c>
      <c r="V1069" t="s">
        <v>8035</v>
      </c>
      <c r="W1069" t="s">
        <v>8036</v>
      </c>
      <c r="X1069" t="s">
        <v>43</v>
      </c>
      <c r="AA1069" t="s">
        <v>225</v>
      </c>
      <c r="AB1069" t="str">
        <f>VLOOKUP(Table1[[#This Row],[เจ้าหน้าที่]],List!A:E,2,FALSE)</f>
        <v>Programer</v>
      </c>
      <c r="AC1069" t="str">
        <f>VLOOKUP(Table1[[#This Row],[เจ้าหน้าที่]],List!A:E,3,FALSE)</f>
        <v>CRA</v>
      </c>
      <c r="AD1069" t="str">
        <f>VLOOKUP(Table1[[#This Row],[เจ้าหน้าที่]],List!A:E,4,FALSE)</f>
        <v>Second Tier</v>
      </c>
      <c r="AE1069" t="str">
        <f>VLOOKUP(Table1[[#This Row],[เจ้าหน้าที่]],List!A:E,5,FALSE)</f>
        <v>Second Tier</v>
      </c>
      <c r="AF1069" t="s">
        <v>2101</v>
      </c>
      <c r="AG1069" t="s">
        <v>342</v>
      </c>
      <c r="AI1069" t="s">
        <v>8037</v>
      </c>
      <c r="AJ1069" t="s">
        <v>2788</v>
      </c>
      <c r="AL1069" t="s">
        <v>43</v>
      </c>
      <c r="AM1069" t="s">
        <v>58</v>
      </c>
      <c r="AN1069" t="s">
        <v>42</v>
      </c>
      <c r="AO1069" t="s">
        <v>8038</v>
      </c>
      <c r="AP1069" t="s">
        <v>45</v>
      </c>
    </row>
    <row r="1070" spans="1:42" x14ac:dyDescent="0.2">
      <c r="A1070" t="s">
        <v>35</v>
      </c>
      <c r="B1070" t="s">
        <v>172</v>
      </c>
      <c r="C1070" t="s">
        <v>8039</v>
      </c>
      <c r="D1070">
        <v>2022</v>
      </c>
      <c r="E1070">
        <v>3</v>
      </c>
      <c r="F1070">
        <v>31</v>
      </c>
      <c r="G1070" s="1">
        <v>0.48334490740740743</v>
      </c>
      <c r="H1070" t="s">
        <v>39</v>
      </c>
      <c r="I1070" t="s">
        <v>8041</v>
      </c>
      <c r="J1070">
        <v>4868</v>
      </c>
      <c r="K1070" t="s">
        <v>8042</v>
      </c>
      <c r="L1070" t="s">
        <v>42</v>
      </c>
      <c r="M1070" t="s">
        <v>43</v>
      </c>
      <c r="O1070" t="s">
        <v>44</v>
      </c>
      <c r="P1070" t="s">
        <v>45</v>
      </c>
      <c r="Q1070">
        <v>1</v>
      </c>
      <c r="S1070">
        <v>0</v>
      </c>
      <c r="T1070" t="s">
        <v>45</v>
      </c>
      <c r="U1070">
        <v>6246</v>
      </c>
      <c r="V1070" t="s">
        <v>8043</v>
      </c>
      <c r="W1070" t="s">
        <v>8044</v>
      </c>
      <c r="X1070" t="s">
        <v>49</v>
      </c>
      <c r="Y1070" t="s">
        <v>8045</v>
      </c>
      <c r="Z1070" t="s">
        <v>8046</v>
      </c>
      <c r="AA1070" t="s">
        <v>52</v>
      </c>
      <c r="AB1070" t="str">
        <f>VLOOKUP(Table1[[#This Row],[เจ้าหน้าที่]],List!A:E,2,FALSE)</f>
        <v>IT Support</v>
      </c>
      <c r="AC1070" t="str">
        <f>VLOOKUP(Table1[[#This Row],[เจ้าหน้าที่]],List!A:E,3,FALSE)</f>
        <v>Point IT</v>
      </c>
      <c r="AD1070" t="str">
        <f>VLOOKUP(Table1[[#This Row],[เจ้าหน้าที่]],List!A:E,4,FALSE)</f>
        <v>Frist Tier</v>
      </c>
      <c r="AE1070" t="str">
        <f>VLOOKUP(Table1[[#This Row],[เจ้าหน้าที่]],List!A:E,5,FALSE)</f>
        <v>Frist Tier</v>
      </c>
      <c r="AF1070" t="s">
        <v>506</v>
      </c>
      <c r="AG1070" t="s">
        <v>54</v>
      </c>
      <c r="AH1070" t="s">
        <v>181</v>
      </c>
      <c r="AI1070" t="s">
        <v>8047</v>
      </c>
      <c r="AJ1070" t="s">
        <v>1963</v>
      </c>
      <c r="AL1070" t="s">
        <v>43</v>
      </c>
      <c r="AM1070" t="s">
        <v>58</v>
      </c>
      <c r="AN1070" t="s">
        <v>42</v>
      </c>
      <c r="AO1070" t="s">
        <v>8039</v>
      </c>
      <c r="AP1070" t="s">
        <v>45</v>
      </c>
    </row>
    <row r="1071" spans="1:42" x14ac:dyDescent="0.2">
      <c r="A1071" t="s">
        <v>35</v>
      </c>
      <c r="D1071">
        <v>2022</v>
      </c>
      <c r="E1071">
        <v>3</v>
      </c>
      <c r="F1071">
        <v>31</v>
      </c>
      <c r="G1071" s="1">
        <v>0.4834606481481481</v>
      </c>
      <c r="I1071" t="s">
        <v>8049</v>
      </c>
      <c r="J1071">
        <v>4869</v>
      </c>
      <c r="K1071" t="s">
        <v>8050</v>
      </c>
      <c r="L1071" t="s">
        <v>42</v>
      </c>
      <c r="M1071" t="s">
        <v>43</v>
      </c>
      <c r="O1071" t="s">
        <v>44</v>
      </c>
      <c r="P1071" t="s">
        <v>45</v>
      </c>
      <c r="Q1071">
        <v>1</v>
      </c>
      <c r="S1071">
        <v>0</v>
      </c>
      <c r="T1071" t="s">
        <v>332</v>
      </c>
      <c r="U1071">
        <v>6717</v>
      </c>
      <c r="V1071" t="s">
        <v>8051</v>
      </c>
      <c r="W1071" t="s">
        <v>8052</v>
      </c>
      <c r="X1071" t="s">
        <v>43</v>
      </c>
      <c r="AA1071" t="s">
        <v>2110</v>
      </c>
      <c r="AB1071" t="str">
        <f>VLOOKUP(Table1[[#This Row],[เจ้าหน้าที่]],List!A:E,2,FALSE)</f>
        <v>IT Manager</v>
      </c>
      <c r="AC1071" t="str">
        <f>VLOOKUP(Table1[[#This Row],[เจ้าหน้าที่]],List!A:E,3,FALSE)</f>
        <v>CRA</v>
      </c>
      <c r="AD1071" t="str">
        <f>VLOOKUP(Table1[[#This Row],[เจ้าหน้าที่]],List!A:E,4,FALSE)</f>
        <v>Second Tier</v>
      </c>
      <c r="AE1071" t="str">
        <f>VLOOKUP(Table1[[#This Row],[เจ้าหน้าที่]],List!A:E,5,FALSE)</f>
        <v>Second Tier</v>
      </c>
      <c r="AF1071" t="s">
        <v>2101</v>
      </c>
      <c r="AG1071" t="s">
        <v>342</v>
      </c>
      <c r="AI1071" t="s">
        <v>8053</v>
      </c>
      <c r="AJ1071" t="s">
        <v>785</v>
      </c>
      <c r="AL1071" t="s">
        <v>43</v>
      </c>
      <c r="AM1071" t="s">
        <v>58</v>
      </c>
      <c r="AN1071" t="s">
        <v>42</v>
      </c>
      <c r="AO1071" t="s">
        <v>8054</v>
      </c>
      <c r="AP1071" t="s">
        <v>45</v>
      </c>
    </row>
    <row r="1072" spans="1:42" x14ac:dyDescent="0.2">
      <c r="A1072" t="s">
        <v>35</v>
      </c>
      <c r="B1072" t="s">
        <v>74</v>
      </c>
      <c r="D1072">
        <v>2022</v>
      </c>
      <c r="E1072">
        <v>3</v>
      </c>
      <c r="F1072">
        <v>31</v>
      </c>
      <c r="G1072" s="1">
        <v>0.48655092592592591</v>
      </c>
      <c r="H1072" t="s">
        <v>39</v>
      </c>
      <c r="I1072" t="s">
        <v>8056</v>
      </c>
      <c r="J1072">
        <v>4870</v>
      </c>
      <c r="K1072" t="s">
        <v>8057</v>
      </c>
      <c r="L1072" t="s">
        <v>8058</v>
      </c>
      <c r="M1072" t="s">
        <v>49</v>
      </c>
      <c r="N1072" t="s">
        <v>8059</v>
      </c>
      <c r="O1072" t="s">
        <v>44</v>
      </c>
      <c r="P1072" t="s">
        <v>45</v>
      </c>
      <c r="Q1072">
        <v>1</v>
      </c>
      <c r="R1072" t="s">
        <v>221</v>
      </c>
      <c r="S1072">
        <v>1</v>
      </c>
      <c r="T1072" t="s">
        <v>45</v>
      </c>
      <c r="U1072">
        <v>6416</v>
      </c>
      <c r="V1072" t="s">
        <v>2060</v>
      </c>
      <c r="W1072" t="s">
        <v>2061</v>
      </c>
      <c r="X1072" t="s">
        <v>43</v>
      </c>
      <c r="AA1072" t="s">
        <v>634</v>
      </c>
      <c r="AB1072" t="str">
        <f>VLOOKUP(Table1[[#This Row],[เจ้าหน้าที่]],List!A:E,2,FALSE)</f>
        <v>PMO</v>
      </c>
      <c r="AC1072" t="str">
        <f>VLOOKUP(Table1[[#This Row],[เจ้าหน้าที่]],List!A:E,3,FALSE)</f>
        <v>CRA</v>
      </c>
      <c r="AD1072" t="str">
        <f>VLOOKUP(Table1[[#This Row],[เจ้าหน้าที่]],List!A:E,4,FALSE)</f>
        <v>Second Tier</v>
      </c>
      <c r="AE1072" t="str">
        <f>VLOOKUP(Table1[[#This Row],[เจ้าหน้าที่]],List!A:E,5,FALSE)</f>
        <v>Second Tier</v>
      </c>
      <c r="AF1072" t="s">
        <v>53</v>
      </c>
      <c r="AG1072" t="s">
        <v>342</v>
      </c>
      <c r="AH1072" t="s">
        <v>226</v>
      </c>
      <c r="AI1072" t="s">
        <v>8060</v>
      </c>
      <c r="AJ1072" t="s">
        <v>143</v>
      </c>
      <c r="AL1072" t="s">
        <v>43</v>
      </c>
      <c r="AM1072" t="s">
        <v>58</v>
      </c>
      <c r="AN1072" t="s">
        <v>42</v>
      </c>
      <c r="AO1072" t="s">
        <v>8061</v>
      </c>
      <c r="AP1072" t="s">
        <v>45</v>
      </c>
    </row>
    <row r="1073" spans="1:42" x14ac:dyDescent="0.2">
      <c r="A1073" t="s">
        <v>35</v>
      </c>
      <c r="B1073" t="s">
        <v>132</v>
      </c>
      <c r="C1073" t="s">
        <v>7305</v>
      </c>
      <c r="D1073">
        <v>2022</v>
      </c>
      <c r="E1073">
        <v>3</v>
      </c>
      <c r="F1073">
        <v>29</v>
      </c>
      <c r="G1073" s="1">
        <v>0.5191203703703704</v>
      </c>
      <c r="H1073" t="s">
        <v>39</v>
      </c>
      <c r="I1073" t="s">
        <v>7307</v>
      </c>
      <c r="J1073">
        <v>4749</v>
      </c>
      <c r="K1073" t="s">
        <v>7308</v>
      </c>
      <c r="L1073" t="s">
        <v>42</v>
      </c>
      <c r="M1073" t="s">
        <v>43</v>
      </c>
      <c r="O1073" t="s">
        <v>44</v>
      </c>
      <c r="P1073" t="s">
        <v>45</v>
      </c>
      <c r="Q1073">
        <v>1</v>
      </c>
      <c r="R1073" t="s">
        <v>46</v>
      </c>
      <c r="S1073">
        <v>0</v>
      </c>
      <c r="T1073" t="s">
        <v>45</v>
      </c>
      <c r="U1073">
        <v>8628</v>
      </c>
      <c r="V1073" t="s">
        <v>4959</v>
      </c>
      <c r="W1073" t="s">
        <v>4960</v>
      </c>
      <c r="X1073" t="s">
        <v>49</v>
      </c>
      <c r="Y1073" t="s">
        <v>7309</v>
      </c>
      <c r="Z1073" t="s">
        <v>7310</v>
      </c>
      <c r="AA1073" t="s">
        <v>1405</v>
      </c>
      <c r="AB1073" t="str">
        <f>VLOOKUP(Table1[[#This Row],[เจ้าหน้าที่]],List!A:E,2,FALSE)</f>
        <v>IT Support</v>
      </c>
      <c r="AC1073" t="str">
        <f>VLOOKUP(Table1[[#This Row],[เจ้าหน้าที่]],List!A:E,3,FALSE)</f>
        <v>Point IT</v>
      </c>
      <c r="AD1073" t="str">
        <f>VLOOKUP(Table1[[#This Row],[เจ้าหน้าที่]],List!A:E,4,FALSE)</f>
        <v>Second Tier</v>
      </c>
      <c r="AE1073" t="str">
        <f>VLOOKUP(Table1[[#This Row],[เจ้าหน้าที่]],List!A:E,5,FALSE)</f>
        <v>Onsite</v>
      </c>
      <c r="AF1073" t="s">
        <v>53</v>
      </c>
      <c r="AG1073" t="s">
        <v>54</v>
      </c>
      <c r="AH1073" t="s">
        <v>141</v>
      </c>
      <c r="AI1073" t="s">
        <v>7311</v>
      </c>
      <c r="AJ1073" t="s">
        <v>1648</v>
      </c>
      <c r="AL1073" t="s">
        <v>43</v>
      </c>
      <c r="AM1073" t="s">
        <v>58</v>
      </c>
      <c r="AN1073" t="s">
        <v>42</v>
      </c>
      <c r="AO1073" t="s">
        <v>7305</v>
      </c>
      <c r="AP1073" t="s">
        <v>45</v>
      </c>
    </row>
    <row r="1074" spans="1:42" x14ac:dyDescent="0.2">
      <c r="A1074" t="s">
        <v>35</v>
      </c>
      <c r="B1074" t="s">
        <v>284</v>
      </c>
      <c r="C1074" t="s">
        <v>7312</v>
      </c>
      <c r="D1074">
        <v>2022</v>
      </c>
      <c r="E1074">
        <v>3</v>
      </c>
      <c r="F1074">
        <v>29</v>
      </c>
      <c r="G1074" s="1">
        <v>0.52001157407407406</v>
      </c>
      <c r="H1074" t="s">
        <v>39</v>
      </c>
      <c r="I1074" t="s">
        <v>7314</v>
      </c>
      <c r="J1074">
        <v>4750</v>
      </c>
      <c r="K1074" t="s">
        <v>7315</v>
      </c>
      <c r="L1074" t="s">
        <v>42</v>
      </c>
      <c r="M1074" t="s">
        <v>43</v>
      </c>
      <c r="O1074" t="s">
        <v>44</v>
      </c>
      <c r="P1074" t="s">
        <v>45</v>
      </c>
      <c r="Q1074">
        <v>1</v>
      </c>
      <c r="R1074" t="s">
        <v>1390</v>
      </c>
      <c r="S1074">
        <v>0</v>
      </c>
      <c r="T1074" t="s">
        <v>45</v>
      </c>
      <c r="U1074">
        <v>6821</v>
      </c>
      <c r="V1074" t="s">
        <v>1969</v>
      </c>
      <c r="W1074" t="s">
        <v>1970</v>
      </c>
      <c r="X1074" t="s">
        <v>49</v>
      </c>
      <c r="Y1074" t="s">
        <v>7316</v>
      </c>
      <c r="Z1074" t="s">
        <v>7317</v>
      </c>
      <c r="AA1074" t="s">
        <v>2437</v>
      </c>
      <c r="AB1074" t="str">
        <f>VLOOKUP(Table1[[#This Row],[เจ้าหน้าที่]],List!A:E,2,FALSE)</f>
        <v>IT Support</v>
      </c>
      <c r="AC1074" t="str">
        <f>VLOOKUP(Table1[[#This Row],[เจ้าหน้าที่]],List!A:E,3,FALSE)</f>
        <v>Point IT</v>
      </c>
      <c r="AD1074" t="str">
        <f>VLOOKUP(Table1[[#This Row],[เจ้าหน้าที่]],List!A:E,4,FALSE)</f>
        <v>Second Tier</v>
      </c>
      <c r="AE1074" t="str">
        <f>VLOOKUP(Table1[[#This Row],[เจ้าหน้าที่]],List!A:E,5,FALSE)</f>
        <v>Onsite</v>
      </c>
      <c r="AF1074" t="s">
        <v>53</v>
      </c>
      <c r="AG1074" t="s">
        <v>54</v>
      </c>
      <c r="AH1074" t="s">
        <v>804</v>
      </c>
      <c r="AI1074" t="s">
        <v>7318</v>
      </c>
      <c r="AJ1074" t="s">
        <v>2956</v>
      </c>
      <c r="AL1074" t="s">
        <v>43</v>
      </c>
      <c r="AM1074" t="s">
        <v>58</v>
      </c>
      <c r="AN1074" t="s">
        <v>42</v>
      </c>
      <c r="AO1074" t="s">
        <v>7312</v>
      </c>
      <c r="AP1074" t="s">
        <v>45</v>
      </c>
    </row>
    <row r="1075" spans="1:42" x14ac:dyDescent="0.2">
      <c r="A1075" t="s">
        <v>35</v>
      </c>
      <c r="B1075" t="s">
        <v>59</v>
      </c>
      <c r="C1075" t="s">
        <v>7330</v>
      </c>
      <c r="D1075">
        <v>2022</v>
      </c>
      <c r="E1075">
        <v>3</v>
      </c>
      <c r="F1075">
        <v>29</v>
      </c>
      <c r="G1075" s="1">
        <v>0.55311342592592594</v>
      </c>
      <c r="H1075" t="s">
        <v>39</v>
      </c>
      <c r="I1075" t="s">
        <v>7332</v>
      </c>
      <c r="J1075">
        <v>4753</v>
      </c>
      <c r="K1075" t="s">
        <v>7333</v>
      </c>
      <c r="L1075" t="s">
        <v>42</v>
      </c>
      <c r="M1075" t="s">
        <v>43</v>
      </c>
      <c r="O1075" t="s">
        <v>44</v>
      </c>
      <c r="P1075" t="s">
        <v>45</v>
      </c>
      <c r="Q1075">
        <v>1</v>
      </c>
      <c r="R1075" t="s">
        <v>168</v>
      </c>
      <c r="S1075">
        <v>0</v>
      </c>
      <c r="T1075" t="s">
        <v>45</v>
      </c>
      <c r="U1075">
        <v>6416</v>
      </c>
      <c r="V1075" t="s">
        <v>2060</v>
      </c>
      <c r="W1075" t="s">
        <v>2061</v>
      </c>
      <c r="X1075" t="s">
        <v>49</v>
      </c>
      <c r="Y1075" t="s">
        <v>7334</v>
      </c>
      <c r="Z1075" t="s">
        <v>7335</v>
      </c>
      <c r="AA1075" t="s">
        <v>2497</v>
      </c>
      <c r="AB1075" t="str">
        <f>VLOOKUP(Table1[[#This Row],[เจ้าหน้าที่]],List!A:E,2,FALSE)</f>
        <v>IT Support</v>
      </c>
      <c r="AC1075" t="str">
        <f>VLOOKUP(Table1[[#This Row],[เจ้าหน้าที่]],List!A:E,3,FALSE)</f>
        <v>Point IT</v>
      </c>
      <c r="AD1075" t="str">
        <f>VLOOKUP(Table1[[#This Row],[เจ้าหน้าที่]],List!A:E,4,FALSE)</f>
        <v>Second Tier</v>
      </c>
      <c r="AE1075" t="str">
        <f>VLOOKUP(Table1[[#This Row],[เจ้าหน้าที่]],List!A:E,5,FALSE)</f>
        <v>Onsite</v>
      </c>
      <c r="AF1075" t="s">
        <v>53</v>
      </c>
      <c r="AG1075" t="s">
        <v>54</v>
      </c>
      <c r="AH1075" t="s">
        <v>70</v>
      </c>
      <c r="AI1075" t="s">
        <v>7336</v>
      </c>
      <c r="AJ1075" t="s">
        <v>143</v>
      </c>
      <c r="AL1075" t="s">
        <v>43</v>
      </c>
      <c r="AM1075" t="s">
        <v>58</v>
      </c>
      <c r="AN1075" t="s">
        <v>42</v>
      </c>
      <c r="AO1075" t="s">
        <v>7330</v>
      </c>
      <c r="AP1075" t="s">
        <v>45</v>
      </c>
    </row>
    <row r="1076" spans="1:42" x14ac:dyDescent="0.2">
      <c r="A1076" t="s">
        <v>35</v>
      </c>
      <c r="B1076" t="s">
        <v>59</v>
      </c>
      <c r="C1076" t="s">
        <v>7366</v>
      </c>
      <c r="D1076">
        <v>2022</v>
      </c>
      <c r="E1076">
        <v>3</v>
      </c>
      <c r="F1076">
        <v>29</v>
      </c>
      <c r="G1076" s="1">
        <v>0.59172453703703709</v>
      </c>
      <c r="H1076" t="s">
        <v>39</v>
      </c>
      <c r="I1076" t="s">
        <v>43</v>
      </c>
      <c r="J1076">
        <v>4759</v>
      </c>
      <c r="K1076" t="s">
        <v>7368</v>
      </c>
      <c r="L1076" t="s">
        <v>42</v>
      </c>
      <c r="M1076" t="s">
        <v>43</v>
      </c>
      <c r="O1076" t="s">
        <v>44</v>
      </c>
      <c r="P1076" t="s">
        <v>45</v>
      </c>
      <c r="Q1076">
        <v>1</v>
      </c>
      <c r="R1076" t="s">
        <v>46</v>
      </c>
      <c r="S1076">
        <v>0</v>
      </c>
      <c r="T1076" t="s">
        <v>332</v>
      </c>
      <c r="U1076">
        <v>8247</v>
      </c>
      <c r="V1076" t="s">
        <v>7369</v>
      </c>
      <c r="W1076" t="s">
        <v>7370</v>
      </c>
      <c r="X1076" t="s">
        <v>49</v>
      </c>
      <c r="Y1076" t="s">
        <v>7371</v>
      </c>
      <c r="Z1076" t="s">
        <v>7372</v>
      </c>
      <c r="AA1076" t="s">
        <v>2497</v>
      </c>
      <c r="AB1076" t="str">
        <f>VLOOKUP(Table1[[#This Row],[เจ้าหน้าที่]],List!A:E,2,FALSE)</f>
        <v>IT Support</v>
      </c>
      <c r="AC1076" t="str">
        <f>VLOOKUP(Table1[[#This Row],[เจ้าหน้าที่]],List!A:E,3,FALSE)</f>
        <v>Point IT</v>
      </c>
      <c r="AD1076" t="str">
        <f>VLOOKUP(Table1[[#This Row],[เจ้าหน้าที่]],List!A:E,4,FALSE)</f>
        <v>Second Tier</v>
      </c>
      <c r="AE1076" t="str">
        <f>VLOOKUP(Table1[[#This Row],[เจ้าหน้าที่]],List!A:E,5,FALSE)</f>
        <v>Onsite</v>
      </c>
      <c r="AF1076" t="s">
        <v>53</v>
      </c>
      <c r="AG1076" t="s">
        <v>54</v>
      </c>
      <c r="AH1076" t="s">
        <v>569</v>
      </c>
      <c r="AI1076" t="s">
        <v>7373</v>
      </c>
      <c r="AJ1076" t="s">
        <v>515</v>
      </c>
      <c r="AL1076" t="s">
        <v>43</v>
      </c>
      <c r="AM1076" t="s">
        <v>58</v>
      </c>
      <c r="AN1076" t="s">
        <v>42</v>
      </c>
      <c r="AO1076" t="s">
        <v>7366</v>
      </c>
      <c r="AP1076" t="s">
        <v>45</v>
      </c>
    </row>
    <row r="1077" spans="1:42" x14ac:dyDescent="0.2">
      <c r="A1077" t="s">
        <v>35</v>
      </c>
      <c r="B1077" t="s">
        <v>535</v>
      </c>
      <c r="D1077">
        <v>2022</v>
      </c>
      <c r="E1077">
        <v>3</v>
      </c>
      <c r="F1077">
        <v>31</v>
      </c>
      <c r="G1077" s="1">
        <v>0.51317129629629632</v>
      </c>
      <c r="H1077" t="s">
        <v>39</v>
      </c>
      <c r="I1077" t="s">
        <v>8086</v>
      </c>
      <c r="J1077">
        <v>4875</v>
      </c>
      <c r="K1077" t="s">
        <v>8087</v>
      </c>
      <c r="L1077" t="s">
        <v>42</v>
      </c>
      <c r="M1077" t="s">
        <v>43</v>
      </c>
      <c r="O1077" t="s">
        <v>44</v>
      </c>
      <c r="P1077" t="s">
        <v>45</v>
      </c>
      <c r="Q1077">
        <v>2</v>
      </c>
      <c r="R1077" t="s">
        <v>46</v>
      </c>
      <c r="S1077">
        <v>0</v>
      </c>
      <c r="T1077" t="s">
        <v>45</v>
      </c>
      <c r="U1077">
        <v>896651788</v>
      </c>
      <c r="V1077" t="s">
        <v>8088</v>
      </c>
      <c r="W1077" t="s">
        <v>8089</v>
      </c>
      <c r="X1077" t="s">
        <v>43</v>
      </c>
      <c r="AA1077" t="s">
        <v>543</v>
      </c>
      <c r="AB1077" t="str">
        <f>VLOOKUP(Table1[[#This Row],[เจ้าหน้าที่]],List!A:E,2,FALSE)</f>
        <v>E-sarabun</v>
      </c>
      <c r="AC1077" t="str">
        <f>VLOOKUP(Table1[[#This Row],[เจ้าหน้าที่]],List!A:E,3,FALSE)</f>
        <v>CRA</v>
      </c>
      <c r="AD1077" t="str">
        <f>VLOOKUP(Table1[[#This Row],[เจ้าหน้าที่]],List!A:E,4,FALSE)</f>
        <v>Second Tier</v>
      </c>
      <c r="AE1077" t="str">
        <f>VLOOKUP(Table1[[#This Row],[เจ้าหน้าที่]],List!A:E,5,FALSE)</f>
        <v>Second Tier</v>
      </c>
      <c r="AF1077" t="s">
        <v>53</v>
      </c>
      <c r="AG1077" t="s">
        <v>342</v>
      </c>
      <c r="AH1077" t="s">
        <v>544</v>
      </c>
      <c r="AI1077" t="s">
        <v>8090</v>
      </c>
      <c r="AJ1077" t="s">
        <v>228</v>
      </c>
      <c r="AL1077" t="s">
        <v>43</v>
      </c>
      <c r="AM1077" t="s">
        <v>58</v>
      </c>
      <c r="AN1077" t="s">
        <v>42</v>
      </c>
      <c r="AO1077" t="s">
        <v>8091</v>
      </c>
      <c r="AP1077" t="s">
        <v>45</v>
      </c>
    </row>
    <row r="1078" spans="1:42" x14ac:dyDescent="0.2">
      <c r="A1078" t="s">
        <v>35</v>
      </c>
      <c r="B1078" t="s">
        <v>74</v>
      </c>
      <c r="C1078" t="s">
        <v>7377</v>
      </c>
      <c r="D1078">
        <v>2022</v>
      </c>
      <c r="E1078">
        <v>3</v>
      </c>
      <c r="F1078">
        <v>29</v>
      </c>
      <c r="G1078" s="1">
        <v>0.59964120370370366</v>
      </c>
      <c r="H1078" t="s">
        <v>39</v>
      </c>
      <c r="I1078" t="s">
        <v>7379</v>
      </c>
      <c r="J1078">
        <v>4761</v>
      </c>
      <c r="K1078" t="s">
        <v>7380</v>
      </c>
      <c r="L1078" t="s">
        <v>42</v>
      </c>
      <c r="M1078" t="s">
        <v>43</v>
      </c>
      <c r="O1078" t="s">
        <v>44</v>
      </c>
      <c r="P1078" t="s">
        <v>45</v>
      </c>
      <c r="Q1078">
        <v>1</v>
      </c>
      <c r="R1078" t="s">
        <v>46</v>
      </c>
      <c r="S1078">
        <v>0</v>
      </c>
      <c r="T1078" t="s">
        <v>45</v>
      </c>
      <c r="U1078">
        <v>6589</v>
      </c>
      <c r="V1078" t="s">
        <v>1505</v>
      </c>
      <c r="W1078" t="s">
        <v>1506</v>
      </c>
      <c r="X1078" t="s">
        <v>49</v>
      </c>
      <c r="Y1078" t="s">
        <v>7381</v>
      </c>
      <c r="Z1078" t="s">
        <v>7382</v>
      </c>
      <c r="AA1078" t="s">
        <v>2437</v>
      </c>
      <c r="AB1078" t="str">
        <f>VLOOKUP(Table1[[#This Row],[เจ้าหน้าที่]],List!A:E,2,FALSE)</f>
        <v>IT Support</v>
      </c>
      <c r="AC1078" t="str">
        <f>VLOOKUP(Table1[[#This Row],[เจ้าหน้าที่]],List!A:E,3,FALSE)</f>
        <v>Point IT</v>
      </c>
      <c r="AD1078" t="str">
        <f>VLOOKUP(Table1[[#This Row],[เจ้าหน้าที่]],List!A:E,4,FALSE)</f>
        <v>Second Tier</v>
      </c>
      <c r="AE1078" t="str">
        <f>VLOOKUP(Table1[[#This Row],[เจ้าหน้าที่]],List!A:E,5,FALSE)</f>
        <v>Onsite</v>
      </c>
      <c r="AF1078" t="s">
        <v>53</v>
      </c>
      <c r="AG1078" t="s">
        <v>54</v>
      </c>
      <c r="AH1078" t="s">
        <v>700</v>
      </c>
      <c r="AI1078" t="s">
        <v>7379</v>
      </c>
      <c r="AJ1078" t="s">
        <v>1510</v>
      </c>
      <c r="AL1078" t="s">
        <v>43</v>
      </c>
      <c r="AM1078" t="s">
        <v>86</v>
      </c>
      <c r="AN1078" t="s">
        <v>42</v>
      </c>
      <c r="AO1078" t="s">
        <v>7377</v>
      </c>
      <c r="AP1078" t="s">
        <v>45</v>
      </c>
    </row>
    <row r="1079" spans="1:42" x14ac:dyDescent="0.2">
      <c r="A1079" t="s">
        <v>35</v>
      </c>
      <c r="B1079" t="s">
        <v>132</v>
      </c>
      <c r="C1079" t="s">
        <v>7398</v>
      </c>
      <c r="D1079">
        <v>2022</v>
      </c>
      <c r="E1079">
        <v>3</v>
      </c>
      <c r="F1079">
        <v>29</v>
      </c>
      <c r="G1079" s="1">
        <v>0.60954861111111114</v>
      </c>
      <c r="H1079" t="s">
        <v>39</v>
      </c>
      <c r="I1079" t="s">
        <v>7400</v>
      </c>
      <c r="J1079">
        <v>4765</v>
      </c>
      <c r="K1079" t="s">
        <v>7401</v>
      </c>
      <c r="L1079" t="s">
        <v>42</v>
      </c>
      <c r="M1079" t="s">
        <v>43</v>
      </c>
      <c r="O1079" t="s">
        <v>44</v>
      </c>
      <c r="P1079" t="s">
        <v>45</v>
      </c>
      <c r="Q1079">
        <v>1</v>
      </c>
      <c r="R1079" t="s">
        <v>864</v>
      </c>
      <c r="S1079">
        <v>0</v>
      </c>
      <c r="T1079" t="s">
        <v>45</v>
      </c>
      <c r="U1079">
        <v>8521</v>
      </c>
      <c r="V1079" t="s">
        <v>7240</v>
      </c>
      <c r="W1079" t="s">
        <v>7241</v>
      </c>
      <c r="X1079" t="s">
        <v>49</v>
      </c>
      <c r="Y1079" t="s">
        <v>7402</v>
      </c>
      <c r="Z1079" t="s">
        <v>7403</v>
      </c>
      <c r="AA1079" t="s">
        <v>1200</v>
      </c>
      <c r="AB1079" t="str">
        <f>VLOOKUP(Table1[[#This Row],[เจ้าหน้าที่]],List!A:E,2,FALSE)</f>
        <v>IT Support</v>
      </c>
      <c r="AC1079" t="str">
        <f>VLOOKUP(Table1[[#This Row],[เจ้าหน้าที่]],List!A:E,3,FALSE)</f>
        <v>Point IT</v>
      </c>
      <c r="AD1079" t="str">
        <f>VLOOKUP(Table1[[#This Row],[เจ้าหน้าที่]],List!A:E,4,FALSE)</f>
        <v>Second Tier</v>
      </c>
      <c r="AE1079" t="str">
        <f>VLOOKUP(Table1[[#This Row],[เจ้าหน้าที่]],List!A:E,5,FALSE)</f>
        <v>Onsite</v>
      </c>
      <c r="AF1079" t="s">
        <v>53</v>
      </c>
      <c r="AG1079" t="s">
        <v>54</v>
      </c>
      <c r="AH1079" t="s">
        <v>1046</v>
      </c>
      <c r="AI1079" t="s">
        <v>7404</v>
      </c>
      <c r="AJ1079" t="s">
        <v>428</v>
      </c>
      <c r="AL1079" t="s">
        <v>43</v>
      </c>
      <c r="AM1079" t="s">
        <v>58</v>
      </c>
      <c r="AN1079" t="s">
        <v>42</v>
      </c>
      <c r="AO1079" t="s">
        <v>7398</v>
      </c>
      <c r="AP1079" t="s">
        <v>45</v>
      </c>
    </row>
    <row r="1080" spans="1:42" x14ac:dyDescent="0.2">
      <c r="A1080" t="s">
        <v>35</v>
      </c>
      <c r="B1080" t="s">
        <v>823</v>
      </c>
      <c r="C1080" t="s">
        <v>7482</v>
      </c>
      <c r="D1080">
        <v>2022</v>
      </c>
      <c r="E1080">
        <v>3</v>
      </c>
      <c r="F1080">
        <v>30</v>
      </c>
      <c r="G1080" s="1">
        <v>0.36212962962962963</v>
      </c>
      <c r="H1080" t="s">
        <v>39</v>
      </c>
      <c r="I1080" t="s">
        <v>7484</v>
      </c>
      <c r="J1080">
        <v>4780</v>
      </c>
      <c r="K1080" t="s">
        <v>7485</v>
      </c>
      <c r="L1080" t="s">
        <v>42</v>
      </c>
      <c r="M1080" t="s">
        <v>43</v>
      </c>
      <c r="O1080" t="s">
        <v>44</v>
      </c>
      <c r="P1080" t="s">
        <v>45</v>
      </c>
      <c r="Q1080">
        <v>1</v>
      </c>
      <c r="R1080" t="s">
        <v>297</v>
      </c>
      <c r="S1080">
        <v>0</v>
      </c>
      <c r="T1080" t="s">
        <v>45</v>
      </c>
      <c r="U1080">
        <v>6105</v>
      </c>
      <c r="V1080" t="s">
        <v>1723</v>
      </c>
      <c r="W1080" t="s">
        <v>1724</v>
      </c>
      <c r="X1080" t="s">
        <v>49</v>
      </c>
      <c r="Y1080" t="s">
        <v>7486</v>
      </c>
      <c r="Z1080" t="s">
        <v>7487</v>
      </c>
      <c r="AA1080" t="s">
        <v>1405</v>
      </c>
      <c r="AB1080" t="str">
        <f>VLOOKUP(Table1[[#This Row],[เจ้าหน้าที่]],List!A:E,2,FALSE)</f>
        <v>IT Support</v>
      </c>
      <c r="AC1080" t="str">
        <f>VLOOKUP(Table1[[#This Row],[เจ้าหน้าที่]],List!A:E,3,FALSE)</f>
        <v>Point IT</v>
      </c>
      <c r="AD1080" t="str">
        <f>VLOOKUP(Table1[[#This Row],[เจ้าหน้าที่]],List!A:E,4,FALSE)</f>
        <v>Second Tier</v>
      </c>
      <c r="AE1080" t="str">
        <f>VLOOKUP(Table1[[#This Row],[เจ้าหน้าที่]],List!A:E,5,FALSE)</f>
        <v>Onsite</v>
      </c>
      <c r="AF1080" t="s">
        <v>53</v>
      </c>
      <c r="AG1080" t="s">
        <v>54</v>
      </c>
      <c r="AH1080" t="s">
        <v>3806</v>
      </c>
      <c r="AI1080" t="s">
        <v>7488</v>
      </c>
      <c r="AJ1080" t="s">
        <v>1728</v>
      </c>
      <c r="AL1080" t="s">
        <v>43</v>
      </c>
      <c r="AM1080" t="s">
        <v>86</v>
      </c>
      <c r="AN1080" t="s">
        <v>42</v>
      </c>
      <c r="AO1080" t="s">
        <v>7482</v>
      </c>
      <c r="AP1080" t="s">
        <v>45</v>
      </c>
    </row>
    <row r="1081" spans="1:42" x14ac:dyDescent="0.2">
      <c r="A1081" t="s">
        <v>35</v>
      </c>
      <c r="B1081" t="s">
        <v>120</v>
      </c>
      <c r="C1081" t="s">
        <v>7526</v>
      </c>
      <c r="D1081">
        <v>2022</v>
      </c>
      <c r="E1081">
        <v>3</v>
      </c>
      <c r="F1081">
        <v>30</v>
      </c>
      <c r="G1081" s="1">
        <v>0.4039699074074074</v>
      </c>
      <c r="H1081" t="s">
        <v>39</v>
      </c>
      <c r="I1081" t="s">
        <v>7528</v>
      </c>
      <c r="J1081">
        <v>4787</v>
      </c>
      <c r="K1081" t="s">
        <v>7529</v>
      </c>
      <c r="L1081" t="s">
        <v>42</v>
      </c>
      <c r="M1081" t="s">
        <v>43</v>
      </c>
      <c r="O1081" t="s">
        <v>44</v>
      </c>
      <c r="P1081" t="s">
        <v>45</v>
      </c>
      <c r="Q1081">
        <v>1</v>
      </c>
      <c r="R1081" t="s">
        <v>297</v>
      </c>
      <c r="S1081">
        <v>0</v>
      </c>
      <c r="T1081" t="s">
        <v>45</v>
      </c>
      <c r="U1081">
        <v>5722</v>
      </c>
      <c r="V1081" t="s">
        <v>1054</v>
      </c>
      <c r="W1081" t="s">
        <v>1055</v>
      </c>
      <c r="X1081" t="s">
        <v>49</v>
      </c>
      <c r="Y1081" t="s">
        <v>7530</v>
      </c>
      <c r="Z1081" t="s">
        <v>7531</v>
      </c>
      <c r="AA1081" t="s">
        <v>2437</v>
      </c>
      <c r="AB1081" t="str">
        <f>VLOOKUP(Table1[[#This Row],[เจ้าหน้าที่]],List!A:E,2,FALSE)</f>
        <v>IT Support</v>
      </c>
      <c r="AC1081" t="str">
        <f>VLOOKUP(Table1[[#This Row],[เจ้าหน้าที่]],List!A:E,3,FALSE)</f>
        <v>Point IT</v>
      </c>
      <c r="AD1081" t="str">
        <f>VLOOKUP(Table1[[#This Row],[เจ้าหน้าที่]],List!A:E,4,FALSE)</f>
        <v>Second Tier</v>
      </c>
      <c r="AE1081" t="str">
        <f>VLOOKUP(Table1[[#This Row],[เจ้าหน้าที่]],List!A:E,5,FALSE)</f>
        <v>Onsite</v>
      </c>
      <c r="AF1081" t="s">
        <v>53</v>
      </c>
      <c r="AG1081" t="s">
        <v>54</v>
      </c>
      <c r="AH1081" t="s">
        <v>251</v>
      </c>
      <c r="AI1081" t="s">
        <v>7532</v>
      </c>
      <c r="AJ1081" t="s">
        <v>683</v>
      </c>
      <c r="AL1081" t="s">
        <v>43</v>
      </c>
      <c r="AM1081" t="s">
        <v>86</v>
      </c>
      <c r="AN1081" t="s">
        <v>42</v>
      </c>
      <c r="AO1081" t="s">
        <v>7526</v>
      </c>
      <c r="AP1081" t="s">
        <v>45</v>
      </c>
    </row>
    <row r="1082" spans="1:42" x14ac:dyDescent="0.2">
      <c r="A1082" t="s">
        <v>35</v>
      </c>
      <c r="B1082" t="s">
        <v>74</v>
      </c>
      <c r="C1082" t="s">
        <v>8114</v>
      </c>
      <c r="D1082">
        <v>2022</v>
      </c>
      <c r="E1082">
        <v>3</v>
      </c>
      <c r="F1082">
        <v>31</v>
      </c>
      <c r="G1082" s="1">
        <v>0.54006944444444438</v>
      </c>
      <c r="H1082" t="s">
        <v>39</v>
      </c>
      <c r="I1082" t="s">
        <v>8116</v>
      </c>
      <c r="J1082">
        <v>4880</v>
      </c>
      <c r="K1082" t="s">
        <v>8117</v>
      </c>
      <c r="L1082" t="s">
        <v>42</v>
      </c>
      <c r="M1082" t="s">
        <v>43</v>
      </c>
      <c r="O1082" t="s">
        <v>44</v>
      </c>
      <c r="P1082" t="s">
        <v>45</v>
      </c>
      <c r="Q1082">
        <v>1</v>
      </c>
      <c r="R1082" t="s">
        <v>46</v>
      </c>
      <c r="S1082">
        <v>0</v>
      </c>
      <c r="T1082" t="s">
        <v>45</v>
      </c>
      <c r="U1082">
        <v>5746</v>
      </c>
      <c r="V1082" t="s">
        <v>209</v>
      </c>
      <c r="W1082" t="s">
        <v>210</v>
      </c>
      <c r="X1082" t="s">
        <v>49</v>
      </c>
      <c r="Y1082" t="s">
        <v>8118</v>
      </c>
      <c r="Z1082" t="s">
        <v>8114</v>
      </c>
      <c r="AA1082" t="s">
        <v>140</v>
      </c>
      <c r="AB1082" t="str">
        <f>VLOOKUP(Table1[[#This Row],[เจ้าหน้าที่]],List!A:E,2,FALSE)</f>
        <v>IT Support</v>
      </c>
      <c r="AC1082" t="str">
        <f>VLOOKUP(Table1[[#This Row],[เจ้าหน้าที่]],List!A:E,3,FALSE)</f>
        <v>Point IT</v>
      </c>
      <c r="AD1082" t="str">
        <f>VLOOKUP(Table1[[#This Row],[เจ้าหน้าที่]],List!A:E,4,FALSE)</f>
        <v>Frist Tier</v>
      </c>
      <c r="AE1082" t="str">
        <f>VLOOKUP(Table1[[#This Row],[เจ้าหน้าที่]],List!A:E,5,FALSE)</f>
        <v>Frist Tier</v>
      </c>
      <c r="AF1082" t="s">
        <v>53</v>
      </c>
      <c r="AG1082" t="s">
        <v>54</v>
      </c>
      <c r="AH1082" t="s">
        <v>83</v>
      </c>
      <c r="AI1082" t="s">
        <v>8119</v>
      </c>
      <c r="AJ1082" t="s">
        <v>1407</v>
      </c>
      <c r="AK1082" t="s">
        <v>240</v>
      </c>
      <c r="AL1082" t="s">
        <v>43</v>
      </c>
      <c r="AM1082" t="s">
        <v>58</v>
      </c>
      <c r="AN1082" t="s">
        <v>42</v>
      </c>
      <c r="AO1082" t="s">
        <v>8120</v>
      </c>
      <c r="AP1082" t="s">
        <v>45</v>
      </c>
    </row>
    <row r="1083" spans="1:42" x14ac:dyDescent="0.2">
      <c r="A1083" t="s">
        <v>35</v>
      </c>
      <c r="B1083" t="s">
        <v>59</v>
      </c>
      <c r="C1083" t="s">
        <v>8121</v>
      </c>
      <c r="D1083">
        <v>2022</v>
      </c>
      <c r="E1083">
        <v>3</v>
      </c>
      <c r="F1083">
        <v>31</v>
      </c>
      <c r="G1083" s="1">
        <v>0.54232638888888884</v>
      </c>
      <c r="H1083" t="s">
        <v>39</v>
      </c>
      <c r="I1083" t="s">
        <v>8123</v>
      </c>
      <c r="J1083">
        <v>4881</v>
      </c>
      <c r="K1083" t="s">
        <v>8124</v>
      </c>
      <c r="L1083" t="s">
        <v>42</v>
      </c>
      <c r="M1083" t="s">
        <v>43</v>
      </c>
      <c r="O1083" t="s">
        <v>44</v>
      </c>
      <c r="P1083" t="s">
        <v>45</v>
      </c>
      <c r="Q1083">
        <v>1</v>
      </c>
      <c r="R1083" t="s">
        <v>46</v>
      </c>
      <c r="S1083">
        <v>0</v>
      </c>
      <c r="T1083" t="s">
        <v>45</v>
      </c>
      <c r="U1083">
        <v>6300</v>
      </c>
      <c r="V1083" t="s">
        <v>556</v>
      </c>
      <c r="W1083" t="s">
        <v>557</v>
      </c>
      <c r="X1083" t="s">
        <v>49</v>
      </c>
      <c r="Y1083" t="s">
        <v>8125</v>
      </c>
      <c r="Z1083" t="s">
        <v>8121</v>
      </c>
      <c r="AA1083" t="s">
        <v>140</v>
      </c>
      <c r="AB1083" t="str">
        <f>VLOOKUP(Table1[[#This Row],[เจ้าหน้าที่]],List!A:E,2,FALSE)</f>
        <v>IT Support</v>
      </c>
      <c r="AC1083" t="str">
        <f>VLOOKUP(Table1[[#This Row],[เจ้าหน้าที่]],List!A:E,3,FALSE)</f>
        <v>Point IT</v>
      </c>
      <c r="AD1083" t="str">
        <f>VLOOKUP(Table1[[#This Row],[เจ้าหน้าที่]],List!A:E,4,FALSE)</f>
        <v>Frist Tier</v>
      </c>
      <c r="AE1083" t="str">
        <f>VLOOKUP(Table1[[#This Row],[เจ้าหน้าที่]],List!A:E,5,FALSE)</f>
        <v>Frist Tier</v>
      </c>
      <c r="AF1083" t="s">
        <v>53</v>
      </c>
      <c r="AG1083" t="s">
        <v>54</v>
      </c>
      <c r="AH1083" t="s">
        <v>375</v>
      </c>
      <c r="AI1083" t="s">
        <v>8126</v>
      </c>
      <c r="AJ1083" t="s">
        <v>96</v>
      </c>
      <c r="AL1083" t="s">
        <v>43</v>
      </c>
      <c r="AM1083" t="s">
        <v>58</v>
      </c>
      <c r="AN1083" t="s">
        <v>42</v>
      </c>
      <c r="AO1083" t="s">
        <v>8121</v>
      </c>
      <c r="AP1083" t="s">
        <v>45</v>
      </c>
    </row>
    <row r="1084" spans="1:42" x14ac:dyDescent="0.2">
      <c r="A1084" t="s">
        <v>35</v>
      </c>
      <c r="B1084" t="s">
        <v>823</v>
      </c>
      <c r="C1084" t="s">
        <v>7553</v>
      </c>
      <c r="D1084">
        <v>2022</v>
      </c>
      <c r="E1084">
        <v>3</v>
      </c>
      <c r="F1084">
        <v>30</v>
      </c>
      <c r="G1084" s="1">
        <v>0.41107638888888887</v>
      </c>
      <c r="H1084" t="s">
        <v>39</v>
      </c>
      <c r="I1084" t="s">
        <v>7555</v>
      </c>
      <c r="J1084">
        <v>4791</v>
      </c>
      <c r="K1084" t="s">
        <v>7556</v>
      </c>
      <c r="L1084" t="s">
        <v>42</v>
      </c>
      <c r="M1084" t="s">
        <v>43</v>
      </c>
      <c r="O1084" t="s">
        <v>44</v>
      </c>
      <c r="P1084" t="s">
        <v>45</v>
      </c>
      <c r="Q1084">
        <v>1</v>
      </c>
      <c r="R1084" t="s">
        <v>297</v>
      </c>
      <c r="S1084">
        <v>0</v>
      </c>
      <c r="T1084" t="s">
        <v>45</v>
      </c>
      <c r="U1084">
        <v>5708</v>
      </c>
      <c r="V1084" t="s">
        <v>2468</v>
      </c>
      <c r="W1084" t="s">
        <v>2469</v>
      </c>
      <c r="X1084" t="s">
        <v>49</v>
      </c>
      <c r="Y1084" t="s">
        <v>7557</v>
      </c>
      <c r="Z1084" t="s">
        <v>7558</v>
      </c>
      <c r="AA1084" t="s">
        <v>2437</v>
      </c>
      <c r="AB1084" t="str">
        <f>VLOOKUP(Table1[[#This Row],[เจ้าหน้าที่]],List!A:E,2,FALSE)</f>
        <v>IT Support</v>
      </c>
      <c r="AC1084" t="str">
        <f>VLOOKUP(Table1[[#This Row],[เจ้าหน้าที่]],List!A:E,3,FALSE)</f>
        <v>Point IT</v>
      </c>
      <c r="AD1084" t="str">
        <f>VLOOKUP(Table1[[#This Row],[เจ้าหน้าที่]],List!A:E,4,FALSE)</f>
        <v>Second Tier</v>
      </c>
      <c r="AE1084" t="str">
        <f>VLOOKUP(Table1[[#This Row],[เจ้าหน้าที่]],List!A:E,5,FALSE)</f>
        <v>Onsite</v>
      </c>
      <c r="AF1084" t="s">
        <v>53</v>
      </c>
      <c r="AG1084" t="s">
        <v>54</v>
      </c>
      <c r="AH1084" t="s">
        <v>911</v>
      </c>
      <c r="AI1084" t="s">
        <v>7559</v>
      </c>
      <c r="AJ1084" t="s">
        <v>4492</v>
      </c>
      <c r="AL1084" t="s">
        <v>43</v>
      </c>
      <c r="AM1084" t="s">
        <v>86</v>
      </c>
      <c r="AN1084" t="s">
        <v>42</v>
      </c>
      <c r="AO1084" t="s">
        <v>7553</v>
      </c>
      <c r="AP1084" t="s">
        <v>45</v>
      </c>
    </row>
    <row r="1085" spans="1:42" x14ac:dyDescent="0.2">
      <c r="A1085" t="s">
        <v>35</v>
      </c>
      <c r="B1085" t="s">
        <v>284</v>
      </c>
      <c r="D1085">
        <v>2022</v>
      </c>
      <c r="E1085">
        <v>3</v>
      </c>
      <c r="F1085">
        <v>31</v>
      </c>
      <c r="G1085" s="1">
        <v>0.54780092592592589</v>
      </c>
      <c r="H1085" t="s">
        <v>39</v>
      </c>
      <c r="I1085" t="s">
        <v>43</v>
      </c>
      <c r="J1085">
        <v>4883</v>
      </c>
      <c r="K1085" t="s">
        <v>8134</v>
      </c>
      <c r="L1085" t="s">
        <v>42</v>
      </c>
      <c r="M1085" t="s">
        <v>43</v>
      </c>
      <c r="O1085" t="s">
        <v>44</v>
      </c>
      <c r="P1085" t="s">
        <v>45</v>
      </c>
      <c r="Q1085">
        <v>1</v>
      </c>
      <c r="R1085" t="s">
        <v>1390</v>
      </c>
      <c r="S1085">
        <v>0</v>
      </c>
      <c r="T1085" t="s">
        <v>332</v>
      </c>
      <c r="U1085">
        <v>6246</v>
      </c>
      <c r="V1085" t="s">
        <v>5634</v>
      </c>
      <c r="W1085" t="s">
        <v>5635</v>
      </c>
      <c r="X1085" t="s">
        <v>49</v>
      </c>
      <c r="Y1085" t="s">
        <v>8135</v>
      </c>
      <c r="Z1085" t="s">
        <v>8136</v>
      </c>
      <c r="AA1085" t="s">
        <v>69</v>
      </c>
      <c r="AB1085" t="str">
        <f>VLOOKUP(Table1[[#This Row],[เจ้าหน้าที่]],List!A:E,2,FALSE)</f>
        <v>IT Support</v>
      </c>
      <c r="AC1085" t="str">
        <f>VLOOKUP(Table1[[#This Row],[เจ้าหน้าที่]],List!A:E,3,FALSE)</f>
        <v>Point IT</v>
      </c>
      <c r="AD1085" t="str">
        <f>VLOOKUP(Table1[[#This Row],[เจ้าหน้าที่]],List!A:E,4,FALSE)</f>
        <v>Second Tier</v>
      </c>
      <c r="AE1085" t="str">
        <f>VLOOKUP(Table1[[#This Row],[เจ้าหน้าที่]],List!A:E,5,FALSE)</f>
        <v>Onsite</v>
      </c>
      <c r="AF1085" t="s">
        <v>302</v>
      </c>
      <c r="AG1085" t="s">
        <v>8137</v>
      </c>
      <c r="AH1085" t="s">
        <v>804</v>
      </c>
      <c r="AI1085" t="s">
        <v>8138</v>
      </c>
      <c r="AJ1085" t="s">
        <v>1963</v>
      </c>
      <c r="AL1085" t="s">
        <v>43</v>
      </c>
      <c r="AM1085" t="s">
        <v>58</v>
      </c>
      <c r="AN1085" t="s">
        <v>42</v>
      </c>
      <c r="AO1085" t="s">
        <v>8136</v>
      </c>
      <c r="AP1085" t="s">
        <v>45</v>
      </c>
    </row>
    <row r="1086" spans="1:42" x14ac:dyDescent="0.2">
      <c r="A1086" t="s">
        <v>35</v>
      </c>
      <c r="B1086" t="s">
        <v>59</v>
      </c>
      <c r="C1086" t="s">
        <v>7572</v>
      </c>
      <c r="D1086">
        <v>2022</v>
      </c>
      <c r="E1086">
        <v>3</v>
      </c>
      <c r="F1086">
        <v>30</v>
      </c>
      <c r="G1086" s="1">
        <v>0.4206597222222222</v>
      </c>
      <c r="H1086" t="s">
        <v>39</v>
      </c>
      <c r="I1086" t="s">
        <v>43</v>
      </c>
      <c r="J1086">
        <v>4794</v>
      </c>
      <c r="K1086" t="s">
        <v>7574</v>
      </c>
      <c r="L1086" t="s">
        <v>42</v>
      </c>
      <c r="M1086" t="s">
        <v>43</v>
      </c>
      <c r="O1086" t="s">
        <v>44</v>
      </c>
      <c r="P1086" t="s">
        <v>45</v>
      </c>
      <c r="Q1086">
        <v>1</v>
      </c>
      <c r="R1086" t="s">
        <v>445</v>
      </c>
      <c r="S1086">
        <v>0</v>
      </c>
      <c r="T1086" t="s">
        <v>332</v>
      </c>
      <c r="U1086">
        <v>6215</v>
      </c>
      <c r="V1086" t="s">
        <v>7575</v>
      </c>
      <c r="W1086" t="s">
        <v>7576</v>
      </c>
      <c r="X1086" t="s">
        <v>49</v>
      </c>
      <c r="Y1086" t="s">
        <v>7577</v>
      </c>
      <c r="Z1086" t="s">
        <v>7578</v>
      </c>
      <c r="AA1086" t="s">
        <v>2497</v>
      </c>
      <c r="AB1086" t="str">
        <f>VLOOKUP(Table1[[#This Row],[เจ้าหน้าที่]],List!A:E,2,FALSE)</f>
        <v>IT Support</v>
      </c>
      <c r="AC1086" t="str">
        <f>VLOOKUP(Table1[[#This Row],[เจ้าหน้าที่]],List!A:E,3,FALSE)</f>
        <v>Point IT</v>
      </c>
      <c r="AD1086" t="str">
        <f>VLOOKUP(Table1[[#This Row],[เจ้าหน้าที่]],List!A:E,4,FALSE)</f>
        <v>Second Tier</v>
      </c>
      <c r="AE1086" t="str">
        <f>VLOOKUP(Table1[[#This Row],[เจ้าหน้าที่]],List!A:E,5,FALSE)</f>
        <v>Onsite</v>
      </c>
      <c r="AF1086" t="s">
        <v>53</v>
      </c>
      <c r="AG1086" t="s">
        <v>54</v>
      </c>
      <c r="AH1086" t="s">
        <v>238</v>
      </c>
      <c r="AI1086" t="s">
        <v>7579</v>
      </c>
      <c r="AJ1086" t="s">
        <v>4523</v>
      </c>
      <c r="AL1086" t="s">
        <v>43</v>
      </c>
      <c r="AM1086" t="s">
        <v>58</v>
      </c>
      <c r="AN1086" t="s">
        <v>42</v>
      </c>
      <c r="AO1086" t="s">
        <v>7572</v>
      </c>
      <c r="AP1086" t="s">
        <v>45</v>
      </c>
    </row>
    <row r="1087" spans="1:42" x14ac:dyDescent="0.2">
      <c r="A1087" t="s">
        <v>35</v>
      </c>
      <c r="B1087" t="s">
        <v>59</v>
      </c>
      <c r="C1087" t="s">
        <v>7620</v>
      </c>
      <c r="D1087">
        <v>2022</v>
      </c>
      <c r="E1087">
        <v>3</v>
      </c>
      <c r="F1087">
        <v>30</v>
      </c>
      <c r="G1087" s="1">
        <v>0.50667824074074075</v>
      </c>
      <c r="H1087" t="s">
        <v>39</v>
      </c>
      <c r="I1087" t="s">
        <v>7622</v>
      </c>
      <c r="J1087">
        <v>4800</v>
      </c>
      <c r="K1087" t="s">
        <v>7623</v>
      </c>
      <c r="L1087" t="s">
        <v>7624</v>
      </c>
      <c r="M1087" t="s">
        <v>49</v>
      </c>
      <c r="N1087" t="s">
        <v>7625</v>
      </c>
      <c r="O1087" t="s">
        <v>44</v>
      </c>
      <c r="P1087" t="s">
        <v>45</v>
      </c>
      <c r="Q1087">
        <v>1</v>
      </c>
      <c r="R1087" t="s">
        <v>168</v>
      </c>
      <c r="S1087">
        <v>2</v>
      </c>
      <c r="T1087" t="s">
        <v>45</v>
      </c>
      <c r="U1087">
        <v>6417</v>
      </c>
      <c r="V1087" t="s">
        <v>2060</v>
      </c>
      <c r="W1087" t="s">
        <v>2061</v>
      </c>
      <c r="X1087" t="s">
        <v>49</v>
      </c>
      <c r="Y1087" t="s">
        <v>7626</v>
      </c>
      <c r="Z1087" t="s">
        <v>7627</v>
      </c>
      <c r="AA1087" t="s">
        <v>2497</v>
      </c>
      <c r="AB1087" t="str">
        <f>VLOOKUP(Table1[[#This Row],[เจ้าหน้าที่]],List!A:E,2,FALSE)</f>
        <v>IT Support</v>
      </c>
      <c r="AC1087" t="str">
        <f>VLOOKUP(Table1[[#This Row],[เจ้าหน้าที่]],List!A:E,3,FALSE)</f>
        <v>Point IT</v>
      </c>
      <c r="AD1087" t="str">
        <f>VLOOKUP(Table1[[#This Row],[เจ้าหน้าที่]],List!A:E,4,FALSE)</f>
        <v>Second Tier</v>
      </c>
      <c r="AE1087" t="str">
        <f>VLOOKUP(Table1[[#This Row],[เจ้าหน้าที่]],List!A:E,5,FALSE)</f>
        <v>Onsite</v>
      </c>
      <c r="AF1087" t="s">
        <v>53</v>
      </c>
      <c r="AG1087" t="s">
        <v>54</v>
      </c>
      <c r="AH1087" t="s">
        <v>70</v>
      </c>
      <c r="AI1087" t="s">
        <v>7628</v>
      </c>
      <c r="AJ1087" t="s">
        <v>143</v>
      </c>
      <c r="AL1087" t="s">
        <v>43</v>
      </c>
      <c r="AM1087" t="s">
        <v>58</v>
      </c>
      <c r="AN1087" t="s">
        <v>42</v>
      </c>
      <c r="AO1087" t="s">
        <v>7629</v>
      </c>
      <c r="AP1087" t="s">
        <v>45</v>
      </c>
    </row>
    <row r="1088" spans="1:42" x14ac:dyDescent="0.2">
      <c r="A1088" t="s">
        <v>35</v>
      </c>
      <c r="B1088" t="s">
        <v>59</v>
      </c>
      <c r="C1088" t="s">
        <v>7637</v>
      </c>
      <c r="D1088">
        <v>2022</v>
      </c>
      <c r="E1088">
        <v>3</v>
      </c>
      <c r="F1088">
        <v>30</v>
      </c>
      <c r="G1088" s="1">
        <v>0.53387731481481482</v>
      </c>
      <c r="H1088" t="s">
        <v>2098</v>
      </c>
      <c r="I1088" t="s">
        <v>7639</v>
      </c>
      <c r="J1088">
        <v>4802</v>
      </c>
      <c r="K1088" t="s">
        <v>7640</v>
      </c>
      <c r="L1088" t="s">
        <v>42</v>
      </c>
      <c r="M1088" t="s">
        <v>43</v>
      </c>
      <c r="O1088" t="s">
        <v>44</v>
      </c>
      <c r="P1088" t="s">
        <v>45</v>
      </c>
      <c r="Q1088">
        <v>1</v>
      </c>
      <c r="R1088" t="s">
        <v>46</v>
      </c>
      <c r="S1088">
        <v>0</v>
      </c>
      <c r="T1088" t="s">
        <v>45</v>
      </c>
      <c r="U1088">
        <v>8759</v>
      </c>
      <c r="V1088" t="s">
        <v>4157</v>
      </c>
      <c r="W1088" t="s">
        <v>4158</v>
      </c>
      <c r="X1088" t="s">
        <v>49</v>
      </c>
      <c r="Y1088" t="s">
        <v>7641</v>
      </c>
      <c r="Z1088" t="s">
        <v>7642</v>
      </c>
      <c r="AA1088" t="s">
        <v>1405</v>
      </c>
      <c r="AB1088" t="str">
        <f>VLOOKUP(Table1[[#This Row],[เจ้าหน้าที่]],List!A:E,2,FALSE)</f>
        <v>IT Support</v>
      </c>
      <c r="AC1088" t="str">
        <f>VLOOKUP(Table1[[#This Row],[เจ้าหน้าที่]],List!A:E,3,FALSE)</f>
        <v>Point IT</v>
      </c>
      <c r="AD1088" t="str">
        <f>VLOOKUP(Table1[[#This Row],[เจ้าหน้าที่]],List!A:E,4,FALSE)</f>
        <v>Second Tier</v>
      </c>
      <c r="AE1088" t="str">
        <f>VLOOKUP(Table1[[#This Row],[เจ้าหน้าที่]],List!A:E,5,FALSE)</f>
        <v>Onsite</v>
      </c>
      <c r="AF1088" t="s">
        <v>53</v>
      </c>
      <c r="AG1088" t="s">
        <v>54</v>
      </c>
      <c r="AH1088" t="s">
        <v>569</v>
      </c>
      <c r="AI1088" t="s">
        <v>7643</v>
      </c>
      <c r="AJ1088" t="s">
        <v>844</v>
      </c>
      <c r="AK1088" t="s">
        <v>240</v>
      </c>
      <c r="AL1088" t="s">
        <v>43</v>
      </c>
      <c r="AM1088" t="s">
        <v>86</v>
      </c>
      <c r="AN1088" t="s">
        <v>42</v>
      </c>
      <c r="AO1088" t="s">
        <v>7644</v>
      </c>
      <c r="AP1088" t="s">
        <v>45</v>
      </c>
    </row>
    <row r="1089" spans="1:42" x14ac:dyDescent="0.2">
      <c r="A1089" t="s">
        <v>35</v>
      </c>
      <c r="B1089" t="s">
        <v>132</v>
      </c>
      <c r="C1089" t="s">
        <v>7699</v>
      </c>
      <c r="D1089">
        <v>2022</v>
      </c>
      <c r="E1089">
        <v>3</v>
      </c>
      <c r="F1089">
        <v>30</v>
      </c>
      <c r="G1089" s="1">
        <v>0.56304398148148149</v>
      </c>
      <c r="I1089" t="s">
        <v>7701</v>
      </c>
      <c r="J1089">
        <v>4815</v>
      </c>
      <c r="K1089" t="s">
        <v>7702</v>
      </c>
      <c r="L1089" t="s">
        <v>42</v>
      </c>
      <c r="M1089" t="s">
        <v>43</v>
      </c>
      <c r="O1089" t="s">
        <v>44</v>
      </c>
      <c r="P1089" t="s">
        <v>45</v>
      </c>
      <c r="Q1089">
        <v>1</v>
      </c>
      <c r="R1089" t="s">
        <v>46</v>
      </c>
      <c r="S1089">
        <v>0</v>
      </c>
      <c r="T1089" t="s">
        <v>45</v>
      </c>
      <c r="U1089">
        <v>659640955</v>
      </c>
      <c r="V1089" t="s">
        <v>1783</v>
      </c>
      <c r="W1089" t="s">
        <v>1784</v>
      </c>
      <c r="X1089" t="s">
        <v>49</v>
      </c>
      <c r="Y1089" t="s">
        <v>7703</v>
      </c>
      <c r="Z1089" t="s">
        <v>7704</v>
      </c>
      <c r="AA1089" t="s">
        <v>1200</v>
      </c>
      <c r="AB1089" t="str">
        <f>VLOOKUP(Table1[[#This Row],[เจ้าหน้าที่]],List!A:E,2,FALSE)</f>
        <v>IT Support</v>
      </c>
      <c r="AC1089" t="str">
        <f>VLOOKUP(Table1[[#This Row],[เจ้าหน้าที่]],List!A:E,3,FALSE)</f>
        <v>Point IT</v>
      </c>
      <c r="AD1089" t="str">
        <f>VLOOKUP(Table1[[#This Row],[เจ้าหน้าที่]],List!A:E,4,FALSE)</f>
        <v>Second Tier</v>
      </c>
      <c r="AE1089" t="str">
        <f>VLOOKUP(Table1[[#This Row],[เจ้าหน้าที่]],List!A:E,5,FALSE)</f>
        <v>Onsite</v>
      </c>
      <c r="AF1089" t="s">
        <v>53</v>
      </c>
      <c r="AG1089" t="s">
        <v>54</v>
      </c>
      <c r="AH1089" t="s">
        <v>7705</v>
      </c>
      <c r="AI1089" t="s">
        <v>7706</v>
      </c>
      <c r="AJ1089" t="s">
        <v>1123</v>
      </c>
      <c r="AL1089" t="s">
        <v>43</v>
      </c>
      <c r="AM1089" t="s">
        <v>86</v>
      </c>
      <c r="AN1089" t="s">
        <v>42</v>
      </c>
      <c r="AO1089" t="s">
        <v>7707</v>
      </c>
      <c r="AP1089" t="s">
        <v>45</v>
      </c>
    </row>
    <row r="1090" spans="1:42" x14ac:dyDescent="0.2">
      <c r="A1090" t="s">
        <v>35</v>
      </c>
      <c r="B1090" t="s">
        <v>535</v>
      </c>
      <c r="C1090" t="s">
        <v>8157</v>
      </c>
      <c r="D1090">
        <v>2022</v>
      </c>
      <c r="E1090">
        <v>3</v>
      </c>
      <c r="F1090">
        <v>31</v>
      </c>
      <c r="G1090" s="1">
        <v>0.57024305555555554</v>
      </c>
      <c r="H1090" t="s">
        <v>39</v>
      </c>
      <c r="I1090" t="s">
        <v>43</v>
      </c>
      <c r="J1090">
        <v>4888</v>
      </c>
      <c r="K1090" t="s">
        <v>8159</v>
      </c>
      <c r="L1090" t="s">
        <v>42</v>
      </c>
      <c r="M1090" t="s">
        <v>43</v>
      </c>
      <c r="O1090" t="s">
        <v>44</v>
      </c>
      <c r="P1090" t="s">
        <v>45</v>
      </c>
      <c r="Q1090">
        <v>1</v>
      </c>
      <c r="R1090" t="s">
        <v>371</v>
      </c>
      <c r="S1090">
        <v>0</v>
      </c>
      <c r="T1090" t="s">
        <v>332</v>
      </c>
      <c r="U1090">
        <v>8210</v>
      </c>
      <c r="V1090" t="s">
        <v>2943</v>
      </c>
      <c r="W1090" t="s">
        <v>2944</v>
      </c>
      <c r="X1090" t="s">
        <v>49</v>
      </c>
      <c r="Y1090" t="s">
        <v>8160</v>
      </c>
      <c r="Z1090" t="s">
        <v>8157</v>
      </c>
      <c r="AA1090" t="s">
        <v>543</v>
      </c>
      <c r="AB1090" t="str">
        <f>VLOOKUP(Table1[[#This Row],[เจ้าหน้าที่]],List!A:E,2,FALSE)</f>
        <v>E-sarabun</v>
      </c>
      <c r="AC1090" t="str">
        <f>VLOOKUP(Table1[[#This Row],[เจ้าหน้าที่]],List!A:E,3,FALSE)</f>
        <v>CRA</v>
      </c>
      <c r="AD1090" t="str">
        <f>VLOOKUP(Table1[[#This Row],[เจ้าหน้าที่]],List!A:E,4,FALSE)</f>
        <v>Second Tier</v>
      </c>
      <c r="AE1090" t="str">
        <f>VLOOKUP(Table1[[#This Row],[เจ้าหน้าที่]],List!A:E,5,FALSE)</f>
        <v>Second Tier</v>
      </c>
      <c r="AF1090" t="s">
        <v>53</v>
      </c>
      <c r="AG1090" t="s">
        <v>54</v>
      </c>
      <c r="AH1090" t="s">
        <v>544</v>
      </c>
      <c r="AI1090" t="s">
        <v>2946</v>
      </c>
      <c r="AJ1090" t="s">
        <v>162</v>
      </c>
      <c r="AL1090" t="s">
        <v>43</v>
      </c>
      <c r="AM1090" t="s">
        <v>58</v>
      </c>
      <c r="AN1090" t="s">
        <v>42</v>
      </c>
      <c r="AO1090" t="s">
        <v>8157</v>
      </c>
      <c r="AP1090" t="s">
        <v>45</v>
      </c>
    </row>
    <row r="1091" spans="1:42" x14ac:dyDescent="0.2">
      <c r="A1091" t="s">
        <v>35</v>
      </c>
      <c r="B1091" t="s">
        <v>132</v>
      </c>
      <c r="C1091" t="s">
        <v>8161</v>
      </c>
      <c r="D1091">
        <v>2022</v>
      </c>
      <c r="E1091">
        <v>3</v>
      </c>
      <c r="F1091">
        <v>31</v>
      </c>
      <c r="G1091" s="1">
        <v>0.57693287037037033</v>
      </c>
      <c r="H1091" t="s">
        <v>39</v>
      </c>
      <c r="I1091" t="s">
        <v>8163</v>
      </c>
      <c r="J1091">
        <v>4889</v>
      </c>
      <c r="K1091" t="s">
        <v>8164</v>
      </c>
      <c r="L1091" t="s">
        <v>42</v>
      </c>
      <c r="M1091" t="s">
        <v>43</v>
      </c>
      <c r="O1091" t="s">
        <v>44</v>
      </c>
      <c r="P1091" t="s">
        <v>45</v>
      </c>
      <c r="Q1091">
        <v>1</v>
      </c>
      <c r="R1091" t="s">
        <v>46</v>
      </c>
      <c r="S1091">
        <v>0</v>
      </c>
      <c r="T1091" t="s">
        <v>45</v>
      </c>
      <c r="U1091">
        <v>6820</v>
      </c>
      <c r="V1091" t="s">
        <v>1969</v>
      </c>
      <c r="W1091" t="s">
        <v>1970</v>
      </c>
      <c r="X1091" t="s">
        <v>49</v>
      </c>
      <c r="Y1091" t="s">
        <v>8165</v>
      </c>
      <c r="Z1091" t="s">
        <v>8166</v>
      </c>
      <c r="AA1091" t="s">
        <v>2033</v>
      </c>
      <c r="AB1091" t="str">
        <f>VLOOKUP(Table1[[#This Row],[เจ้าหน้าที่]],List!A:E,2,FALSE)</f>
        <v>IT Support</v>
      </c>
      <c r="AC1091" t="str">
        <f>VLOOKUP(Table1[[#This Row],[เจ้าหน้าที่]],List!A:E,3,FALSE)</f>
        <v>Point IT</v>
      </c>
      <c r="AD1091" t="str">
        <f>VLOOKUP(Table1[[#This Row],[เจ้าหน้าที่]],List!A:E,4,FALSE)</f>
        <v>Second Tier</v>
      </c>
      <c r="AE1091" t="str">
        <f>VLOOKUP(Table1[[#This Row],[เจ้าหน้าที่]],List!A:E,5,FALSE)</f>
        <v>Onsite</v>
      </c>
      <c r="AF1091" t="s">
        <v>53</v>
      </c>
      <c r="AG1091" t="s">
        <v>54</v>
      </c>
      <c r="AH1091" t="s">
        <v>1046</v>
      </c>
      <c r="AI1091" t="s">
        <v>8163</v>
      </c>
      <c r="AJ1091" t="s">
        <v>2956</v>
      </c>
      <c r="AL1091" t="s">
        <v>43</v>
      </c>
      <c r="AM1091" t="s">
        <v>86</v>
      </c>
      <c r="AN1091" t="s">
        <v>42</v>
      </c>
      <c r="AO1091" t="s">
        <v>8161</v>
      </c>
      <c r="AP1091" t="s">
        <v>45</v>
      </c>
    </row>
    <row r="1092" spans="1:42" x14ac:dyDescent="0.2">
      <c r="A1092" t="s">
        <v>35</v>
      </c>
      <c r="B1092" t="s">
        <v>59</v>
      </c>
      <c r="C1092" t="s">
        <v>7708</v>
      </c>
      <c r="D1092">
        <v>2022</v>
      </c>
      <c r="E1092">
        <v>3</v>
      </c>
      <c r="F1092">
        <v>30</v>
      </c>
      <c r="G1092" s="1">
        <v>0.56534722222222222</v>
      </c>
      <c r="H1092" t="s">
        <v>39</v>
      </c>
      <c r="I1092" t="s">
        <v>7710</v>
      </c>
      <c r="J1092">
        <v>4816</v>
      </c>
      <c r="K1092" t="s">
        <v>7711</v>
      </c>
      <c r="L1092" t="s">
        <v>42</v>
      </c>
      <c r="M1092" t="s">
        <v>43</v>
      </c>
      <c r="O1092" t="s">
        <v>44</v>
      </c>
      <c r="P1092" t="s">
        <v>45</v>
      </c>
      <c r="Q1092">
        <v>1</v>
      </c>
      <c r="R1092" t="s">
        <v>46</v>
      </c>
      <c r="S1092">
        <v>0</v>
      </c>
      <c r="T1092" t="s">
        <v>45</v>
      </c>
      <c r="U1092">
        <v>6820</v>
      </c>
      <c r="V1092" t="s">
        <v>1969</v>
      </c>
      <c r="W1092" t="s">
        <v>1970</v>
      </c>
      <c r="X1092" t="s">
        <v>49</v>
      </c>
      <c r="Y1092" t="s">
        <v>7712</v>
      </c>
      <c r="Z1092" t="s">
        <v>7713</v>
      </c>
      <c r="AA1092" t="s">
        <v>2497</v>
      </c>
      <c r="AB1092" t="str">
        <f>VLOOKUP(Table1[[#This Row],[เจ้าหน้าที่]],List!A:E,2,FALSE)</f>
        <v>IT Support</v>
      </c>
      <c r="AC1092" t="str">
        <f>VLOOKUP(Table1[[#This Row],[เจ้าหน้าที่]],List!A:E,3,FALSE)</f>
        <v>Point IT</v>
      </c>
      <c r="AD1092" t="str">
        <f>VLOOKUP(Table1[[#This Row],[เจ้าหน้าที่]],List!A:E,4,FALSE)</f>
        <v>Second Tier</v>
      </c>
      <c r="AE1092" t="str">
        <f>VLOOKUP(Table1[[#This Row],[เจ้าหน้าที่]],List!A:E,5,FALSE)</f>
        <v>Onsite</v>
      </c>
      <c r="AF1092" t="s">
        <v>53</v>
      </c>
      <c r="AG1092" t="s">
        <v>54</v>
      </c>
      <c r="AH1092" t="s">
        <v>375</v>
      </c>
      <c r="AI1092" t="s">
        <v>7714</v>
      </c>
      <c r="AJ1092" t="s">
        <v>2956</v>
      </c>
      <c r="AL1092" t="s">
        <v>43</v>
      </c>
      <c r="AM1092" t="s">
        <v>86</v>
      </c>
      <c r="AN1092" t="s">
        <v>42</v>
      </c>
      <c r="AO1092" t="s">
        <v>7708</v>
      </c>
      <c r="AP1092" t="s">
        <v>45</v>
      </c>
    </row>
    <row r="1093" spans="1:42" x14ac:dyDescent="0.2">
      <c r="A1093" t="s">
        <v>35</v>
      </c>
      <c r="B1093" t="s">
        <v>36</v>
      </c>
      <c r="C1093" t="s">
        <v>7808</v>
      </c>
      <c r="D1093">
        <v>2022</v>
      </c>
      <c r="E1093">
        <v>3</v>
      </c>
      <c r="F1093">
        <v>30</v>
      </c>
      <c r="G1093" s="1">
        <v>0.6639004629629629</v>
      </c>
      <c r="H1093" t="s">
        <v>39</v>
      </c>
      <c r="I1093" t="s">
        <v>7810</v>
      </c>
      <c r="J1093">
        <v>4832</v>
      </c>
      <c r="K1093" t="s">
        <v>7811</v>
      </c>
      <c r="L1093" t="s">
        <v>42</v>
      </c>
      <c r="M1093" t="s">
        <v>43</v>
      </c>
      <c r="O1093" t="s">
        <v>44</v>
      </c>
      <c r="P1093" t="s">
        <v>45</v>
      </c>
      <c r="Q1093">
        <v>1</v>
      </c>
      <c r="R1093" t="s">
        <v>46</v>
      </c>
      <c r="S1093">
        <v>0</v>
      </c>
      <c r="T1093" t="s">
        <v>45</v>
      </c>
      <c r="U1093">
        <v>847549520</v>
      </c>
      <c r="V1093" t="s">
        <v>91</v>
      </c>
      <c r="W1093" t="s">
        <v>92</v>
      </c>
      <c r="X1093" t="s">
        <v>49</v>
      </c>
      <c r="Y1093" t="s">
        <v>7812</v>
      </c>
      <c r="Z1093" t="s">
        <v>7813</v>
      </c>
      <c r="AA1093" t="s">
        <v>2497</v>
      </c>
      <c r="AB1093" t="str">
        <f>VLOOKUP(Table1[[#This Row],[เจ้าหน้าที่]],List!A:E,2,FALSE)</f>
        <v>IT Support</v>
      </c>
      <c r="AC1093" t="str">
        <f>VLOOKUP(Table1[[#This Row],[เจ้าหน้าที่]],List!A:E,3,FALSE)</f>
        <v>Point IT</v>
      </c>
      <c r="AD1093" t="str">
        <f>VLOOKUP(Table1[[#This Row],[เจ้าหน้าที่]],List!A:E,4,FALSE)</f>
        <v>Second Tier</v>
      </c>
      <c r="AE1093" t="str">
        <f>VLOOKUP(Table1[[#This Row],[เจ้าหน้าที่]],List!A:E,5,FALSE)</f>
        <v>Onsite</v>
      </c>
      <c r="AF1093" t="s">
        <v>53</v>
      </c>
      <c r="AG1093" t="s">
        <v>54</v>
      </c>
      <c r="AH1093" t="s">
        <v>117</v>
      </c>
      <c r="AI1093" t="s">
        <v>7810</v>
      </c>
      <c r="AJ1093" t="s">
        <v>96</v>
      </c>
      <c r="AL1093" t="s">
        <v>43</v>
      </c>
      <c r="AM1093" t="s">
        <v>58</v>
      </c>
      <c r="AN1093" t="s">
        <v>42</v>
      </c>
      <c r="AO1093" t="s">
        <v>7808</v>
      </c>
      <c r="AP1093" t="s">
        <v>45</v>
      </c>
    </row>
    <row r="1094" spans="1:42" x14ac:dyDescent="0.2">
      <c r="A1094" t="s">
        <v>35</v>
      </c>
      <c r="B1094" t="s">
        <v>74</v>
      </c>
      <c r="D1094">
        <v>2022</v>
      </c>
      <c r="E1094">
        <v>3</v>
      </c>
      <c r="F1094">
        <v>31</v>
      </c>
      <c r="G1094" s="1">
        <v>0.60216435185185191</v>
      </c>
      <c r="H1094" t="s">
        <v>39</v>
      </c>
      <c r="I1094" t="s">
        <v>43</v>
      </c>
      <c r="J1094">
        <v>4892</v>
      </c>
      <c r="K1094" t="s">
        <v>8177</v>
      </c>
      <c r="L1094" t="s">
        <v>8178</v>
      </c>
      <c r="M1094" t="s">
        <v>49</v>
      </c>
      <c r="N1094" t="s">
        <v>8179</v>
      </c>
      <c r="O1094" t="s">
        <v>44</v>
      </c>
      <c r="P1094" t="s">
        <v>45</v>
      </c>
      <c r="Q1094">
        <v>2</v>
      </c>
      <c r="S1094">
        <v>1</v>
      </c>
      <c r="T1094" t="s">
        <v>332</v>
      </c>
      <c r="U1094">
        <v>6947</v>
      </c>
      <c r="V1094" t="s">
        <v>8180</v>
      </c>
      <c r="W1094" t="s">
        <v>8181</v>
      </c>
      <c r="X1094" t="s">
        <v>43</v>
      </c>
      <c r="AA1094" t="s">
        <v>52</v>
      </c>
      <c r="AB1094" t="str">
        <f>VLOOKUP(Table1[[#This Row],[เจ้าหน้าที่]],List!A:E,2,FALSE)</f>
        <v>IT Support</v>
      </c>
      <c r="AC1094" t="str">
        <f>VLOOKUP(Table1[[#This Row],[เจ้าหน้าที่]],List!A:E,3,FALSE)</f>
        <v>Point IT</v>
      </c>
      <c r="AD1094" t="str">
        <f>VLOOKUP(Table1[[#This Row],[เจ้าหน้าที่]],List!A:E,4,FALSE)</f>
        <v>Frist Tier</v>
      </c>
      <c r="AE1094" t="str">
        <f>VLOOKUP(Table1[[#This Row],[เจ้าหน้าที่]],List!A:E,5,FALSE)</f>
        <v>Frist Tier</v>
      </c>
      <c r="AF1094" t="s">
        <v>53</v>
      </c>
      <c r="AG1094" t="s">
        <v>342</v>
      </c>
      <c r="AI1094" t="s">
        <v>8182</v>
      </c>
      <c r="AJ1094" t="s">
        <v>418</v>
      </c>
      <c r="AL1094" t="s">
        <v>43</v>
      </c>
      <c r="AM1094" t="s">
        <v>58</v>
      </c>
      <c r="AN1094" t="s">
        <v>42</v>
      </c>
      <c r="AO1094" t="s">
        <v>8183</v>
      </c>
      <c r="AP1094" t="s">
        <v>45</v>
      </c>
    </row>
    <row r="1095" spans="1:42" x14ac:dyDescent="0.2">
      <c r="A1095" t="s">
        <v>35</v>
      </c>
      <c r="B1095" t="s">
        <v>356</v>
      </c>
      <c r="C1095" t="s">
        <v>7869</v>
      </c>
      <c r="D1095">
        <v>2022</v>
      </c>
      <c r="E1095">
        <v>3</v>
      </c>
      <c r="F1095">
        <v>31</v>
      </c>
      <c r="G1095" s="1">
        <v>0.36104166666666665</v>
      </c>
      <c r="H1095" t="s">
        <v>39</v>
      </c>
      <c r="I1095" t="s">
        <v>7871</v>
      </c>
      <c r="J1095">
        <v>4842</v>
      </c>
      <c r="K1095" t="s">
        <v>7872</v>
      </c>
      <c r="L1095" t="s">
        <v>42</v>
      </c>
      <c r="M1095" t="s">
        <v>43</v>
      </c>
      <c r="O1095" t="s">
        <v>44</v>
      </c>
      <c r="P1095" t="s">
        <v>45</v>
      </c>
      <c r="Q1095">
        <v>1</v>
      </c>
      <c r="R1095" t="s">
        <v>46</v>
      </c>
      <c r="S1095">
        <v>0</v>
      </c>
      <c r="T1095" t="s">
        <v>45</v>
      </c>
      <c r="U1095">
        <v>8147</v>
      </c>
      <c r="V1095" t="s">
        <v>7873</v>
      </c>
      <c r="W1095" t="s">
        <v>7874</v>
      </c>
      <c r="X1095" t="s">
        <v>49</v>
      </c>
      <c r="Y1095" t="s">
        <v>7875</v>
      </c>
      <c r="Z1095" t="s">
        <v>7876</v>
      </c>
      <c r="AA1095" t="s">
        <v>1200</v>
      </c>
      <c r="AB1095" t="str">
        <f>VLOOKUP(Table1[[#This Row],[เจ้าหน้าที่]],List!A:E,2,FALSE)</f>
        <v>IT Support</v>
      </c>
      <c r="AC1095" t="str">
        <f>VLOOKUP(Table1[[#This Row],[เจ้าหน้าที่]],List!A:E,3,FALSE)</f>
        <v>Point IT</v>
      </c>
      <c r="AD1095" t="str">
        <f>VLOOKUP(Table1[[#This Row],[เจ้าหน้าที่]],List!A:E,4,FALSE)</f>
        <v>Second Tier</v>
      </c>
      <c r="AE1095" t="str">
        <f>VLOOKUP(Table1[[#This Row],[เจ้าหน้าที่]],List!A:E,5,FALSE)</f>
        <v>Onsite</v>
      </c>
      <c r="AF1095" t="s">
        <v>53</v>
      </c>
      <c r="AG1095" t="s">
        <v>54</v>
      </c>
      <c r="AH1095" t="s">
        <v>365</v>
      </c>
      <c r="AI1095" t="s">
        <v>7877</v>
      </c>
      <c r="AJ1095" t="s">
        <v>7878</v>
      </c>
      <c r="AL1095" t="s">
        <v>43</v>
      </c>
      <c r="AM1095" t="s">
        <v>86</v>
      </c>
      <c r="AN1095" t="s">
        <v>42</v>
      </c>
      <c r="AO1095" t="s">
        <v>7869</v>
      </c>
      <c r="AP1095" t="s">
        <v>45</v>
      </c>
    </row>
    <row r="1096" spans="1:42" x14ac:dyDescent="0.2">
      <c r="A1096" t="s">
        <v>35</v>
      </c>
      <c r="B1096" t="s">
        <v>74</v>
      </c>
      <c r="D1096">
        <v>2022</v>
      </c>
      <c r="E1096">
        <v>3</v>
      </c>
      <c r="F1096">
        <v>31</v>
      </c>
      <c r="G1096" s="1">
        <v>0.60766203703703703</v>
      </c>
      <c r="H1096" t="s">
        <v>39</v>
      </c>
      <c r="I1096" t="s">
        <v>43</v>
      </c>
      <c r="J1096">
        <v>4894</v>
      </c>
      <c r="K1096" t="s">
        <v>8191</v>
      </c>
      <c r="L1096" t="s">
        <v>8192</v>
      </c>
      <c r="M1096" t="s">
        <v>49</v>
      </c>
      <c r="N1096" t="s">
        <v>8193</v>
      </c>
      <c r="O1096" t="s">
        <v>44</v>
      </c>
      <c r="P1096" t="s">
        <v>45</v>
      </c>
      <c r="Q1096">
        <v>1</v>
      </c>
      <c r="S1096">
        <v>1</v>
      </c>
      <c r="T1096" t="s">
        <v>332</v>
      </c>
      <c r="U1096">
        <v>6947</v>
      </c>
      <c r="V1096" t="s">
        <v>1586</v>
      </c>
      <c r="W1096" t="s">
        <v>1587</v>
      </c>
      <c r="X1096" t="s">
        <v>43</v>
      </c>
      <c r="AA1096" t="s">
        <v>52</v>
      </c>
      <c r="AB1096" t="str">
        <f>VLOOKUP(Table1[[#This Row],[เจ้าหน้าที่]],List!A:E,2,FALSE)</f>
        <v>IT Support</v>
      </c>
      <c r="AC1096" t="str">
        <f>VLOOKUP(Table1[[#This Row],[เจ้าหน้าที่]],List!A:E,3,FALSE)</f>
        <v>Point IT</v>
      </c>
      <c r="AD1096" t="str">
        <f>VLOOKUP(Table1[[#This Row],[เจ้าหน้าที่]],List!A:E,4,FALSE)</f>
        <v>Frist Tier</v>
      </c>
      <c r="AE1096" t="str">
        <f>VLOOKUP(Table1[[#This Row],[เจ้าหน้าที่]],List!A:E,5,FALSE)</f>
        <v>Frist Tier</v>
      </c>
      <c r="AF1096" t="s">
        <v>53</v>
      </c>
      <c r="AG1096" t="s">
        <v>342</v>
      </c>
      <c r="AI1096" t="s">
        <v>8194</v>
      </c>
      <c r="AJ1096" t="s">
        <v>418</v>
      </c>
      <c r="AL1096" t="s">
        <v>43</v>
      </c>
      <c r="AM1096" t="s">
        <v>58</v>
      </c>
      <c r="AN1096" t="s">
        <v>42</v>
      </c>
      <c r="AO1096" t="s">
        <v>8195</v>
      </c>
      <c r="AP1096" t="s">
        <v>45</v>
      </c>
    </row>
    <row r="1097" spans="1:42" x14ac:dyDescent="0.2">
      <c r="A1097" t="s">
        <v>35</v>
      </c>
      <c r="B1097" t="s">
        <v>132</v>
      </c>
      <c r="C1097" t="s">
        <v>7899</v>
      </c>
      <c r="D1097">
        <v>2022</v>
      </c>
      <c r="E1097">
        <v>3</v>
      </c>
      <c r="F1097">
        <v>31</v>
      </c>
      <c r="G1097" s="1">
        <v>0.38760416666666669</v>
      </c>
      <c r="H1097" t="s">
        <v>39</v>
      </c>
      <c r="I1097" t="s">
        <v>7901</v>
      </c>
      <c r="J1097">
        <v>4846</v>
      </c>
      <c r="K1097" t="s">
        <v>7902</v>
      </c>
      <c r="L1097" t="s">
        <v>42</v>
      </c>
      <c r="M1097" t="s">
        <v>43</v>
      </c>
      <c r="O1097" t="s">
        <v>44</v>
      </c>
      <c r="P1097" t="s">
        <v>45</v>
      </c>
      <c r="Q1097">
        <v>1</v>
      </c>
      <c r="R1097" t="s">
        <v>46</v>
      </c>
      <c r="S1097">
        <v>0</v>
      </c>
      <c r="T1097" t="s">
        <v>45</v>
      </c>
      <c r="U1097">
        <v>8405</v>
      </c>
      <c r="V1097" t="s">
        <v>7614</v>
      </c>
      <c r="W1097" t="s">
        <v>7615</v>
      </c>
      <c r="X1097" t="s">
        <v>49</v>
      </c>
      <c r="Y1097" t="s">
        <v>7903</v>
      </c>
      <c r="Z1097" t="s">
        <v>7904</v>
      </c>
      <c r="AA1097" t="s">
        <v>2437</v>
      </c>
      <c r="AB1097" t="str">
        <f>VLOOKUP(Table1[[#This Row],[เจ้าหน้าที่]],List!A:E,2,FALSE)</f>
        <v>IT Support</v>
      </c>
      <c r="AC1097" t="str">
        <f>VLOOKUP(Table1[[#This Row],[เจ้าหน้าที่]],List!A:E,3,FALSE)</f>
        <v>Point IT</v>
      </c>
      <c r="AD1097" t="str">
        <f>VLOOKUP(Table1[[#This Row],[เจ้าหน้าที่]],List!A:E,4,FALSE)</f>
        <v>Second Tier</v>
      </c>
      <c r="AE1097" t="str">
        <f>VLOOKUP(Table1[[#This Row],[เจ้าหน้าที่]],List!A:E,5,FALSE)</f>
        <v>Onsite</v>
      </c>
      <c r="AF1097" t="s">
        <v>53</v>
      </c>
      <c r="AG1097" t="s">
        <v>54</v>
      </c>
      <c r="AH1097" t="s">
        <v>141</v>
      </c>
      <c r="AI1097" t="s">
        <v>7905</v>
      </c>
      <c r="AJ1097" t="s">
        <v>1095</v>
      </c>
      <c r="AL1097" t="s">
        <v>43</v>
      </c>
      <c r="AM1097" t="s">
        <v>58</v>
      </c>
      <c r="AN1097" t="s">
        <v>42</v>
      </c>
      <c r="AO1097" t="s">
        <v>7899</v>
      </c>
      <c r="AP1097" t="s">
        <v>45</v>
      </c>
    </row>
    <row r="1098" spans="1:42" x14ac:dyDescent="0.2">
      <c r="A1098" t="s">
        <v>35</v>
      </c>
      <c r="B1098" t="s">
        <v>59</v>
      </c>
      <c r="C1098" t="s">
        <v>7906</v>
      </c>
      <c r="D1098">
        <v>2022</v>
      </c>
      <c r="E1098">
        <v>3</v>
      </c>
      <c r="F1098">
        <v>31</v>
      </c>
      <c r="G1098" s="1">
        <v>0.39126157407407408</v>
      </c>
      <c r="H1098" t="s">
        <v>39</v>
      </c>
      <c r="I1098" t="s">
        <v>7908</v>
      </c>
      <c r="J1098">
        <v>4847</v>
      </c>
      <c r="K1098" t="s">
        <v>7909</v>
      </c>
      <c r="L1098" t="s">
        <v>42</v>
      </c>
      <c r="M1098" t="s">
        <v>43</v>
      </c>
      <c r="O1098" t="s">
        <v>44</v>
      </c>
      <c r="P1098" t="s">
        <v>45</v>
      </c>
      <c r="Q1098">
        <v>1</v>
      </c>
      <c r="R1098" t="s">
        <v>46</v>
      </c>
      <c r="S1098">
        <v>0</v>
      </c>
      <c r="T1098" t="s">
        <v>45</v>
      </c>
      <c r="U1098">
        <v>924299623</v>
      </c>
      <c r="V1098" t="s">
        <v>4241</v>
      </c>
      <c r="W1098" t="s">
        <v>4242</v>
      </c>
      <c r="X1098" t="s">
        <v>49</v>
      </c>
      <c r="Y1098" t="s">
        <v>7910</v>
      </c>
      <c r="Z1098" t="s">
        <v>7911</v>
      </c>
      <c r="AA1098" t="s">
        <v>1405</v>
      </c>
      <c r="AB1098" t="str">
        <f>VLOOKUP(Table1[[#This Row],[เจ้าหน้าที่]],List!A:E,2,FALSE)</f>
        <v>IT Support</v>
      </c>
      <c r="AC1098" t="str">
        <f>VLOOKUP(Table1[[#This Row],[เจ้าหน้าที่]],List!A:E,3,FALSE)</f>
        <v>Point IT</v>
      </c>
      <c r="AD1098" t="str">
        <f>VLOOKUP(Table1[[#This Row],[เจ้าหน้าที่]],List!A:E,4,FALSE)</f>
        <v>Second Tier</v>
      </c>
      <c r="AE1098" t="str">
        <f>VLOOKUP(Table1[[#This Row],[เจ้าหน้าที่]],List!A:E,5,FALSE)</f>
        <v>Onsite</v>
      </c>
      <c r="AF1098" t="s">
        <v>53</v>
      </c>
      <c r="AG1098" t="s">
        <v>54</v>
      </c>
      <c r="AH1098" t="s">
        <v>569</v>
      </c>
      <c r="AI1098" t="s">
        <v>7912</v>
      </c>
      <c r="AJ1098" t="s">
        <v>844</v>
      </c>
      <c r="AL1098" t="s">
        <v>43</v>
      </c>
      <c r="AM1098" t="s">
        <v>86</v>
      </c>
      <c r="AN1098" t="s">
        <v>42</v>
      </c>
      <c r="AO1098" t="s">
        <v>7906</v>
      </c>
      <c r="AP1098" t="s">
        <v>45</v>
      </c>
    </row>
    <row r="1099" spans="1:42" x14ac:dyDescent="0.2">
      <c r="A1099" t="s">
        <v>35</v>
      </c>
      <c r="B1099" t="s">
        <v>36</v>
      </c>
      <c r="C1099" t="s">
        <v>8210</v>
      </c>
      <c r="D1099">
        <v>2022</v>
      </c>
      <c r="E1099">
        <v>3</v>
      </c>
      <c r="F1099">
        <v>31</v>
      </c>
      <c r="G1099" s="1">
        <v>0.61548611111111107</v>
      </c>
      <c r="H1099" t="s">
        <v>39</v>
      </c>
      <c r="I1099" t="s">
        <v>8212</v>
      </c>
      <c r="J1099">
        <v>4897</v>
      </c>
      <c r="K1099" t="s">
        <v>8213</v>
      </c>
      <c r="L1099" t="s">
        <v>42</v>
      </c>
      <c r="M1099" t="s">
        <v>43</v>
      </c>
      <c r="O1099" t="s">
        <v>44</v>
      </c>
      <c r="P1099" t="s">
        <v>45</v>
      </c>
      <c r="Q1099">
        <v>1</v>
      </c>
      <c r="R1099" t="s">
        <v>46</v>
      </c>
      <c r="S1099">
        <v>0</v>
      </c>
      <c r="T1099" t="s">
        <v>45</v>
      </c>
      <c r="U1099">
        <v>8654</v>
      </c>
      <c r="V1099" t="s">
        <v>8214</v>
      </c>
      <c r="W1099" t="s">
        <v>8215</v>
      </c>
      <c r="X1099" t="s">
        <v>49</v>
      </c>
      <c r="Y1099" t="s">
        <v>8216</v>
      </c>
      <c r="Z1099" t="s">
        <v>8210</v>
      </c>
      <c r="AA1099" t="s">
        <v>140</v>
      </c>
      <c r="AB1099" t="str">
        <f>VLOOKUP(Table1[[#This Row],[เจ้าหน้าที่]],List!A:E,2,FALSE)</f>
        <v>IT Support</v>
      </c>
      <c r="AC1099" t="str">
        <f>VLOOKUP(Table1[[#This Row],[เจ้าหน้าที่]],List!A:E,3,FALSE)</f>
        <v>Point IT</v>
      </c>
      <c r="AD1099" t="str">
        <f>VLOOKUP(Table1[[#This Row],[เจ้าหน้าที่]],List!A:E,4,FALSE)</f>
        <v>Frist Tier</v>
      </c>
      <c r="AE1099" t="str">
        <f>VLOOKUP(Table1[[#This Row],[เจ้าหน้าที่]],List!A:E,5,FALSE)</f>
        <v>Frist Tier</v>
      </c>
      <c r="AF1099" t="s">
        <v>53</v>
      </c>
      <c r="AG1099" t="s">
        <v>54</v>
      </c>
      <c r="AH1099" t="s">
        <v>55</v>
      </c>
      <c r="AI1099" t="s">
        <v>8217</v>
      </c>
      <c r="AJ1099" t="s">
        <v>2965</v>
      </c>
      <c r="AL1099" t="s">
        <v>43</v>
      </c>
      <c r="AM1099" t="s">
        <v>58</v>
      </c>
      <c r="AN1099" t="s">
        <v>42</v>
      </c>
      <c r="AO1099" t="s">
        <v>8210</v>
      </c>
      <c r="AP1099" t="s">
        <v>45</v>
      </c>
    </row>
    <row r="1100" spans="1:42" x14ac:dyDescent="0.2">
      <c r="A1100" t="s">
        <v>35</v>
      </c>
      <c r="B1100" t="s">
        <v>36</v>
      </c>
      <c r="D1100">
        <v>2022</v>
      </c>
      <c r="E1100">
        <v>3</v>
      </c>
      <c r="F1100">
        <v>31</v>
      </c>
      <c r="G1100" s="1">
        <v>0.61754629629629632</v>
      </c>
      <c r="H1100" t="s">
        <v>39</v>
      </c>
      <c r="I1100" t="s">
        <v>8219</v>
      </c>
      <c r="J1100">
        <v>4898</v>
      </c>
      <c r="K1100" t="s">
        <v>8220</v>
      </c>
      <c r="L1100" t="s">
        <v>8221</v>
      </c>
      <c r="M1100" t="s">
        <v>49</v>
      </c>
      <c r="N1100" t="s">
        <v>8222</v>
      </c>
      <c r="O1100" t="s">
        <v>44</v>
      </c>
      <c r="P1100" t="s">
        <v>45</v>
      </c>
      <c r="Q1100">
        <v>1</v>
      </c>
      <c r="R1100" t="s">
        <v>46</v>
      </c>
      <c r="S1100">
        <v>1</v>
      </c>
      <c r="T1100" t="s">
        <v>45</v>
      </c>
      <c r="U1100">
        <v>5817</v>
      </c>
      <c r="V1100" t="s">
        <v>126</v>
      </c>
      <c r="W1100" t="s">
        <v>127</v>
      </c>
      <c r="X1100" t="s">
        <v>43</v>
      </c>
      <c r="AA1100" t="s">
        <v>52</v>
      </c>
      <c r="AB1100" t="str">
        <f>VLOOKUP(Table1[[#This Row],[เจ้าหน้าที่]],List!A:E,2,FALSE)</f>
        <v>IT Support</v>
      </c>
      <c r="AC1100" t="str">
        <f>VLOOKUP(Table1[[#This Row],[เจ้าหน้าที่]],List!A:E,3,FALSE)</f>
        <v>Point IT</v>
      </c>
      <c r="AD1100" t="str">
        <f>VLOOKUP(Table1[[#This Row],[เจ้าหน้าที่]],List!A:E,4,FALSE)</f>
        <v>Frist Tier</v>
      </c>
      <c r="AE1100" t="str">
        <f>VLOOKUP(Table1[[#This Row],[เจ้าหน้าที่]],List!A:E,5,FALSE)</f>
        <v>Frist Tier</v>
      </c>
      <c r="AF1100" t="s">
        <v>53</v>
      </c>
      <c r="AG1100" t="s">
        <v>342</v>
      </c>
      <c r="AH1100" t="s">
        <v>55</v>
      </c>
      <c r="AI1100" t="s">
        <v>4990</v>
      </c>
      <c r="AJ1100" t="s">
        <v>57</v>
      </c>
      <c r="AL1100" t="s">
        <v>43</v>
      </c>
      <c r="AM1100" t="s">
        <v>58</v>
      </c>
      <c r="AN1100" t="s">
        <v>42</v>
      </c>
      <c r="AO1100" t="s">
        <v>8223</v>
      </c>
      <c r="AP1100" t="s">
        <v>45</v>
      </c>
    </row>
    <row r="1101" spans="1:42" x14ac:dyDescent="0.2">
      <c r="A1101" t="s">
        <v>35</v>
      </c>
      <c r="B1101" t="s">
        <v>823</v>
      </c>
      <c r="C1101" t="s">
        <v>7923</v>
      </c>
      <c r="D1101">
        <v>2022</v>
      </c>
      <c r="E1101">
        <v>3</v>
      </c>
      <c r="F1101">
        <v>31</v>
      </c>
      <c r="G1101" s="1">
        <v>0.40706018518518516</v>
      </c>
      <c r="H1101" t="s">
        <v>39</v>
      </c>
      <c r="I1101" t="s">
        <v>7925</v>
      </c>
      <c r="J1101">
        <v>4850</v>
      </c>
      <c r="K1101" t="s">
        <v>7926</v>
      </c>
      <c r="L1101" t="s">
        <v>42</v>
      </c>
      <c r="M1101" t="s">
        <v>43</v>
      </c>
      <c r="O1101" t="s">
        <v>44</v>
      </c>
      <c r="P1101" t="s">
        <v>45</v>
      </c>
      <c r="Q1101">
        <v>1</v>
      </c>
      <c r="R1101" t="s">
        <v>46</v>
      </c>
      <c r="S1101">
        <v>0</v>
      </c>
      <c r="T1101" t="s">
        <v>45</v>
      </c>
      <c r="U1101">
        <v>6037</v>
      </c>
      <c r="V1101" t="s">
        <v>848</v>
      </c>
      <c r="W1101" t="s">
        <v>849</v>
      </c>
      <c r="X1101" t="s">
        <v>49</v>
      </c>
      <c r="Y1101" t="s">
        <v>7927</v>
      </c>
      <c r="Z1101" t="s">
        <v>7928</v>
      </c>
      <c r="AA1101" t="s">
        <v>1405</v>
      </c>
      <c r="AB1101" t="str">
        <f>VLOOKUP(Table1[[#This Row],[เจ้าหน้าที่]],List!A:E,2,FALSE)</f>
        <v>IT Support</v>
      </c>
      <c r="AC1101" t="str">
        <f>VLOOKUP(Table1[[#This Row],[เจ้าหน้าที่]],List!A:E,3,FALSE)</f>
        <v>Point IT</v>
      </c>
      <c r="AD1101" t="str">
        <f>VLOOKUP(Table1[[#This Row],[เจ้าหน้าที่]],List!A:E,4,FALSE)</f>
        <v>Second Tier</v>
      </c>
      <c r="AE1101" t="str">
        <f>VLOOKUP(Table1[[#This Row],[เจ้าหน้าที่]],List!A:E,5,FALSE)</f>
        <v>Onsite</v>
      </c>
      <c r="AF1101" t="s">
        <v>53</v>
      </c>
      <c r="AG1101" t="s">
        <v>54</v>
      </c>
      <c r="AH1101" t="s">
        <v>6287</v>
      </c>
      <c r="AI1101" t="s">
        <v>7929</v>
      </c>
      <c r="AJ1101" t="s">
        <v>757</v>
      </c>
      <c r="AL1101" t="s">
        <v>43</v>
      </c>
      <c r="AM1101" t="s">
        <v>58</v>
      </c>
      <c r="AN1101" t="s">
        <v>42</v>
      </c>
      <c r="AO1101" t="s">
        <v>7923</v>
      </c>
      <c r="AP1101" t="s">
        <v>45</v>
      </c>
    </row>
    <row r="1102" spans="1:42" x14ac:dyDescent="0.2">
      <c r="A1102" t="s">
        <v>35</v>
      </c>
      <c r="B1102" t="s">
        <v>172</v>
      </c>
      <c r="C1102" t="s">
        <v>8229</v>
      </c>
      <c r="D1102">
        <v>2022</v>
      </c>
      <c r="E1102">
        <v>3</v>
      </c>
      <c r="F1102">
        <v>31</v>
      </c>
      <c r="G1102" s="1">
        <v>0.62759259259259259</v>
      </c>
      <c r="H1102" t="s">
        <v>39</v>
      </c>
      <c r="I1102" t="s">
        <v>8231</v>
      </c>
      <c r="J1102">
        <v>4900</v>
      </c>
      <c r="K1102" t="s">
        <v>8232</v>
      </c>
      <c r="L1102" t="s">
        <v>42</v>
      </c>
      <c r="M1102" t="s">
        <v>43</v>
      </c>
      <c r="O1102" t="s">
        <v>44</v>
      </c>
      <c r="P1102" t="s">
        <v>45</v>
      </c>
      <c r="Q1102">
        <v>1</v>
      </c>
      <c r="S1102">
        <v>0</v>
      </c>
      <c r="T1102" t="s">
        <v>45</v>
      </c>
      <c r="U1102">
        <v>6416</v>
      </c>
      <c r="V1102" t="s">
        <v>8233</v>
      </c>
      <c r="W1102" t="s">
        <v>8234</v>
      </c>
      <c r="X1102" t="s">
        <v>49</v>
      </c>
      <c r="Y1102" t="s">
        <v>8235</v>
      </c>
      <c r="Z1102" t="s">
        <v>8236</v>
      </c>
      <c r="AA1102" t="s">
        <v>52</v>
      </c>
      <c r="AB1102" t="str">
        <f>VLOOKUP(Table1[[#This Row],[เจ้าหน้าที่]],List!A:E,2,FALSE)</f>
        <v>IT Support</v>
      </c>
      <c r="AC1102" t="str">
        <f>VLOOKUP(Table1[[#This Row],[เจ้าหน้าที่]],List!A:E,3,FALSE)</f>
        <v>Point IT</v>
      </c>
      <c r="AD1102" t="str">
        <f>VLOOKUP(Table1[[#This Row],[เจ้าหน้าที่]],List!A:E,4,FALSE)</f>
        <v>Frist Tier</v>
      </c>
      <c r="AE1102" t="str">
        <f>VLOOKUP(Table1[[#This Row],[เจ้าหน้าที่]],List!A:E,5,FALSE)</f>
        <v>Frist Tier</v>
      </c>
      <c r="AF1102" t="s">
        <v>506</v>
      </c>
      <c r="AG1102" t="s">
        <v>54</v>
      </c>
      <c r="AH1102" t="s">
        <v>181</v>
      </c>
      <c r="AI1102" t="s">
        <v>8237</v>
      </c>
      <c r="AJ1102" t="s">
        <v>143</v>
      </c>
      <c r="AL1102" t="s">
        <v>43</v>
      </c>
      <c r="AM1102" t="s">
        <v>58</v>
      </c>
      <c r="AN1102" t="s">
        <v>42</v>
      </c>
      <c r="AO1102" t="s">
        <v>8229</v>
      </c>
      <c r="AP1102" t="s">
        <v>45</v>
      </c>
    </row>
    <row r="1103" spans="1:42" x14ac:dyDescent="0.2">
      <c r="A1103" t="s">
        <v>35</v>
      </c>
      <c r="B1103" t="s">
        <v>36</v>
      </c>
      <c r="C1103" t="s">
        <v>7946</v>
      </c>
      <c r="D1103">
        <v>2022</v>
      </c>
      <c r="E1103">
        <v>3</v>
      </c>
      <c r="F1103">
        <v>31</v>
      </c>
      <c r="G1103" s="1">
        <v>0.41236111111111112</v>
      </c>
      <c r="H1103" t="s">
        <v>39</v>
      </c>
      <c r="I1103" t="s">
        <v>7948</v>
      </c>
      <c r="J1103">
        <v>4854</v>
      </c>
      <c r="K1103" t="s">
        <v>7949</v>
      </c>
      <c r="L1103" t="s">
        <v>42</v>
      </c>
      <c r="M1103" t="s">
        <v>43</v>
      </c>
      <c r="O1103" t="s">
        <v>44</v>
      </c>
      <c r="P1103" t="s">
        <v>45</v>
      </c>
      <c r="Q1103">
        <v>1</v>
      </c>
      <c r="R1103" t="s">
        <v>310</v>
      </c>
      <c r="S1103">
        <v>0</v>
      </c>
      <c r="T1103" t="s">
        <v>45</v>
      </c>
      <c r="U1103">
        <v>8602</v>
      </c>
      <c r="V1103" t="s">
        <v>4200</v>
      </c>
      <c r="W1103" t="s">
        <v>4201</v>
      </c>
      <c r="X1103" t="s">
        <v>49</v>
      </c>
      <c r="Y1103" t="s">
        <v>7950</v>
      </c>
      <c r="Z1103" t="s">
        <v>7951</v>
      </c>
      <c r="AA1103" t="s">
        <v>1200</v>
      </c>
      <c r="AB1103" t="str">
        <f>VLOOKUP(Table1[[#This Row],[เจ้าหน้าที่]],List!A:E,2,FALSE)</f>
        <v>IT Support</v>
      </c>
      <c r="AC1103" t="str">
        <f>VLOOKUP(Table1[[#This Row],[เจ้าหน้าที่]],List!A:E,3,FALSE)</f>
        <v>Point IT</v>
      </c>
      <c r="AD1103" t="str">
        <f>VLOOKUP(Table1[[#This Row],[เจ้าหน้าที่]],List!A:E,4,FALSE)</f>
        <v>Second Tier</v>
      </c>
      <c r="AE1103" t="str">
        <f>VLOOKUP(Table1[[#This Row],[เจ้าหน้าที่]],List!A:E,5,FALSE)</f>
        <v>Onsite</v>
      </c>
      <c r="AF1103" t="s">
        <v>53</v>
      </c>
      <c r="AG1103" t="s">
        <v>54</v>
      </c>
      <c r="AH1103" t="s">
        <v>315</v>
      </c>
      <c r="AI1103" t="s">
        <v>7952</v>
      </c>
      <c r="AJ1103" t="s">
        <v>253</v>
      </c>
      <c r="AL1103" t="s">
        <v>43</v>
      </c>
      <c r="AM1103" t="s">
        <v>58</v>
      </c>
      <c r="AN1103" t="s">
        <v>42</v>
      </c>
      <c r="AO1103" t="s">
        <v>7946</v>
      </c>
      <c r="AP1103" t="s">
        <v>45</v>
      </c>
    </row>
    <row r="1104" spans="1:42" x14ac:dyDescent="0.2">
      <c r="A1104" t="s">
        <v>35</v>
      </c>
      <c r="B1104" t="s">
        <v>132</v>
      </c>
      <c r="C1104" t="s">
        <v>8243</v>
      </c>
      <c r="D1104">
        <v>2022</v>
      </c>
      <c r="E1104">
        <v>3</v>
      </c>
      <c r="F1104">
        <v>31</v>
      </c>
      <c r="G1104" s="1">
        <v>0.63467592592592592</v>
      </c>
      <c r="H1104" t="s">
        <v>39</v>
      </c>
      <c r="I1104" t="s">
        <v>8245</v>
      </c>
      <c r="J1104">
        <v>4902</v>
      </c>
      <c r="K1104" t="s">
        <v>8246</v>
      </c>
      <c r="L1104" t="s">
        <v>42</v>
      </c>
      <c r="M1104" t="s">
        <v>43</v>
      </c>
      <c r="O1104" t="s">
        <v>44</v>
      </c>
      <c r="P1104" t="s">
        <v>45</v>
      </c>
      <c r="Q1104">
        <v>1</v>
      </c>
      <c r="R1104" t="s">
        <v>46</v>
      </c>
      <c r="S1104">
        <v>0</v>
      </c>
      <c r="T1104" t="s">
        <v>45</v>
      </c>
      <c r="U1104">
        <v>6393</v>
      </c>
      <c r="V1104" t="s">
        <v>6049</v>
      </c>
      <c r="W1104" t="s">
        <v>6050</v>
      </c>
      <c r="X1104" t="s">
        <v>49</v>
      </c>
      <c r="Y1104" t="s">
        <v>8247</v>
      </c>
      <c r="Z1104" t="s">
        <v>8248</v>
      </c>
      <c r="AA1104" t="s">
        <v>2033</v>
      </c>
      <c r="AB1104" t="str">
        <f>VLOOKUP(Table1[[#This Row],[เจ้าหน้าที่]],List!A:E,2,FALSE)</f>
        <v>IT Support</v>
      </c>
      <c r="AC1104" t="str">
        <f>VLOOKUP(Table1[[#This Row],[เจ้าหน้าที่]],List!A:E,3,FALSE)</f>
        <v>Point IT</v>
      </c>
      <c r="AD1104" t="str">
        <f>VLOOKUP(Table1[[#This Row],[เจ้าหน้าที่]],List!A:E,4,FALSE)</f>
        <v>Second Tier</v>
      </c>
      <c r="AE1104" t="str">
        <f>VLOOKUP(Table1[[#This Row],[เจ้าหน้าที่]],List!A:E,5,FALSE)</f>
        <v>Onsite</v>
      </c>
      <c r="AF1104" t="s">
        <v>53</v>
      </c>
      <c r="AG1104" t="s">
        <v>54</v>
      </c>
      <c r="AH1104" t="s">
        <v>1046</v>
      </c>
      <c r="AI1104" t="s">
        <v>8249</v>
      </c>
      <c r="AJ1104" t="s">
        <v>793</v>
      </c>
      <c r="AL1104" t="s">
        <v>43</v>
      </c>
      <c r="AM1104" t="s">
        <v>86</v>
      </c>
      <c r="AN1104" t="s">
        <v>42</v>
      </c>
      <c r="AO1104" t="s">
        <v>8243</v>
      </c>
      <c r="AP1104" t="s">
        <v>45</v>
      </c>
    </row>
    <row r="1105" spans="1:42" x14ac:dyDescent="0.2">
      <c r="A1105" t="s">
        <v>35</v>
      </c>
      <c r="B1105" t="s">
        <v>172</v>
      </c>
      <c r="C1105" t="s">
        <v>7964</v>
      </c>
      <c r="D1105">
        <v>2022</v>
      </c>
      <c r="E1105">
        <v>3</v>
      </c>
      <c r="F1105">
        <v>31</v>
      </c>
      <c r="G1105" s="1">
        <v>0.44679398148148147</v>
      </c>
      <c r="H1105" t="s">
        <v>39</v>
      </c>
      <c r="I1105" t="s">
        <v>7966</v>
      </c>
      <c r="J1105">
        <v>4857</v>
      </c>
      <c r="K1105" t="s">
        <v>7967</v>
      </c>
      <c r="L1105" t="s">
        <v>42</v>
      </c>
      <c r="M1105" t="s">
        <v>43</v>
      </c>
      <c r="O1105" t="s">
        <v>44</v>
      </c>
      <c r="P1105" t="s">
        <v>45</v>
      </c>
      <c r="Q1105">
        <v>1</v>
      </c>
      <c r="S1105">
        <v>0</v>
      </c>
      <c r="T1105" t="s">
        <v>45</v>
      </c>
      <c r="U1105">
        <v>1307</v>
      </c>
      <c r="V1105" t="s">
        <v>7968</v>
      </c>
      <c r="W1105" t="s">
        <v>7969</v>
      </c>
      <c r="X1105" t="s">
        <v>49</v>
      </c>
      <c r="Y1105" t="s">
        <v>6544</v>
      </c>
      <c r="Z1105" t="s">
        <v>7970</v>
      </c>
      <c r="AA1105" t="s">
        <v>2497</v>
      </c>
      <c r="AB1105" t="str">
        <f>VLOOKUP(Table1[[#This Row],[เจ้าหน้าที่]],List!A:E,2,FALSE)</f>
        <v>IT Support</v>
      </c>
      <c r="AC1105" t="str">
        <f>VLOOKUP(Table1[[#This Row],[เจ้าหน้าที่]],List!A:E,3,FALSE)</f>
        <v>Point IT</v>
      </c>
      <c r="AD1105" t="str">
        <f>VLOOKUP(Table1[[#This Row],[เจ้าหน้าที่]],List!A:E,4,FALSE)</f>
        <v>Second Tier</v>
      </c>
      <c r="AE1105" t="str">
        <f>VLOOKUP(Table1[[#This Row],[เจ้าหน้าที่]],List!A:E,5,FALSE)</f>
        <v>Onsite</v>
      </c>
      <c r="AF1105" t="s">
        <v>53</v>
      </c>
      <c r="AG1105" t="s">
        <v>54</v>
      </c>
      <c r="AH1105" t="s">
        <v>181</v>
      </c>
      <c r="AI1105" t="s">
        <v>7971</v>
      </c>
      <c r="AJ1105" t="s">
        <v>776</v>
      </c>
      <c r="AL1105" t="s">
        <v>43</v>
      </c>
      <c r="AM1105" t="s">
        <v>58</v>
      </c>
      <c r="AN1105" t="s">
        <v>42</v>
      </c>
      <c r="AO1105" t="s">
        <v>7964</v>
      </c>
      <c r="AP1105" t="s">
        <v>45</v>
      </c>
    </row>
    <row r="1106" spans="1:42" x14ac:dyDescent="0.2">
      <c r="A1106" t="s">
        <v>35</v>
      </c>
      <c r="B1106" t="s">
        <v>132</v>
      </c>
      <c r="D1106">
        <v>2022</v>
      </c>
      <c r="E1106">
        <v>3</v>
      </c>
      <c r="F1106">
        <v>31</v>
      </c>
      <c r="G1106" s="1">
        <v>0.64702546296296293</v>
      </c>
      <c r="H1106" t="s">
        <v>39</v>
      </c>
      <c r="I1106" t="s">
        <v>8256</v>
      </c>
      <c r="J1106">
        <v>4904</v>
      </c>
      <c r="K1106" t="s">
        <v>8257</v>
      </c>
      <c r="L1106" t="s">
        <v>42</v>
      </c>
      <c r="M1106" t="s">
        <v>43</v>
      </c>
      <c r="O1106" t="s">
        <v>44</v>
      </c>
      <c r="P1106" t="s">
        <v>5233</v>
      </c>
      <c r="Q1106">
        <v>1</v>
      </c>
      <c r="R1106" t="s">
        <v>46</v>
      </c>
      <c r="S1106">
        <v>0</v>
      </c>
      <c r="T1106" t="s">
        <v>5480</v>
      </c>
      <c r="U1106">
        <v>8888</v>
      </c>
      <c r="V1106" t="s">
        <v>5481</v>
      </c>
      <c r="W1106" t="s">
        <v>649</v>
      </c>
      <c r="X1106" t="s">
        <v>43</v>
      </c>
      <c r="AA1106" t="s">
        <v>2110</v>
      </c>
      <c r="AB1106" t="str">
        <f>VLOOKUP(Table1[[#This Row],[เจ้าหน้าที่]],List!A:E,2,FALSE)</f>
        <v>IT Manager</v>
      </c>
      <c r="AC1106" t="str">
        <f>VLOOKUP(Table1[[#This Row],[เจ้าหน้าที่]],List!A:E,3,FALSE)</f>
        <v>CRA</v>
      </c>
      <c r="AD1106" t="str">
        <f>VLOOKUP(Table1[[#This Row],[เจ้าหน้าที่]],List!A:E,4,FALSE)</f>
        <v>Second Tier</v>
      </c>
      <c r="AE1106" t="str">
        <f>VLOOKUP(Table1[[#This Row],[เจ้าหน้าที่]],List!A:E,5,FALSE)</f>
        <v>Second Tier</v>
      </c>
      <c r="AF1106" t="s">
        <v>302</v>
      </c>
      <c r="AG1106" t="s">
        <v>342</v>
      </c>
      <c r="AH1106" t="s">
        <v>7705</v>
      </c>
      <c r="AI1106" t="s">
        <v>8258</v>
      </c>
      <c r="AJ1106" t="s">
        <v>880</v>
      </c>
      <c r="AL1106" t="s">
        <v>43</v>
      </c>
      <c r="AM1106" t="s">
        <v>86</v>
      </c>
      <c r="AN1106" t="s">
        <v>42</v>
      </c>
      <c r="AO1106" t="s">
        <v>8259</v>
      </c>
      <c r="AP1106" t="s">
        <v>5233</v>
      </c>
    </row>
    <row r="1107" spans="1:42" x14ac:dyDescent="0.2">
      <c r="A1107" t="s">
        <v>35</v>
      </c>
      <c r="B1107" t="s">
        <v>36</v>
      </c>
      <c r="C1107" t="s">
        <v>7972</v>
      </c>
      <c r="D1107">
        <v>2022</v>
      </c>
      <c r="E1107">
        <v>3</v>
      </c>
      <c r="F1107">
        <v>31</v>
      </c>
      <c r="G1107" s="1">
        <v>0.45253472222222224</v>
      </c>
      <c r="H1107" t="s">
        <v>39</v>
      </c>
      <c r="I1107" t="s">
        <v>7974</v>
      </c>
      <c r="J1107">
        <v>4858</v>
      </c>
      <c r="K1107" t="s">
        <v>7975</v>
      </c>
      <c r="L1107" t="s">
        <v>42</v>
      </c>
      <c r="M1107" t="s">
        <v>43</v>
      </c>
      <c r="O1107" t="s">
        <v>44</v>
      </c>
      <c r="P1107" t="s">
        <v>45</v>
      </c>
      <c r="Q1107">
        <v>1</v>
      </c>
      <c r="R1107" t="s">
        <v>310</v>
      </c>
      <c r="S1107">
        <v>0</v>
      </c>
      <c r="T1107" t="s">
        <v>45</v>
      </c>
      <c r="U1107">
        <v>8601</v>
      </c>
      <c r="V1107" t="s">
        <v>7976</v>
      </c>
      <c r="W1107" t="s">
        <v>7977</v>
      </c>
      <c r="X1107" t="s">
        <v>49</v>
      </c>
      <c r="Y1107" t="s">
        <v>7978</v>
      </c>
      <c r="Z1107" t="s">
        <v>7979</v>
      </c>
      <c r="AA1107" t="s">
        <v>2437</v>
      </c>
      <c r="AB1107" t="str">
        <f>VLOOKUP(Table1[[#This Row],[เจ้าหน้าที่]],List!A:E,2,FALSE)</f>
        <v>IT Support</v>
      </c>
      <c r="AC1107" t="str">
        <f>VLOOKUP(Table1[[#This Row],[เจ้าหน้าที่]],List!A:E,3,FALSE)</f>
        <v>Point IT</v>
      </c>
      <c r="AD1107" t="str">
        <f>VLOOKUP(Table1[[#This Row],[เจ้าหน้าที่]],List!A:E,4,FALSE)</f>
        <v>Second Tier</v>
      </c>
      <c r="AE1107" t="str">
        <f>VLOOKUP(Table1[[#This Row],[เจ้าหน้าที่]],List!A:E,5,FALSE)</f>
        <v>Onsite</v>
      </c>
      <c r="AF1107" t="s">
        <v>53</v>
      </c>
      <c r="AG1107" t="s">
        <v>54</v>
      </c>
      <c r="AH1107" t="s">
        <v>315</v>
      </c>
      <c r="AI1107" t="s">
        <v>7980</v>
      </c>
      <c r="AJ1107" t="s">
        <v>253</v>
      </c>
      <c r="AK1107" t="s">
        <v>240</v>
      </c>
      <c r="AL1107" t="s">
        <v>43</v>
      </c>
      <c r="AM1107" t="s">
        <v>58</v>
      </c>
      <c r="AN1107" t="s">
        <v>42</v>
      </c>
      <c r="AO1107" t="s">
        <v>7981</v>
      </c>
      <c r="AP1107" t="s">
        <v>45</v>
      </c>
    </row>
    <row r="1108" spans="1:42" x14ac:dyDescent="0.2">
      <c r="A1108" t="s">
        <v>35</v>
      </c>
      <c r="B1108" t="s">
        <v>356</v>
      </c>
      <c r="C1108" t="s">
        <v>8265</v>
      </c>
      <c r="D1108">
        <v>2022</v>
      </c>
      <c r="E1108">
        <v>3</v>
      </c>
      <c r="F1108">
        <v>31</v>
      </c>
      <c r="G1108" s="1">
        <v>0.66016203703703702</v>
      </c>
      <c r="H1108" t="s">
        <v>39</v>
      </c>
      <c r="I1108" t="s">
        <v>8267</v>
      </c>
      <c r="J1108">
        <v>4906</v>
      </c>
      <c r="K1108" t="s">
        <v>8268</v>
      </c>
      <c r="L1108" t="s">
        <v>42</v>
      </c>
      <c r="M1108" t="s">
        <v>43</v>
      </c>
      <c r="O1108" t="s">
        <v>44</v>
      </c>
      <c r="P1108" t="s">
        <v>45</v>
      </c>
      <c r="Q1108">
        <v>1</v>
      </c>
      <c r="R1108" t="s">
        <v>46</v>
      </c>
      <c r="S1108">
        <v>0</v>
      </c>
      <c r="T1108" t="s">
        <v>45</v>
      </c>
      <c r="U1108">
        <v>6477</v>
      </c>
      <c r="V1108" t="s">
        <v>4579</v>
      </c>
      <c r="W1108" t="s">
        <v>4580</v>
      </c>
      <c r="X1108" t="s">
        <v>49</v>
      </c>
      <c r="Y1108" t="s">
        <v>8269</v>
      </c>
      <c r="Z1108" t="s">
        <v>8270</v>
      </c>
      <c r="AA1108" t="s">
        <v>2033</v>
      </c>
      <c r="AB1108" t="str">
        <f>VLOOKUP(Table1[[#This Row],[เจ้าหน้าที่]],List!A:E,2,FALSE)</f>
        <v>IT Support</v>
      </c>
      <c r="AC1108" t="str">
        <f>VLOOKUP(Table1[[#This Row],[เจ้าหน้าที่]],List!A:E,3,FALSE)</f>
        <v>Point IT</v>
      </c>
      <c r="AD1108" t="str">
        <f>VLOOKUP(Table1[[#This Row],[เจ้าหน้าที่]],List!A:E,4,FALSE)</f>
        <v>Second Tier</v>
      </c>
      <c r="AE1108" t="str">
        <f>VLOOKUP(Table1[[#This Row],[เจ้าหน้าที่]],List!A:E,5,FALSE)</f>
        <v>Onsite</v>
      </c>
      <c r="AF1108" t="s">
        <v>53</v>
      </c>
      <c r="AG1108" t="s">
        <v>54</v>
      </c>
      <c r="AH1108" t="s">
        <v>660</v>
      </c>
      <c r="AI1108" t="s">
        <v>8271</v>
      </c>
      <c r="AJ1108" t="s">
        <v>702</v>
      </c>
      <c r="AL1108" t="s">
        <v>43</v>
      </c>
      <c r="AM1108" t="s">
        <v>86</v>
      </c>
      <c r="AN1108" t="s">
        <v>42</v>
      </c>
      <c r="AO1108" t="s">
        <v>8265</v>
      </c>
      <c r="AP1108" t="s">
        <v>45</v>
      </c>
    </row>
    <row r="1109" spans="1:42" x14ac:dyDescent="0.2">
      <c r="A1109" t="s">
        <v>35</v>
      </c>
      <c r="B1109" t="s">
        <v>132</v>
      </c>
      <c r="C1109" t="s">
        <v>7994</v>
      </c>
      <c r="D1109">
        <v>2022</v>
      </c>
      <c r="E1109">
        <v>3</v>
      </c>
      <c r="F1109">
        <v>31</v>
      </c>
      <c r="G1109" s="1">
        <v>0.46256944444444442</v>
      </c>
      <c r="H1109" t="s">
        <v>39</v>
      </c>
      <c r="I1109" t="s">
        <v>7996</v>
      </c>
      <c r="J1109">
        <v>4861</v>
      </c>
      <c r="K1109" t="s">
        <v>7997</v>
      </c>
      <c r="L1109" t="s">
        <v>7998</v>
      </c>
      <c r="M1109" t="s">
        <v>49</v>
      </c>
      <c r="N1109" t="s">
        <v>7999</v>
      </c>
      <c r="O1109" t="s">
        <v>44</v>
      </c>
      <c r="P1109" t="s">
        <v>45</v>
      </c>
      <c r="Q1109">
        <v>3</v>
      </c>
      <c r="R1109" t="s">
        <v>46</v>
      </c>
      <c r="S1109">
        <v>1</v>
      </c>
      <c r="T1109" t="s">
        <v>45</v>
      </c>
      <c r="U1109">
        <v>8147</v>
      </c>
      <c r="V1109" t="s">
        <v>7873</v>
      </c>
      <c r="W1109" t="s">
        <v>7874</v>
      </c>
      <c r="X1109" t="s">
        <v>49</v>
      </c>
      <c r="Y1109" t="s">
        <v>8000</v>
      </c>
      <c r="Z1109" t="s">
        <v>8001</v>
      </c>
      <c r="AA1109" t="s">
        <v>1200</v>
      </c>
      <c r="AB1109" t="str">
        <f>VLOOKUP(Table1[[#This Row],[เจ้าหน้าที่]],List!A:E,2,FALSE)</f>
        <v>IT Support</v>
      </c>
      <c r="AC1109" t="str">
        <f>VLOOKUP(Table1[[#This Row],[เจ้าหน้าที่]],List!A:E,3,FALSE)</f>
        <v>Point IT</v>
      </c>
      <c r="AD1109" t="str">
        <f>VLOOKUP(Table1[[#This Row],[เจ้าหน้าที่]],List!A:E,4,FALSE)</f>
        <v>Second Tier</v>
      </c>
      <c r="AE1109" t="str">
        <f>VLOOKUP(Table1[[#This Row],[เจ้าหน้าที่]],List!A:E,5,FALSE)</f>
        <v>Onsite</v>
      </c>
      <c r="AF1109" t="s">
        <v>53</v>
      </c>
      <c r="AG1109" t="s">
        <v>54</v>
      </c>
      <c r="AH1109" t="s">
        <v>141</v>
      </c>
      <c r="AI1109" t="s">
        <v>8002</v>
      </c>
      <c r="AJ1109" t="s">
        <v>1657</v>
      </c>
      <c r="AL1109" t="s">
        <v>43</v>
      </c>
      <c r="AM1109" t="s">
        <v>58</v>
      </c>
      <c r="AN1109" t="s">
        <v>42</v>
      </c>
      <c r="AO1109" t="s">
        <v>7994</v>
      </c>
      <c r="AP1109" t="s">
        <v>45</v>
      </c>
    </row>
    <row r="1110" spans="1:42" x14ac:dyDescent="0.2">
      <c r="A1110" t="s">
        <v>35</v>
      </c>
      <c r="B1110" t="s">
        <v>356</v>
      </c>
      <c r="C1110" t="s">
        <v>8277</v>
      </c>
      <c r="D1110">
        <v>2022</v>
      </c>
      <c r="E1110">
        <v>3</v>
      </c>
      <c r="F1110">
        <v>31</v>
      </c>
      <c r="G1110" s="1">
        <v>0.6629976851851852</v>
      </c>
      <c r="H1110" t="s">
        <v>39</v>
      </c>
      <c r="I1110" t="s">
        <v>8279</v>
      </c>
      <c r="J1110">
        <v>4908</v>
      </c>
      <c r="K1110" t="s">
        <v>8280</v>
      </c>
      <c r="L1110" t="s">
        <v>42</v>
      </c>
      <c r="M1110" t="s">
        <v>43</v>
      </c>
      <c r="O1110" t="s">
        <v>44</v>
      </c>
      <c r="P1110" t="s">
        <v>45</v>
      </c>
      <c r="Q1110">
        <v>1</v>
      </c>
      <c r="R1110" t="s">
        <v>46</v>
      </c>
      <c r="S1110">
        <v>0</v>
      </c>
      <c r="T1110" t="s">
        <v>45</v>
      </c>
      <c r="U1110">
        <v>6706</v>
      </c>
      <c r="V1110" t="s">
        <v>1064</v>
      </c>
      <c r="W1110" t="s">
        <v>1065</v>
      </c>
      <c r="X1110" t="s">
        <v>49</v>
      </c>
      <c r="Y1110" t="s">
        <v>8281</v>
      </c>
      <c r="Z1110" t="s">
        <v>8282</v>
      </c>
      <c r="AA1110" t="s">
        <v>659</v>
      </c>
      <c r="AB1110" t="str">
        <f>VLOOKUP(Table1[[#This Row],[เจ้าหน้าที่]],List!A:E,2,FALSE)</f>
        <v>Network</v>
      </c>
      <c r="AC1110" t="str">
        <f>VLOOKUP(Table1[[#This Row],[เจ้าหน้าที่]],List!A:E,3,FALSE)</f>
        <v>CRA</v>
      </c>
      <c r="AD1110" t="str">
        <f>VLOOKUP(Table1[[#This Row],[เจ้าหน้าที่]],List!A:E,4,FALSE)</f>
        <v>Second Tier</v>
      </c>
      <c r="AE1110" t="str">
        <f>VLOOKUP(Table1[[#This Row],[เจ้าหน้าที่]],List!A:E,5,FALSE)</f>
        <v>Second Tier</v>
      </c>
      <c r="AF1110" t="s">
        <v>53</v>
      </c>
      <c r="AG1110" t="s">
        <v>54</v>
      </c>
      <c r="AH1110" t="s">
        <v>660</v>
      </c>
      <c r="AI1110" t="s">
        <v>8283</v>
      </c>
      <c r="AJ1110" t="s">
        <v>1068</v>
      </c>
      <c r="AL1110" t="s">
        <v>43</v>
      </c>
      <c r="AM1110" t="s">
        <v>86</v>
      </c>
      <c r="AN1110" t="s">
        <v>42</v>
      </c>
      <c r="AO1110" t="s">
        <v>8277</v>
      </c>
      <c r="AP1110" t="s">
        <v>45</v>
      </c>
    </row>
    <row r="1111" spans="1:42" x14ac:dyDescent="0.2">
      <c r="A1111" t="s">
        <v>35</v>
      </c>
      <c r="B1111" t="s">
        <v>284</v>
      </c>
      <c r="C1111" t="s">
        <v>8007</v>
      </c>
      <c r="D1111">
        <v>2022</v>
      </c>
      <c r="E1111">
        <v>3</v>
      </c>
      <c r="F1111">
        <v>31</v>
      </c>
      <c r="G1111" s="1">
        <v>0.46613425925925928</v>
      </c>
      <c r="H1111" t="s">
        <v>39</v>
      </c>
      <c r="I1111" t="s">
        <v>43</v>
      </c>
      <c r="J1111">
        <v>4863</v>
      </c>
      <c r="K1111" t="s">
        <v>8009</v>
      </c>
      <c r="L1111" t="s">
        <v>42</v>
      </c>
      <c r="M1111" t="s">
        <v>43</v>
      </c>
      <c r="O1111" t="s">
        <v>44</v>
      </c>
      <c r="P1111" t="s">
        <v>45</v>
      </c>
      <c r="Q1111">
        <v>1</v>
      </c>
      <c r="R1111" t="s">
        <v>1390</v>
      </c>
      <c r="S1111">
        <v>0</v>
      </c>
      <c r="T1111" t="s">
        <v>332</v>
      </c>
      <c r="U1111">
        <v>8464</v>
      </c>
      <c r="V1111" t="s">
        <v>7240</v>
      </c>
      <c r="W1111" t="s">
        <v>7241</v>
      </c>
      <c r="X1111" t="s">
        <v>49</v>
      </c>
      <c r="Y1111" t="s">
        <v>8010</v>
      </c>
      <c r="Z1111" t="s">
        <v>8011</v>
      </c>
      <c r="AA1111" t="s">
        <v>1200</v>
      </c>
      <c r="AB1111" t="str">
        <f>VLOOKUP(Table1[[#This Row],[เจ้าหน้าที่]],List!A:E,2,FALSE)</f>
        <v>IT Support</v>
      </c>
      <c r="AC1111" t="str">
        <f>VLOOKUP(Table1[[#This Row],[เจ้าหน้าที่]],List!A:E,3,FALSE)</f>
        <v>Point IT</v>
      </c>
      <c r="AD1111" t="str">
        <f>VLOOKUP(Table1[[#This Row],[เจ้าหน้าที่]],List!A:E,4,FALSE)</f>
        <v>Second Tier</v>
      </c>
      <c r="AE1111" t="str">
        <f>VLOOKUP(Table1[[#This Row],[เจ้าหน้าที่]],List!A:E,5,FALSE)</f>
        <v>Onsite</v>
      </c>
      <c r="AF1111" t="s">
        <v>302</v>
      </c>
      <c r="AG1111" t="s">
        <v>54</v>
      </c>
      <c r="AH1111" t="s">
        <v>804</v>
      </c>
      <c r="AI1111" t="s">
        <v>8012</v>
      </c>
      <c r="AJ1111" t="s">
        <v>428</v>
      </c>
      <c r="AL1111" t="s">
        <v>43</v>
      </c>
      <c r="AM1111" t="s">
        <v>58</v>
      </c>
      <c r="AN1111" t="s">
        <v>42</v>
      </c>
      <c r="AO1111" t="s">
        <v>8007</v>
      </c>
      <c r="AP1111" t="s">
        <v>45</v>
      </c>
    </row>
    <row r="1112" spans="1:42" x14ac:dyDescent="0.2">
      <c r="A1112" t="s">
        <v>35</v>
      </c>
      <c r="B1112" t="s">
        <v>59</v>
      </c>
      <c r="C1112" t="s">
        <v>8073</v>
      </c>
      <c r="D1112">
        <v>2022</v>
      </c>
      <c r="E1112">
        <v>3</v>
      </c>
      <c r="F1112">
        <v>31</v>
      </c>
      <c r="G1112" s="1">
        <v>0.50346064814814817</v>
      </c>
      <c r="H1112" t="s">
        <v>39</v>
      </c>
      <c r="I1112" t="s">
        <v>8075</v>
      </c>
      <c r="J1112">
        <v>4873</v>
      </c>
      <c r="K1112" t="s">
        <v>8076</v>
      </c>
      <c r="L1112" t="s">
        <v>42</v>
      </c>
      <c r="M1112" t="s">
        <v>43</v>
      </c>
      <c r="O1112" t="s">
        <v>44</v>
      </c>
      <c r="P1112" t="s">
        <v>45</v>
      </c>
      <c r="Q1112">
        <v>1</v>
      </c>
      <c r="R1112" t="s">
        <v>46</v>
      </c>
      <c r="S1112">
        <v>0</v>
      </c>
      <c r="T1112" t="s">
        <v>45</v>
      </c>
      <c r="U1112">
        <v>5722</v>
      </c>
      <c r="V1112" t="s">
        <v>2443</v>
      </c>
      <c r="W1112" t="s">
        <v>2444</v>
      </c>
      <c r="X1112" t="s">
        <v>49</v>
      </c>
      <c r="Y1112" t="s">
        <v>8077</v>
      </c>
      <c r="Z1112" t="s">
        <v>8078</v>
      </c>
      <c r="AA1112" t="s">
        <v>1405</v>
      </c>
      <c r="AB1112" t="str">
        <f>VLOOKUP(Table1[[#This Row],[เจ้าหน้าที่]],List!A:E,2,FALSE)</f>
        <v>IT Support</v>
      </c>
      <c r="AC1112" t="str">
        <f>VLOOKUP(Table1[[#This Row],[เจ้าหน้าที่]],List!A:E,3,FALSE)</f>
        <v>Point IT</v>
      </c>
      <c r="AD1112" t="str">
        <f>VLOOKUP(Table1[[#This Row],[เจ้าหน้าที่]],List!A:E,4,FALSE)</f>
        <v>Second Tier</v>
      </c>
      <c r="AE1112" t="str">
        <f>VLOOKUP(Table1[[#This Row],[เจ้าหน้าที่]],List!A:E,5,FALSE)</f>
        <v>Onsite</v>
      </c>
      <c r="AF1112" t="s">
        <v>53</v>
      </c>
      <c r="AG1112" t="s">
        <v>54</v>
      </c>
      <c r="AH1112" t="s">
        <v>375</v>
      </c>
      <c r="AI1112" t="s">
        <v>8079</v>
      </c>
      <c r="AJ1112" t="s">
        <v>683</v>
      </c>
      <c r="AL1112" t="s">
        <v>43</v>
      </c>
      <c r="AM1112" t="s">
        <v>86</v>
      </c>
      <c r="AN1112" t="s">
        <v>42</v>
      </c>
      <c r="AO1112" t="s">
        <v>8073</v>
      </c>
      <c r="AP1112" t="s">
        <v>45</v>
      </c>
    </row>
    <row r="1113" spans="1:42" x14ac:dyDescent="0.2">
      <c r="A1113" t="s">
        <v>35</v>
      </c>
      <c r="B1113" t="s">
        <v>284</v>
      </c>
      <c r="C1113" t="s">
        <v>8127</v>
      </c>
      <c r="D1113">
        <v>2022</v>
      </c>
      <c r="E1113">
        <v>3</v>
      </c>
      <c r="F1113">
        <v>31</v>
      </c>
      <c r="G1113" s="1">
        <v>0.54636574074074074</v>
      </c>
      <c r="H1113" t="s">
        <v>39</v>
      </c>
      <c r="I1113" t="s">
        <v>43</v>
      </c>
      <c r="J1113">
        <v>4882</v>
      </c>
      <c r="K1113" t="s">
        <v>8129</v>
      </c>
      <c r="L1113" t="s">
        <v>42</v>
      </c>
      <c r="M1113" t="s">
        <v>43</v>
      </c>
      <c r="O1113" t="s">
        <v>44</v>
      </c>
      <c r="P1113" t="s">
        <v>45</v>
      </c>
      <c r="Q1113">
        <v>1</v>
      </c>
      <c r="R1113" t="s">
        <v>1390</v>
      </c>
      <c r="S1113">
        <v>0</v>
      </c>
      <c r="T1113" t="s">
        <v>332</v>
      </c>
      <c r="U1113">
        <v>6246</v>
      </c>
      <c r="V1113" t="s">
        <v>2479</v>
      </c>
      <c r="W1113" t="s">
        <v>140</v>
      </c>
      <c r="X1113" t="s">
        <v>49</v>
      </c>
      <c r="Y1113" t="s">
        <v>8130</v>
      </c>
      <c r="Z1113" t="s">
        <v>8131</v>
      </c>
      <c r="AA1113" t="s">
        <v>1405</v>
      </c>
      <c r="AB1113" t="str">
        <f>VLOOKUP(Table1[[#This Row],[เจ้าหน้าที่]],List!A:E,2,FALSE)</f>
        <v>IT Support</v>
      </c>
      <c r="AC1113" t="str">
        <f>VLOOKUP(Table1[[#This Row],[เจ้าหน้าที่]],List!A:E,3,FALSE)</f>
        <v>Point IT</v>
      </c>
      <c r="AD1113" t="str">
        <f>VLOOKUP(Table1[[#This Row],[เจ้าหน้าที่]],List!A:E,4,FALSE)</f>
        <v>Second Tier</v>
      </c>
      <c r="AE1113" t="str">
        <f>VLOOKUP(Table1[[#This Row],[เจ้าหน้าที่]],List!A:E,5,FALSE)</f>
        <v>Onsite</v>
      </c>
      <c r="AF1113" t="s">
        <v>53</v>
      </c>
      <c r="AG1113" t="s">
        <v>54</v>
      </c>
      <c r="AH1113" t="s">
        <v>804</v>
      </c>
      <c r="AI1113" t="s">
        <v>8132</v>
      </c>
      <c r="AJ1113" t="s">
        <v>1963</v>
      </c>
      <c r="AL1113" t="s">
        <v>43</v>
      </c>
      <c r="AM1113" t="s">
        <v>58</v>
      </c>
      <c r="AN1113" t="s">
        <v>42</v>
      </c>
      <c r="AO1113" t="s">
        <v>8127</v>
      </c>
      <c r="AP1113" t="s">
        <v>45</v>
      </c>
    </row>
    <row r="1114" spans="1:42" x14ac:dyDescent="0.2">
      <c r="A1114" t="s">
        <v>35</v>
      </c>
      <c r="B1114" t="s">
        <v>132</v>
      </c>
      <c r="C1114" t="s">
        <v>8300</v>
      </c>
      <c r="D1114">
        <v>2022</v>
      </c>
      <c r="E1114">
        <v>3</v>
      </c>
      <c r="F1114">
        <v>31</v>
      </c>
      <c r="G1114" s="1">
        <v>0.67771990740740751</v>
      </c>
      <c r="H1114" t="s">
        <v>39</v>
      </c>
      <c r="I1114" t="s">
        <v>8302</v>
      </c>
      <c r="J1114">
        <v>4912</v>
      </c>
      <c r="K1114" t="s">
        <v>8303</v>
      </c>
      <c r="L1114" t="s">
        <v>42</v>
      </c>
      <c r="M1114" t="s">
        <v>43</v>
      </c>
      <c r="O1114" t="s">
        <v>44</v>
      </c>
      <c r="P1114" t="s">
        <v>45</v>
      </c>
      <c r="Q1114">
        <v>1</v>
      </c>
      <c r="R1114" t="s">
        <v>46</v>
      </c>
      <c r="S1114">
        <v>0</v>
      </c>
      <c r="T1114" t="s">
        <v>45</v>
      </c>
      <c r="U1114">
        <v>6393</v>
      </c>
      <c r="V1114" t="s">
        <v>6049</v>
      </c>
      <c r="W1114" t="s">
        <v>6050</v>
      </c>
      <c r="X1114" t="s">
        <v>49</v>
      </c>
      <c r="Y1114" t="s">
        <v>8304</v>
      </c>
      <c r="Z1114" t="s">
        <v>8305</v>
      </c>
      <c r="AA1114" t="s">
        <v>659</v>
      </c>
      <c r="AB1114" t="str">
        <f>VLOOKUP(Table1[[#This Row],[เจ้าหน้าที่]],List!A:E,2,FALSE)</f>
        <v>Network</v>
      </c>
      <c r="AC1114" t="str">
        <f>VLOOKUP(Table1[[#This Row],[เจ้าหน้าที่]],List!A:E,3,FALSE)</f>
        <v>CRA</v>
      </c>
      <c r="AD1114" t="str">
        <f>VLOOKUP(Table1[[#This Row],[เจ้าหน้าที่]],List!A:E,4,FALSE)</f>
        <v>Second Tier</v>
      </c>
      <c r="AE1114" t="str">
        <f>VLOOKUP(Table1[[#This Row],[เจ้าหน้าที่]],List!A:E,5,FALSE)</f>
        <v>Second Tier</v>
      </c>
      <c r="AF1114" t="s">
        <v>53</v>
      </c>
      <c r="AG1114" t="s">
        <v>54</v>
      </c>
      <c r="AH1114" t="s">
        <v>1046</v>
      </c>
      <c r="AI1114" t="s">
        <v>8249</v>
      </c>
      <c r="AJ1114" t="s">
        <v>793</v>
      </c>
      <c r="AL1114" t="s">
        <v>43</v>
      </c>
      <c r="AM1114" t="s">
        <v>86</v>
      </c>
      <c r="AN1114" t="s">
        <v>42</v>
      </c>
      <c r="AO1114" t="s">
        <v>8300</v>
      </c>
      <c r="AP1114" t="s">
        <v>45</v>
      </c>
    </row>
    <row r="1115" spans="1:42" x14ac:dyDescent="0.2">
      <c r="A1115" t="s">
        <v>35</v>
      </c>
      <c r="B1115" t="s">
        <v>172</v>
      </c>
      <c r="D1115">
        <v>2022</v>
      </c>
      <c r="E1115">
        <v>3</v>
      </c>
      <c r="F1115">
        <v>31</v>
      </c>
      <c r="G1115" s="1">
        <v>0.68289351851851843</v>
      </c>
      <c r="H1115" t="s">
        <v>39</v>
      </c>
      <c r="I1115" t="s">
        <v>8307</v>
      </c>
      <c r="J1115">
        <v>4913</v>
      </c>
      <c r="K1115" t="s">
        <v>8308</v>
      </c>
      <c r="L1115" t="s">
        <v>42</v>
      </c>
      <c r="M1115" t="s">
        <v>43</v>
      </c>
      <c r="O1115" t="s">
        <v>44</v>
      </c>
      <c r="P1115" t="s">
        <v>45</v>
      </c>
      <c r="Q1115">
        <v>1</v>
      </c>
      <c r="S1115">
        <v>0</v>
      </c>
      <c r="T1115" t="s">
        <v>45</v>
      </c>
      <c r="U1115">
        <v>8888</v>
      </c>
      <c r="V1115" t="s">
        <v>4049</v>
      </c>
      <c r="W1115" t="s">
        <v>4050</v>
      </c>
      <c r="X1115" t="s">
        <v>43</v>
      </c>
      <c r="AA1115" t="s">
        <v>634</v>
      </c>
      <c r="AB1115" t="str">
        <f>VLOOKUP(Table1[[#This Row],[เจ้าหน้าที่]],List!A:E,2,FALSE)</f>
        <v>PMO</v>
      </c>
      <c r="AC1115" t="str">
        <f>VLOOKUP(Table1[[#This Row],[เจ้าหน้าที่]],List!A:E,3,FALSE)</f>
        <v>CRA</v>
      </c>
      <c r="AD1115" t="str">
        <f>VLOOKUP(Table1[[#This Row],[เจ้าหน้าที่]],List!A:E,4,FALSE)</f>
        <v>Second Tier</v>
      </c>
      <c r="AE1115" t="str">
        <f>VLOOKUP(Table1[[#This Row],[เจ้าหน้าที่]],List!A:E,5,FALSE)</f>
        <v>Second Tier</v>
      </c>
      <c r="AF1115" t="s">
        <v>506</v>
      </c>
      <c r="AG1115" t="s">
        <v>342</v>
      </c>
      <c r="AH1115" t="s">
        <v>3999</v>
      </c>
      <c r="AI1115" t="s">
        <v>8309</v>
      </c>
      <c r="AL1115" t="s">
        <v>43</v>
      </c>
      <c r="AM1115" t="s">
        <v>58</v>
      </c>
      <c r="AN1115" t="s">
        <v>42</v>
      </c>
      <c r="AO1115" t="s">
        <v>8310</v>
      </c>
      <c r="AP1115" t="s">
        <v>45</v>
      </c>
    </row>
    <row r="1116" spans="1:42" x14ac:dyDescent="0.2">
      <c r="A1116" t="s">
        <v>35</v>
      </c>
      <c r="B1116" t="s">
        <v>36</v>
      </c>
      <c r="C1116" t="s">
        <v>8311</v>
      </c>
      <c r="D1116">
        <v>2022</v>
      </c>
      <c r="E1116">
        <v>4</v>
      </c>
      <c r="F1116">
        <v>1</v>
      </c>
      <c r="G1116" s="1">
        <v>0.33045138888888886</v>
      </c>
      <c r="H1116" t="s">
        <v>39</v>
      </c>
      <c r="I1116" t="s">
        <v>8313</v>
      </c>
      <c r="J1116">
        <v>4914</v>
      </c>
      <c r="K1116" t="s">
        <v>8314</v>
      </c>
      <c r="L1116" t="s">
        <v>42</v>
      </c>
      <c r="M1116" t="s">
        <v>43</v>
      </c>
      <c r="O1116" t="s">
        <v>44</v>
      </c>
      <c r="P1116" t="s">
        <v>45</v>
      </c>
      <c r="Q1116">
        <v>1</v>
      </c>
      <c r="R1116" t="s">
        <v>46</v>
      </c>
      <c r="S1116">
        <v>0</v>
      </c>
      <c r="T1116" t="s">
        <v>45</v>
      </c>
      <c r="U1116">
        <v>5708</v>
      </c>
      <c r="V1116" t="s">
        <v>2468</v>
      </c>
      <c r="W1116" t="s">
        <v>2469</v>
      </c>
      <c r="X1116" t="s">
        <v>49</v>
      </c>
      <c r="Y1116" t="s">
        <v>8315</v>
      </c>
      <c r="Z1116" t="s">
        <v>8311</v>
      </c>
      <c r="AA1116" t="s">
        <v>140</v>
      </c>
      <c r="AB1116" t="str">
        <f>VLOOKUP(Table1[[#This Row],[เจ้าหน้าที่]],List!A:E,2,FALSE)</f>
        <v>IT Support</v>
      </c>
      <c r="AC1116" t="str">
        <f>VLOOKUP(Table1[[#This Row],[เจ้าหน้าที่]],List!A:E,3,FALSE)</f>
        <v>Point IT</v>
      </c>
      <c r="AD1116" t="str">
        <f>VLOOKUP(Table1[[#This Row],[เจ้าหน้าที่]],List!A:E,4,FALSE)</f>
        <v>Frist Tier</v>
      </c>
      <c r="AE1116" t="str">
        <f>VLOOKUP(Table1[[#This Row],[เจ้าหน้าที่]],List!A:E,5,FALSE)</f>
        <v>Frist Tier</v>
      </c>
      <c r="AF1116" t="s">
        <v>53</v>
      </c>
      <c r="AG1116" t="s">
        <v>54</v>
      </c>
      <c r="AH1116" t="s">
        <v>55</v>
      </c>
      <c r="AI1116" t="s">
        <v>8316</v>
      </c>
      <c r="AJ1116" t="s">
        <v>4492</v>
      </c>
      <c r="AL1116" t="s">
        <v>43</v>
      </c>
      <c r="AM1116" t="s">
        <v>58</v>
      </c>
      <c r="AN1116" t="s">
        <v>42</v>
      </c>
      <c r="AO1116" t="s">
        <v>8311</v>
      </c>
      <c r="AP1116" t="s">
        <v>45</v>
      </c>
    </row>
    <row r="1117" spans="1:42" x14ac:dyDescent="0.2">
      <c r="A1117" t="s">
        <v>35</v>
      </c>
      <c r="B1117" t="s">
        <v>36</v>
      </c>
      <c r="C1117" t="s">
        <v>8317</v>
      </c>
      <c r="D1117">
        <v>2022</v>
      </c>
      <c r="E1117">
        <v>4</v>
      </c>
      <c r="F1117">
        <v>1</v>
      </c>
      <c r="G1117" s="1">
        <v>0.3336689814814815</v>
      </c>
      <c r="H1117" t="s">
        <v>39</v>
      </c>
      <c r="I1117" t="s">
        <v>8319</v>
      </c>
      <c r="J1117">
        <v>4915</v>
      </c>
      <c r="K1117" t="s">
        <v>8320</v>
      </c>
      <c r="L1117" t="s">
        <v>42</v>
      </c>
      <c r="M1117" t="s">
        <v>43</v>
      </c>
      <c r="O1117" t="s">
        <v>44</v>
      </c>
      <c r="P1117" t="s">
        <v>45</v>
      </c>
      <c r="Q1117">
        <v>1</v>
      </c>
      <c r="R1117" t="s">
        <v>46</v>
      </c>
      <c r="S1117">
        <v>0</v>
      </c>
      <c r="T1117" t="s">
        <v>45</v>
      </c>
      <c r="U1117">
        <v>6416</v>
      </c>
      <c r="V1117" t="s">
        <v>2060</v>
      </c>
      <c r="W1117" t="s">
        <v>2061</v>
      </c>
      <c r="X1117" t="s">
        <v>49</v>
      </c>
      <c r="Y1117" t="s">
        <v>8321</v>
      </c>
      <c r="Z1117" t="s">
        <v>8322</v>
      </c>
      <c r="AA1117" t="s">
        <v>52</v>
      </c>
      <c r="AB1117" t="str">
        <f>VLOOKUP(Table1[[#This Row],[เจ้าหน้าที่]],List!A:E,2,FALSE)</f>
        <v>IT Support</v>
      </c>
      <c r="AC1117" t="str">
        <f>VLOOKUP(Table1[[#This Row],[เจ้าหน้าที่]],List!A:E,3,FALSE)</f>
        <v>Point IT</v>
      </c>
      <c r="AD1117" t="str">
        <f>VLOOKUP(Table1[[#This Row],[เจ้าหน้าที่]],List!A:E,4,FALSE)</f>
        <v>Frist Tier</v>
      </c>
      <c r="AE1117" t="str">
        <f>VLOOKUP(Table1[[#This Row],[เจ้าหน้าที่]],List!A:E,5,FALSE)</f>
        <v>Frist Tier</v>
      </c>
      <c r="AF1117" t="s">
        <v>53</v>
      </c>
      <c r="AG1117" t="s">
        <v>54</v>
      </c>
      <c r="AH1117" t="s">
        <v>55</v>
      </c>
      <c r="AI1117" t="s">
        <v>8323</v>
      </c>
      <c r="AJ1117" t="s">
        <v>143</v>
      </c>
      <c r="AL1117" t="s">
        <v>43</v>
      </c>
      <c r="AM1117" t="s">
        <v>86</v>
      </c>
      <c r="AN1117" t="s">
        <v>42</v>
      </c>
      <c r="AO1117" t="s">
        <v>8324</v>
      </c>
      <c r="AP1117" t="s">
        <v>45</v>
      </c>
    </row>
    <row r="1118" spans="1:42" x14ac:dyDescent="0.2">
      <c r="A1118" t="s">
        <v>35</v>
      </c>
      <c r="B1118" t="s">
        <v>36</v>
      </c>
      <c r="C1118" t="s">
        <v>8201</v>
      </c>
      <c r="D1118">
        <v>2022</v>
      </c>
      <c r="E1118">
        <v>3</v>
      </c>
      <c r="F1118">
        <v>31</v>
      </c>
      <c r="G1118" s="1">
        <v>0.61085648148148153</v>
      </c>
      <c r="H1118" t="s">
        <v>39</v>
      </c>
      <c r="I1118" t="s">
        <v>8203</v>
      </c>
      <c r="J1118">
        <v>4896</v>
      </c>
      <c r="K1118" t="s">
        <v>8204</v>
      </c>
      <c r="L1118" t="s">
        <v>42</v>
      </c>
      <c r="M1118" t="s">
        <v>43</v>
      </c>
      <c r="O1118" t="s">
        <v>44</v>
      </c>
      <c r="P1118" t="s">
        <v>45</v>
      </c>
      <c r="Q1118">
        <v>1</v>
      </c>
      <c r="R1118" t="s">
        <v>46</v>
      </c>
      <c r="S1118">
        <v>0</v>
      </c>
      <c r="T1118" t="s">
        <v>45</v>
      </c>
      <c r="U1118">
        <v>859084918</v>
      </c>
      <c r="V1118" t="s">
        <v>8205</v>
      </c>
      <c r="W1118" t="s">
        <v>8206</v>
      </c>
      <c r="X1118" t="s">
        <v>49</v>
      </c>
      <c r="Y1118" t="s">
        <v>8207</v>
      </c>
      <c r="Z1118" t="s">
        <v>8208</v>
      </c>
      <c r="AA1118" t="s">
        <v>1200</v>
      </c>
      <c r="AB1118" t="str">
        <f>VLOOKUP(Table1[[#This Row],[เจ้าหน้าที่]],List!A:E,2,FALSE)</f>
        <v>IT Support</v>
      </c>
      <c r="AC1118" t="str">
        <f>VLOOKUP(Table1[[#This Row],[เจ้าหน้าที่]],List!A:E,3,FALSE)</f>
        <v>Point IT</v>
      </c>
      <c r="AD1118" t="str">
        <f>VLOOKUP(Table1[[#This Row],[เจ้าหน้าที่]],List!A:E,4,FALSE)</f>
        <v>Second Tier</v>
      </c>
      <c r="AE1118" t="str">
        <f>VLOOKUP(Table1[[#This Row],[เจ้าหน้าที่]],List!A:E,5,FALSE)</f>
        <v>Onsite</v>
      </c>
      <c r="AF1118" t="s">
        <v>53</v>
      </c>
      <c r="AG1118" t="s">
        <v>54</v>
      </c>
      <c r="AH1118" t="s">
        <v>55</v>
      </c>
      <c r="AI1118" t="s">
        <v>8203</v>
      </c>
      <c r="AJ1118" t="s">
        <v>8209</v>
      </c>
      <c r="AL1118" t="s">
        <v>43</v>
      </c>
      <c r="AM1118" t="s">
        <v>58</v>
      </c>
      <c r="AN1118" t="s">
        <v>42</v>
      </c>
      <c r="AO1118" t="s">
        <v>8201</v>
      </c>
      <c r="AP1118" t="s">
        <v>45</v>
      </c>
    </row>
    <row r="1119" spans="1:42" x14ac:dyDescent="0.2">
      <c r="A1119" t="s">
        <v>35</v>
      </c>
      <c r="B1119" t="s">
        <v>823</v>
      </c>
      <c r="D1119">
        <v>2022</v>
      </c>
      <c r="E1119">
        <v>3</v>
      </c>
      <c r="F1119">
        <v>31</v>
      </c>
      <c r="G1119" s="1">
        <v>0.62443287037037043</v>
      </c>
      <c r="H1119" t="s">
        <v>39</v>
      </c>
      <c r="I1119" t="s">
        <v>8225</v>
      </c>
      <c r="J1119">
        <v>4899</v>
      </c>
      <c r="K1119" t="s">
        <v>8226</v>
      </c>
      <c r="L1119" t="s">
        <v>42</v>
      </c>
      <c r="M1119" t="s">
        <v>43</v>
      </c>
      <c r="O1119" t="s">
        <v>44</v>
      </c>
      <c r="P1119" t="s">
        <v>45</v>
      </c>
      <c r="Q1119">
        <v>1</v>
      </c>
      <c r="R1119" t="s">
        <v>46</v>
      </c>
      <c r="S1119">
        <v>0</v>
      </c>
      <c r="T1119" t="s">
        <v>45</v>
      </c>
      <c r="U1119">
        <v>8464</v>
      </c>
      <c r="V1119" t="s">
        <v>1016</v>
      </c>
      <c r="W1119" t="s">
        <v>1017</v>
      </c>
      <c r="X1119" t="s">
        <v>43</v>
      </c>
      <c r="AA1119" t="s">
        <v>1200</v>
      </c>
      <c r="AB1119" t="str">
        <f>VLOOKUP(Table1[[#This Row],[เจ้าหน้าที่]],List!A:E,2,FALSE)</f>
        <v>IT Support</v>
      </c>
      <c r="AC1119" t="str">
        <f>VLOOKUP(Table1[[#This Row],[เจ้าหน้าที่]],List!A:E,3,FALSE)</f>
        <v>Point IT</v>
      </c>
      <c r="AD1119" t="str">
        <f>VLOOKUP(Table1[[#This Row],[เจ้าหน้าที่]],List!A:E,4,FALSE)</f>
        <v>Second Tier</v>
      </c>
      <c r="AE1119" t="str">
        <f>VLOOKUP(Table1[[#This Row],[เจ้าหน้าที่]],List!A:E,5,FALSE)</f>
        <v>Onsite</v>
      </c>
      <c r="AF1119" t="s">
        <v>53</v>
      </c>
      <c r="AG1119" t="s">
        <v>782</v>
      </c>
      <c r="AH1119" t="s">
        <v>2936</v>
      </c>
      <c r="AI1119" t="s">
        <v>8227</v>
      </c>
      <c r="AJ1119" t="s">
        <v>428</v>
      </c>
      <c r="AL1119" t="s">
        <v>43</v>
      </c>
      <c r="AM1119" t="s">
        <v>86</v>
      </c>
      <c r="AN1119" t="s">
        <v>42</v>
      </c>
      <c r="AO1119" t="s">
        <v>8228</v>
      </c>
      <c r="AP1119" t="s">
        <v>45</v>
      </c>
    </row>
    <row r="1120" spans="1:42" x14ac:dyDescent="0.2">
      <c r="A1120" t="s">
        <v>35</v>
      </c>
      <c r="D1120">
        <v>2022</v>
      </c>
      <c r="E1120">
        <v>3</v>
      </c>
      <c r="F1120">
        <v>31</v>
      </c>
      <c r="G1120" s="1">
        <v>0.66055555555555556</v>
      </c>
      <c r="I1120" t="s">
        <v>8273</v>
      </c>
      <c r="J1120">
        <v>4907</v>
      </c>
      <c r="K1120" t="s">
        <v>8274</v>
      </c>
      <c r="L1120" t="s">
        <v>42</v>
      </c>
      <c r="M1120" t="s">
        <v>43</v>
      </c>
      <c r="O1120" t="s">
        <v>44</v>
      </c>
      <c r="P1120" t="s">
        <v>45</v>
      </c>
      <c r="Q1120">
        <v>1</v>
      </c>
      <c r="S1120">
        <v>0</v>
      </c>
      <c r="T1120" t="s">
        <v>45</v>
      </c>
      <c r="U1120">
        <v>8464</v>
      </c>
      <c r="V1120" t="s">
        <v>1016</v>
      </c>
      <c r="W1120" t="s">
        <v>1017</v>
      </c>
      <c r="X1120" t="s">
        <v>43</v>
      </c>
      <c r="AA1120" t="s">
        <v>1200</v>
      </c>
      <c r="AB1120" t="str">
        <f>VLOOKUP(Table1[[#This Row],[เจ้าหน้าที่]],List!A:E,2,FALSE)</f>
        <v>IT Support</v>
      </c>
      <c r="AC1120" t="str">
        <f>VLOOKUP(Table1[[#This Row],[เจ้าหน้าที่]],List!A:E,3,FALSE)</f>
        <v>Point IT</v>
      </c>
      <c r="AD1120" t="str">
        <f>VLOOKUP(Table1[[#This Row],[เจ้าหน้าที่]],List!A:E,4,FALSE)</f>
        <v>Second Tier</v>
      </c>
      <c r="AE1120" t="str">
        <f>VLOOKUP(Table1[[#This Row],[เจ้าหน้าที่]],List!A:E,5,FALSE)</f>
        <v>Onsite</v>
      </c>
      <c r="AF1120" t="s">
        <v>53</v>
      </c>
      <c r="AG1120" t="s">
        <v>782</v>
      </c>
      <c r="AI1120" t="s">
        <v>8275</v>
      </c>
      <c r="AJ1120" t="s">
        <v>428</v>
      </c>
      <c r="AL1120" t="s">
        <v>43</v>
      </c>
      <c r="AM1120" t="s">
        <v>86</v>
      </c>
      <c r="AN1120" t="s">
        <v>42</v>
      </c>
      <c r="AO1120" t="s">
        <v>8276</v>
      </c>
      <c r="AP1120" t="s">
        <v>45</v>
      </c>
    </row>
    <row r="1121" spans="1:42" x14ac:dyDescent="0.2">
      <c r="A1121" t="s">
        <v>35</v>
      </c>
      <c r="B1121" t="s">
        <v>59</v>
      </c>
      <c r="C1121" t="s">
        <v>8325</v>
      </c>
      <c r="D1121">
        <v>2022</v>
      </c>
      <c r="E1121">
        <v>4</v>
      </c>
      <c r="F1121">
        <v>1</v>
      </c>
      <c r="G1121" s="1">
        <v>0.34093749999999995</v>
      </c>
      <c r="H1121" t="s">
        <v>39</v>
      </c>
      <c r="I1121" t="s">
        <v>8327</v>
      </c>
      <c r="J1121">
        <v>4916</v>
      </c>
      <c r="K1121" t="s">
        <v>8328</v>
      </c>
      <c r="L1121" t="s">
        <v>42</v>
      </c>
      <c r="M1121" t="s">
        <v>43</v>
      </c>
      <c r="O1121" t="s">
        <v>44</v>
      </c>
      <c r="P1121" t="s">
        <v>45</v>
      </c>
      <c r="Q1121">
        <v>1</v>
      </c>
      <c r="R1121" t="s">
        <v>46</v>
      </c>
      <c r="S1121">
        <v>0</v>
      </c>
      <c r="T1121" t="s">
        <v>45</v>
      </c>
      <c r="U1121">
        <v>618686786</v>
      </c>
      <c r="V1121" t="s">
        <v>3203</v>
      </c>
      <c r="W1121" t="s">
        <v>3204</v>
      </c>
      <c r="X1121" t="s">
        <v>49</v>
      </c>
      <c r="Y1121" t="s">
        <v>8329</v>
      </c>
      <c r="Z1121" t="s">
        <v>8330</v>
      </c>
      <c r="AA1121" t="s">
        <v>2437</v>
      </c>
      <c r="AB1121" t="str">
        <f>VLOOKUP(Table1[[#This Row],[เจ้าหน้าที่]],List!A:E,2,FALSE)</f>
        <v>IT Support</v>
      </c>
      <c r="AC1121" t="str">
        <f>VLOOKUP(Table1[[#This Row],[เจ้าหน้าที่]],List!A:E,3,FALSE)</f>
        <v>Point IT</v>
      </c>
      <c r="AD1121" t="str">
        <f>VLOOKUP(Table1[[#This Row],[เจ้าหน้าที่]],List!A:E,4,FALSE)</f>
        <v>Second Tier</v>
      </c>
      <c r="AE1121" t="str">
        <f>VLOOKUP(Table1[[#This Row],[เจ้าหน้าที่]],List!A:E,5,FALSE)</f>
        <v>Onsite</v>
      </c>
      <c r="AF1121" t="s">
        <v>53</v>
      </c>
      <c r="AG1121" t="s">
        <v>54</v>
      </c>
      <c r="AH1121" t="s">
        <v>569</v>
      </c>
      <c r="AI1121" t="s">
        <v>8331</v>
      </c>
      <c r="AJ1121" t="s">
        <v>1963</v>
      </c>
      <c r="AL1121" t="s">
        <v>43</v>
      </c>
      <c r="AM1121" t="s">
        <v>58</v>
      </c>
      <c r="AN1121" t="s">
        <v>42</v>
      </c>
      <c r="AO1121" t="s">
        <v>8325</v>
      </c>
      <c r="AP1121" t="s">
        <v>45</v>
      </c>
    </row>
    <row r="1122" spans="1:42" x14ac:dyDescent="0.2">
      <c r="A1122" t="s">
        <v>35</v>
      </c>
      <c r="B1122" t="s">
        <v>59</v>
      </c>
      <c r="C1122" t="s">
        <v>8332</v>
      </c>
      <c r="D1122">
        <v>2022</v>
      </c>
      <c r="E1122">
        <v>4</v>
      </c>
      <c r="F1122">
        <v>1</v>
      </c>
      <c r="G1122" s="1">
        <v>0.35129629629629627</v>
      </c>
      <c r="H1122" t="s">
        <v>39</v>
      </c>
      <c r="I1122" t="s">
        <v>8334</v>
      </c>
      <c r="J1122">
        <v>4917</v>
      </c>
      <c r="K1122" t="s">
        <v>8335</v>
      </c>
      <c r="L1122" t="s">
        <v>42</v>
      </c>
      <c r="M1122" t="s">
        <v>43</v>
      </c>
      <c r="O1122" t="s">
        <v>44</v>
      </c>
      <c r="P1122" t="s">
        <v>45</v>
      </c>
      <c r="Q1122">
        <v>1</v>
      </c>
      <c r="R1122" t="s">
        <v>46</v>
      </c>
      <c r="S1122">
        <v>0</v>
      </c>
      <c r="T1122" t="s">
        <v>45</v>
      </c>
      <c r="U1122">
        <v>618686786</v>
      </c>
      <c r="V1122" t="s">
        <v>3203</v>
      </c>
      <c r="W1122" t="s">
        <v>3204</v>
      </c>
      <c r="X1122" t="s">
        <v>49</v>
      </c>
      <c r="Y1122" t="s">
        <v>8336</v>
      </c>
      <c r="Z1122" t="s">
        <v>8337</v>
      </c>
      <c r="AA1122" t="s">
        <v>2437</v>
      </c>
      <c r="AB1122" t="str">
        <f>VLOOKUP(Table1[[#This Row],[เจ้าหน้าที่]],List!A:E,2,FALSE)</f>
        <v>IT Support</v>
      </c>
      <c r="AC1122" t="str">
        <f>VLOOKUP(Table1[[#This Row],[เจ้าหน้าที่]],List!A:E,3,FALSE)</f>
        <v>Point IT</v>
      </c>
      <c r="AD1122" t="str">
        <f>VLOOKUP(Table1[[#This Row],[เจ้าหน้าที่]],List!A:E,4,FALSE)</f>
        <v>Second Tier</v>
      </c>
      <c r="AE1122" t="str">
        <f>VLOOKUP(Table1[[#This Row],[เจ้าหน้าที่]],List!A:E,5,FALSE)</f>
        <v>Onsite</v>
      </c>
      <c r="AF1122" t="s">
        <v>53</v>
      </c>
      <c r="AG1122" t="s">
        <v>54</v>
      </c>
      <c r="AH1122" t="s">
        <v>2023</v>
      </c>
      <c r="AI1122" t="s">
        <v>8338</v>
      </c>
      <c r="AJ1122" t="s">
        <v>1963</v>
      </c>
      <c r="AL1122" t="s">
        <v>43</v>
      </c>
      <c r="AM1122" t="s">
        <v>58</v>
      </c>
      <c r="AN1122" t="s">
        <v>42</v>
      </c>
      <c r="AO1122" t="s">
        <v>8332</v>
      </c>
      <c r="AP1122" t="s">
        <v>45</v>
      </c>
    </row>
    <row r="1123" spans="1:42" x14ac:dyDescent="0.2">
      <c r="A1123" t="s">
        <v>35</v>
      </c>
      <c r="B1123" t="s">
        <v>120</v>
      </c>
      <c r="C1123" t="s">
        <v>8355</v>
      </c>
      <c r="D1123">
        <v>2022</v>
      </c>
      <c r="E1123">
        <v>4</v>
      </c>
      <c r="F1123">
        <v>1</v>
      </c>
      <c r="G1123" s="1">
        <v>0.3674884259259259</v>
      </c>
      <c r="H1123" t="s">
        <v>39</v>
      </c>
      <c r="I1123" t="s">
        <v>8357</v>
      </c>
      <c r="J1123">
        <v>4921</v>
      </c>
      <c r="K1123" t="s">
        <v>8358</v>
      </c>
      <c r="L1123" t="s">
        <v>42</v>
      </c>
      <c r="M1123" t="s">
        <v>43</v>
      </c>
      <c r="O1123" t="s">
        <v>44</v>
      </c>
      <c r="P1123" t="s">
        <v>45</v>
      </c>
      <c r="Q1123">
        <v>1</v>
      </c>
      <c r="R1123" t="s">
        <v>125</v>
      </c>
      <c r="S1123">
        <v>0</v>
      </c>
      <c r="T1123" t="s">
        <v>45</v>
      </c>
      <c r="U1123">
        <v>879219728</v>
      </c>
      <c r="V1123" t="s">
        <v>8359</v>
      </c>
      <c r="W1123" t="s">
        <v>8360</v>
      </c>
      <c r="X1123" t="s">
        <v>49</v>
      </c>
      <c r="Y1123" t="s">
        <v>8361</v>
      </c>
      <c r="Z1123" t="s">
        <v>8362</v>
      </c>
      <c r="AA1123" t="s">
        <v>1405</v>
      </c>
      <c r="AB1123" t="str">
        <f>VLOOKUP(Table1[[#This Row],[เจ้าหน้าที่]],List!A:E,2,FALSE)</f>
        <v>IT Support</v>
      </c>
      <c r="AC1123" t="str">
        <f>VLOOKUP(Table1[[#This Row],[เจ้าหน้าที่]],List!A:E,3,FALSE)</f>
        <v>Point IT</v>
      </c>
      <c r="AD1123" t="str">
        <f>VLOOKUP(Table1[[#This Row],[เจ้าหน้าที่]],List!A:E,4,FALSE)</f>
        <v>Second Tier</v>
      </c>
      <c r="AE1123" t="str">
        <f>VLOOKUP(Table1[[#This Row],[เจ้าหน้าที่]],List!A:E,5,FALSE)</f>
        <v>Onsite</v>
      </c>
      <c r="AF1123" t="s">
        <v>53</v>
      </c>
      <c r="AG1123" t="s">
        <v>54</v>
      </c>
      <c r="AH1123" t="s">
        <v>251</v>
      </c>
      <c r="AI1123" t="s">
        <v>8363</v>
      </c>
      <c r="AJ1123" t="s">
        <v>8364</v>
      </c>
      <c r="AL1123" t="s">
        <v>43</v>
      </c>
      <c r="AM1123" t="s">
        <v>86</v>
      </c>
      <c r="AN1123" t="s">
        <v>42</v>
      </c>
      <c r="AO1123" t="s">
        <v>8355</v>
      </c>
      <c r="AP1123" t="s">
        <v>45</v>
      </c>
    </row>
    <row r="1124" spans="1:42" x14ac:dyDescent="0.2">
      <c r="A1124" t="s">
        <v>35</v>
      </c>
      <c r="B1124" t="s">
        <v>36</v>
      </c>
      <c r="C1124" t="s">
        <v>8381</v>
      </c>
      <c r="D1124">
        <v>2022</v>
      </c>
      <c r="E1124">
        <v>4</v>
      </c>
      <c r="F1124">
        <v>1</v>
      </c>
      <c r="G1124" s="1">
        <v>0.37596064814814811</v>
      </c>
      <c r="H1124" t="s">
        <v>39</v>
      </c>
      <c r="I1124" t="s">
        <v>8383</v>
      </c>
      <c r="J1124">
        <v>4925</v>
      </c>
      <c r="K1124" t="s">
        <v>8384</v>
      </c>
      <c r="L1124" t="s">
        <v>42</v>
      </c>
      <c r="M1124" t="s">
        <v>43</v>
      </c>
      <c r="O1124" t="s">
        <v>44</v>
      </c>
      <c r="P1124" t="s">
        <v>45</v>
      </c>
      <c r="Q1124">
        <v>1</v>
      </c>
      <c r="R1124" t="s">
        <v>46</v>
      </c>
      <c r="S1124">
        <v>0</v>
      </c>
      <c r="T1124" t="s">
        <v>45</v>
      </c>
      <c r="U1124">
        <v>6856</v>
      </c>
      <c r="V1124" t="s">
        <v>6590</v>
      </c>
      <c r="W1124" t="s">
        <v>6591</v>
      </c>
      <c r="X1124" t="s">
        <v>49</v>
      </c>
      <c r="Y1124" t="s">
        <v>8385</v>
      </c>
      <c r="Z1124" t="s">
        <v>8386</v>
      </c>
      <c r="AA1124" t="s">
        <v>1405</v>
      </c>
      <c r="AB1124" t="str">
        <f>VLOOKUP(Table1[[#This Row],[เจ้าหน้าที่]],List!A:E,2,FALSE)</f>
        <v>IT Support</v>
      </c>
      <c r="AC1124" t="str">
        <f>VLOOKUP(Table1[[#This Row],[เจ้าหน้าที่]],List!A:E,3,FALSE)</f>
        <v>Point IT</v>
      </c>
      <c r="AD1124" t="str">
        <f>VLOOKUP(Table1[[#This Row],[เจ้าหน้าที่]],List!A:E,4,FALSE)</f>
        <v>Second Tier</v>
      </c>
      <c r="AE1124" t="str">
        <f>VLOOKUP(Table1[[#This Row],[เจ้าหน้าที่]],List!A:E,5,FALSE)</f>
        <v>Onsite</v>
      </c>
      <c r="AF1124" t="s">
        <v>53</v>
      </c>
      <c r="AG1124" t="s">
        <v>54</v>
      </c>
      <c r="AH1124" t="s">
        <v>55</v>
      </c>
      <c r="AI1124" t="s">
        <v>8387</v>
      </c>
      <c r="AJ1124" t="s">
        <v>1818</v>
      </c>
      <c r="AL1124" t="s">
        <v>43</v>
      </c>
      <c r="AM1124" t="s">
        <v>58</v>
      </c>
      <c r="AN1124" t="s">
        <v>42</v>
      </c>
      <c r="AO1124" t="s">
        <v>8381</v>
      </c>
      <c r="AP1124" t="s">
        <v>45</v>
      </c>
    </row>
    <row r="1125" spans="1:42" x14ac:dyDescent="0.2">
      <c r="A1125" t="s">
        <v>35</v>
      </c>
      <c r="B1125" t="s">
        <v>36</v>
      </c>
      <c r="C1125" t="s">
        <v>8394</v>
      </c>
      <c r="D1125">
        <v>2022</v>
      </c>
      <c r="E1125">
        <v>4</v>
      </c>
      <c r="F1125">
        <v>1</v>
      </c>
      <c r="G1125" s="1">
        <v>0.3848611111111111</v>
      </c>
      <c r="H1125" t="s">
        <v>39</v>
      </c>
      <c r="I1125" t="s">
        <v>8396</v>
      </c>
      <c r="J1125">
        <v>4927</v>
      </c>
      <c r="K1125" t="s">
        <v>8397</v>
      </c>
      <c r="L1125" t="s">
        <v>42</v>
      </c>
      <c r="M1125" t="s">
        <v>43</v>
      </c>
      <c r="O1125" t="s">
        <v>44</v>
      </c>
      <c r="P1125" t="s">
        <v>45</v>
      </c>
      <c r="Q1125">
        <v>1</v>
      </c>
      <c r="R1125" t="s">
        <v>1371</v>
      </c>
      <c r="S1125">
        <v>0</v>
      </c>
      <c r="T1125" t="s">
        <v>45</v>
      </c>
      <c r="U1125">
        <v>8161</v>
      </c>
      <c r="V1125" t="s">
        <v>188</v>
      </c>
      <c r="W1125" t="s">
        <v>189</v>
      </c>
      <c r="X1125" t="s">
        <v>49</v>
      </c>
      <c r="Y1125" t="s">
        <v>8398</v>
      </c>
      <c r="Z1125" t="s">
        <v>8399</v>
      </c>
      <c r="AA1125" t="s">
        <v>1200</v>
      </c>
      <c r="AB1125" t="str">
        <f>VLOOKUP(Table1[[#This Row],[เจ้าหน้าที่]],List!A:E,2,FALSE)</f>
        <v>IT Support</v>
      </c>
      <c r="AC1125" t="str">
        <f>VLOOKUP(Table1[[#This Row],[เจ้าหน้าที่]],List!A:E,3,FALSE)</f>
        <v>Point IT</v>
      </c>
      <c r="AD1125" t="str">
        <f>VLOOKUP(Table1[[#This Row],[เจ้าหน้าที่]],List!A:E,4,FALSE)</f>
        <v>Second Tier</v>
      </c>
      <c r="AE1125" t="str">
        <f>VLOOKUP(Table1[[#This Row],[เจ้าหน้าที่]],List!A:E,5,FALSE)</f>
        <v>Onsite</v>
      </c>
      <c r="AF1125" t="s">
        <v>53</v>
      </c>
      <c r="AG1125" t="s">
        <v>54</v>
      </c>
      <c r="AH1125" t="s">
        <v>315</v>
      </c>
      <c r="AI1125" t="s">
        <v>8400</v>
      </c>
      <c r="AJ1125" t="s">
        <v>193</v>
      </c>
      <c r="AL1125" t="s">
        <v>43</v>
      </c>
      <c r="AM1125" t="s">
        <v>58</v>
      </c>
      <c r="AN1125" t="s">
        <v>42</v>
      </c>
      <c r="AO1125" t="s">
        <v>8394</v>
      </c>
      <c r="AP1125" t="s">
        <v>45</v>
      </c>
    </row>
    <row r="1126" spans="1:42" x14ac:dyDescent="0.2">
      <c r="A1126" t="s">
        <v>35</v>
      </c>
      <c r="B1126" t="s">
        <v>74</v>
      </c>
      <c r="D1126">
        <v>2022</v>
      </c>
      <c r="E1126">
        <v>4</v>
      </c>
      <c r="F1126">
        <v>1</v>
      </c>
      <c r="G1126" s="1">
        <v>0.37571759259259258</v>
      </c>
      <c r="H1126" t="s">
        <v>39</v>
      </c>
      <c r="I1126" t="s">
        <v>8377</v>
      </c>
      <c r="J1126">
        <v>4924</v>
      </c>
      <c r="K1126" t="s">
        <v>8378</v>
      </c>
      <c r="L1126" t="s">
        <v>42</v>
      </c>
      <c r="M1126" t="s">
        <v>43</v>
      </c>
      <c r="O1126" t="s">
        <v>44</v>
      </c>
      <c r="P1126" t="s">
        <v>45</v>
      </c>
      <c r="Q1126">
        <v>1</v>
      </c>
      <c r="S1126">
        <v>0</v>
      </c>
      <c r="T1126" t="s">
        <v>45</v>
      </c>
      <c r="U1126">
        <v>6424</v>
      </c>
      <c r="V1126" t="s">
        <v>1254</v>
      </c>
      <c r="W1126" t="s">
        <v>1255</v>
      </c>
      <c r="X1126" t="s">
        <v>43</v>
      </c>
      <c r="AA1126" t="s">
        <v>140</v>
      </c>
      <c r="AB1126" t="str">
        <f>VLOOKUP(Table1[[#This Row],[เจ้าหน้าที่]],List!A:E,2,FALSE)</f>
        <v>IT Support</v>
      </c>
      <c r="AC1126" t="str">
        <f>VLOOKUP(Table1[[#This Row],[เจ้าหน้าที่]],List!A:E,3,FALSE)</f>
        <v>Point IT</v>
      </c>
      <c r="AD1126" t="str">
        <f>VLOOKUP(Table1[[#This Row],[เจ้าหน้าที่]],List!A:E,4,FALSE)</f>
        <v>Frist Tier</v>
      </c>
      <c r="AE1126" t="str">
        <f>VLOOKUP(Table1[[#This Row],[เจ้าหน้าที่]],List!A:E,5,FALSE)</f>
        <v>Frist Tier</v>
      </c>
      <c r="AF1126" t="s">
        <v>53</v>
      </c>
      <c r="AG1126" t="s">
        <v>782</v>
      </c>
      <c r="AI1126" t="s">
        <v>8379</v>
      </c>
      <c r="AJ1126" t="s">
        <v>1258</v>
      </c>
      <c r="AL1126" t="s">
        <v>43</v>
      </c>
      <c r="AM1126" t="s">
        <v>86</v>
      </c>
      <c r="AN1126" t="s">
        <v>42</v>
      </c>
      <c r="AO1126" t="s">
        <v>8380</v>
      </c>
      <c r="AP1126" t="s">
        <v>45</v>
      </c>
    </row>
    <row r="1127" spans="1:42" x14ac:dyDescent="0.2">
      <c r="A1127" t="s">
        <v>35</v>
      </c>
      <c r="B1127" t="s">
        <v>356</v>
      </c>
      <c r="C1127" t="s">
        <v>8405</v>
      </c>
      <c r="D1127">
        <v>2022</v>
      </c>
      <c r="E1127">
        <v>4</v>
      </c>
      <c r="F1127">
        <v>1</v>
      </c>
      <c r="G1127" s="1">
        <v>0.38984953703703701</v>
      </c>
      <c r="H1127" t="s">
        <v>39</v>
      </c>
      <c r="I1127" t="s">
        <v>8407</v>
      </c>
      <c r="J1127">
        <v>4929</v>
      </c>
      <c r="K1127" t="s">
        <v>8408</v>
      </c>
      <c r="L1127" t="s">
        <v>42</v>
      </c>
      <c r="M1127" t="s">
        <v>43</v>
      </c>
      <c r="O1127" t="s">
        <v>44</v>
      </c>
      <c r="P1127" t="s">
        <v>45</v>
      </c>
      <c r="Q1127">
        <v>1</v>
      </c>
      <c r="R1127" t="s">
        <v>46</v>
      </c>
      <c r="S1127">
        <v>0</v>
      </c>
      <c r="T1127" t="s">
        <v>45</v>
      </c>
      <c r="U1127">
        <v>5751</v>
      </c>
      <c r="V1127" t="s">
        <v>8409</v>
      </c>
      <c r="W1127" t="s">
        <v>8410</v>
      </c>
      <c r="X1127" t="s">
        <v>49</v>
      </c>
      <c r="Y1127" t="s">
        <v>8411</v>
      </c>
      <c r="Z1127" t="s">
        <v>8412</v>
      </c>
      <c r="AA1127" t="s">
        <v>2437</v>
      </c>
      <c r="AB1127" t="str">
        <f>VLOOKUP(Table1[[#This Row],[เจ้าหน้าที่]],List!A:E,2,FALSE)</f>
        <v>IT Support</v>
      </c>
      <c r="AC1127" t="str">
        <f>VLOOKUP(Table1[[#This Row],[เจ้าหน้าที่]],List!A:E,3,FALSE)</f>
        <v>Point IT</v>
      </c>
      <c r="AD1127" t="str">
        <f>VLOOKUP(Table1[[#This Row],[เจ้าหน้าที่]],List!A:E,4,FALSE)</f>
        <v>Second Tier</v>
      </c>
      <c r="AE1127" t="str">
        <f>VLOOKUP(Table1[[#This Row],[เจ้าหน้าที่]],List!A:E,5,FALSE)</f>
        <v>Onsite</v>
      </c>
      <c r="AF1127" t="s">
        <v>53</v>
      </c>
      <c r="AG1127" t="s">
        <v>54</v>
      </c>
      <c r="AH1127" t="s">
        <v>804</v>
      </c>
      <c r="AI1127" t="s">
        <v>8413</v>
      </c>
      <c r="AJ1127" t="s">
        <v>1407</v>
      </c>
      <c r="AL1127" t="s">
        <v>43</v>
      </c>
      <c r="AM1127" t="s">
        <v>86</v>
      </c>
      <c r="AN1127" t="s">
        <v>42</v>
      </c>
      <c r="AO1127" t="s">
        <v>8405</v>
      </c>
      <c r="AP1127" t="s">
        <v>45</v>
      </c>
    </row>
    <row r="1128" spans="1:42" x14ac:dyDescent="0.2">
      <c r="A1128" t="s">
        <v>35</v>
      </c>
      <c r="B1128" t="s">
        <v>356</v>
      </c>
      <c r="C1128" t="s">
        <v>8388</v>
      </c>
      <c r="D1128">
        <v>2022</v>
      </c>
      <c r="E1128">
        <v>4</v>
      </c>
      <c r="F1128">
        <v>1</v>
      </c>
      <c r="G1128" s="1">
        <v>0.38003472222222223</v>
      </c>
      <c r="H1128" t="s">
        <v>39</v>
      </c>
      <c r="I1128" t="s">
        <v>8390</v>
      </c>
      <c r="J1128">
        <v>4926</v>
      </c>
      <c r="K1128" t="s">
        <v>8391</v>
      </c>
      <c r="L1128" t="s">
        <v>42</v>
      </c>
      <c r="M1128" t="s">
        <v>43</v>
      </c>
      <c r="O1128" t="s">
        <v>44</v>
      </c>
      <c r="P1128" t="s">
        <v>45</v>
      </c>
      <c r="Q1128">
        <v>1</v>
      </c>
      <c r="R1128" t="s">
        <v>46</v>
      </c>
      <c r="S1128">
        <v>0</v>
      </c>
      <c r="T1128" t="s">
        <v>45</v>
      </c>
      <c r="U1128">
        <v>7049</v>
      </c>
      <c r="V1128" t="s">
        <v>1466</v>
      </c>
      <c r="W1128" t="s">
        <v>1467</v>
      </c>
      <c r="X1128" t="s">
        <v>49</v>
      </c>
      <c r="Y1128" t="s">
        <v>8392</v>
      </c>
      <c r="Z1128" t="s">
        <v>8393</v>
      </c>
      <c r="AA1128" t="s">
        <v>493</v>
      </c>
      <c r="AB1128" t="str">
        <f>VLOOKUP(Table1[[#This Row],[เจ้าหน้าที่]],List!A:E,2,FALSE)</f>
        <v>Application Support</v>
      </c>
      <c r="AC1128" t="str">
        <f>VLOOKUP(Table1[[#This Row],[เจ้าหน้าที่]],List!A:E,3,FALSE)</f>
        <v>CRA</v>
      </c>
      <c r="AD1128" t="str">
        <f>VLOOKUP(Table1[[#This Row],[เจ้าหน้าที่]],List!A:E,4,FALSE)</f>
        <v>Second Tier</v>
      </c>
      <c r="AE1128" t="str">
        <f>VLOOKUP(Table1[[#This Row],[เจ้าหน้าที่]],List!A:E,5,FALSE)</f>
        <v>Second Tier</v>
      </c>
      <c r="AF1128" t="s">
        <v>53</v>
      </c>
      <c r="AG1128" t="s">
        <v>54</v>
      </c>
      <c r="AH1128" t="s">
        <v>494</v>
      </c>
      <c r="AI1128" t="s">
        <v>2063</v>
      </c>
      <c r="AJ1128" t="s">
        <v>1471</v>
      </c>
      <c r="AL1128" t="s">
        <v>43</v>
      </c>
      <c r="AM1128" t="s">
        <v>86</v>
      </c>
      <c r="AN1128" t="s">
        <v>42</v>
      </c>
      <c r="AO1128" t="s">
        <v>8388</v>
      </c>
      <c r="AP1128" t="s">
        <v>45</v>
      </c>
    </row>
    <row r="1129" spans="1:42" x14ac:dyDescent="0.2">
      <c r="A1129" t="s">
        <v>35</v>
      </c>
      <c r="B1129" t="s">
        <v>36</v>
      </c>
      <c r="D1129">
        <v>2022</v>
      </c>
      <c r="E1129">
        <v>4</v>
      </c>
      <c r="F1129">
        <v>1</v>
      </c>
      <c r="G1129" s="1">
        <v>0.40736111111111112</v>
      </c>
      <c r="H1129" t="s">
        <v>39</v>
      </c>
      <c r="I1129" t="s">
        <v>8432</v>
      </c>
      <c r="J1129">
        <v>4933</v>
      </c>
      <c r="K1129" t="s">
        <v>8433</v>
      </c>
      <c r="L1129" t="s">
        <v>42</v>
      </c>
      <c r="M1129" t="s">
        <v>43</v>
      </c>
      <c r="O1129" t="s">
        <v>44</v>
      </c>
      <c r="P1129" t="s">
        <v>45</v>
      </c>
      <c r="Q1129">
        <v>1</v>
      </c>
      <c r="R1129" t="s">
        <v>46</v>
      </c>
      <c r="S1129">
        <v>0</v>
      </c>
      <c r="T1129" t="s">
        <v>45</v>
      </c>
      <c r="U1129">
        <v>5801</v>
      </c>
      <c r="V1129" t="s">
        <v>8434</v>
      </c>
      <c r="W1129" t="s">
        <v>8435</v>
      </c>
      <c r="X1129" t="s">
        <v>49</v>
      </c>
      <c r="Y1129" t="s">
        <v>8436</v>
      </c>
      <c r="Z1129" t="s">
        <v>8437</v>
      </c>
      <c r="AA1129" t="s">
        <v>2437</v>
      </c>
      <c r="AB1129" t="str">
        <f>VLOOKUP(Table1[[#This Row],[เจ้าหน้าที่]],List!A:E,2,FALSE)</f>
        <v>IT Support</v>
      </c>
      <c r="AC1129" t="str">
        <f>VLOOKUP(Table1[[#This Row],[เจ้าหน้าที่]],List!A:E,3,FALSE)</f>
        <v>Point IT</v>
      </c>
      <c r="AD1129" t="str">
        <f>VLOOKUP(Table1[[#This Row],[เจ้าหน้าที่]],List!A:E,4,FALSE)</f>
        <v>Second Tier</v>
      </c>
      <c r="AE1129" t="str">
        <f>VLOOKUP(Table1[[#This Row],[เจ้าหน้าที่]],List!A:E,5,FALSE)</f>
        <v>Onsite</v>
      </c>
      <c r="AF1129" t="s">
        <v>53</v>
      </c>
      <c r="AG1129" t="s">
        <v>8137</v>
      </c>
      <c r="AH1129" t="s">
        <v>55</v>
      </c>
      <c r="AI1129" t="s">
        <v>8438</v>
      </c>
      <c r="AJ1129" t="s">
        <v>1981</v>
      </c>
      <c r="AL1129" t="s">
        <v>43</v>
      </c>
      <c r="AM1129" t="s">
        <v>86</v>
      </c>
      <c r="AN1129" t="s">
        <v>42</v>
      </c>
      <c r="AO1129" t="s">
        <v>8437</v>
      </c>
      <c r="AP1129" t="s">
        <v>45</v>
      </c>
    </row>
    <row r="1130" spans="1:42" x14ac:dyDescent="0.2">
      <c r="A1130" t="s">
        <v>35</v>
      </c>
      <c r="B1130" t="s">
        <v>132</v>
      </c>
      <c r="D1130">
        <v>2022</v>
      </c>
      <c r="E1130">
        <v>4</v>
      </c>
      <c r="F1130">
        <v>1</v>
      </c>
      <c r="G1130" s="1">
        <v>0.45967592592592593</v>
      </c>
      <c r="H1130" t="s">
        <v>39</v>
      </c>
      <c r="I1130" t="s">
        <v>43</v>
      </c>
      <c r="J1130">
        <v>4943</v>
      </c>
      <c r="K1130" t="s">
        <v>8492</v>
      </c>
      <c r="L1130" t="s">
        <v>42</v>
      </c>
      <c r="M1130" t="s">
        <v>43</v>
      </c>
      <c r="O1130" t="s">
        <v>44</v>
      </c>
      <c r="P1130" t="s">
        <v>45</v>
      </c>
      <c r="Q1130">
        <v>2</v>
      </c>
      <c r="R1130" t="s">
        <v>46</v>
      </c>
      <c r="S1130">
        <v>0</v>
      </c>
      <c r="T1130" t="s">
        <v>332</v>
      </c>
      <c r="U1130">
        <v>830145715</v>
      </c>
      <c r="V1130" t="s">
        <v>1363</v>
      </c>
      <c r="W1130" t="s">
        <v>1364</v>
      </c>
      <c r="X1130" t="s">
        <v>43</v>
      </c>
      <c r="AA1130" t="s">
        <v>1200</v>
      </c>
      <c r="AB1130" t="str">
        <f>VLOOKUP(Table1[[#This Row],[เจ้าหน้าที่]],List!A:E,2,FALSE)</f>
        <v>IT Support</v>
      </c>
      <c r="AC1130" t="str">
        <f>VLOOKUP(Table1[[#This Row],[เจ้าหน้าที่]],List!A:E,3,FALSE)</f>
        <v>Point IT</v>
      </c>
      <c r="AD1130" t="str">
        <f>VLOOKUP(Table1[[#This Row],[เจ้าหน้าที่]],List!A:E,4,FALSE)</f>
        <v>Second Tier</v>
      </c>
      <c r="AE1130" t="str">
        <f>VLOOKUP(Table1[[#This Row],[เจ้าหน้าที่]],List!A:E,5,FALSE)</f>
        <v>Onsite</v>
      </c>
      <c r="AF1130" t="s">
        <v>53</v>
      </c>
      <c r="AG1130" t="s">
        <v>782</v>
      </c>
      <c r="AH1130" t="s">
        <v>387</v>
      </c>
      <c r="AI1130" t="s">
        <v>1366</v>
      </c>
      <c r="AJ1130" t="s">
        <v>428</v>
      </c>
      <c r="AL1130" t="s">
        <v>43</v>
      </c>
      <c r="AM1130" t="s">
        <v>58</v>
      </c>
      <c r="AN1130" t="s">
        <v>42</v>
      </c>
      <c r="AO1130" t="s">
        <v>8493</v>
      </c>
      <c r="AP1130" t="s">
        <v>45</v>
      </c>
    </row>
    <row r="1131" spans="1:42" x14ac:dyDescent="0.2">
      <c r="A1131" t="s">
        <v>35</v>
      </c>
      <c r="B1131" t="s">
        <v>59</v>
      </c>
      <c r="C1131" t="s">
        <v>8507</v>
      </c>
      <c r="D1131">
        <v>2022</v>
      </c>
      <c r="E1131">
        <v>4</v>
      </c>
      <c r="F1131">
        <v>1</v>
      </c>
      <c r="G1131" s="1">
        <v>0.47692129629629632</v>
      </c>
      <c r="H1131" t="s">
        <v>39</v>
      </c>
      <c r="I1131" t="s">
        <v>43</v>
      </c>
      <c r="J1131">
        <v>4946</v>
      </c>
      <c r="K1131" t="s">
        <v>8509</v>
      </c>
      <c r="L1131" t="s">
        <v>42</v>
      </c>
      <c r="M1131" t="s">
        <v>43</v>
      </c>
      <c r="O1131" t="s">
        <v>44</v>
      </c>
      <c r="P1131" t="s">
        <v>45</v>
      </c>
      <c r="Q1131">
        <v>1</v>
      </c>
      <c r="R1131" t="s">
        <v>46</v>
      </c>
      <c r="S1131">
        <v>0</v>
      </c>
      <c r="T1131" t="s">
        <v>332</v>
      </c>
      <c r="U1131">
        <v>8480</v>
      </c>
      <c r="V1131" t="s">
        <v>8510</v>
      </c>
      <c r="W1131" t="s">
        <v>8511</v>
      </c>
      <c r="X1131" t="s">
        <v>49</v>
      </c>
      <c r="Y1131" t="s">
        <v>8512</v>
      </c>
      <c r="Z1131" t="s">
        <v>8513</v>
      </c>
      <c r="AA1131" t="s">
        <v>1200</v>
      </c>
      <c r="AB1131" t="str">
        <f>VLOOKUP(Table1[[#This Row],[เจ้าหน้าที่]],List!A:E,2,FALSE)</f>
        <v>IT Support</v>
      </c>
      <c r="AC1131" t="str">
        <f>VLOOKUP(Table1[[#This Row],[เจ้าหน้าที่]],List!A:E,3,FALSE)</f>
        <v>Point IT</v>
      </c>
      <c r="AD1131" t="str">
        <f>VLOOKUP(Table1[[#This Row],[เจ้าหน้าที่]],List!A:E,4,FALSE)</f>
        <v>Second Tier</v>
      </c>
      <c r="AE1131" t="str">
        <f>VLOOKUP(Table1[[#This Row],[เจ้าหน้าที่]],List!A:E,5,FALSE)</f>
        <v>Onsite</v>
      </c>
      <c r="AF1131" t="s">
        <v>53</v>
      </c>
      <c r="AG1131" t="s">
        <v>54</v>
      </c>
      <c r="AH1131" t="s">
        <v>978</v>
      </c>
      <c r="AI1131" t="s">
        <v>8514</v>
      </c>
      <c r="AJ1131" t="s">
        <v>428</v>
      </c>
      <c r="AK1131" t="s">
        <v>240</v>
      </c>
      <c r="AL1131" t="s">
        <v>43</v>
      </c>
      <c r="AM1131" t="s">
        <v>58</v>
      </c>
      <c r="AN1131" t="s">
        <v>42</v>
      </c>
      <c r="AO1131" t="s">
        <v>8515</v>
      </c>
      <c r="AP1131" t="s">
        <v>45</v>
      </c>
    </row>
    <row r="1132" spans="1:42" x14ac:dyDescent="0.2">
      <c r="A1132" t="s">
        <v>35</v>
      </c>
      <c r="B1132" t="s">
        <v>535</v>
      </c>
      <c r="C1132" t="s">
        <v>8414</v>
      </c>
      <c r="D1132">
        <v>2022</v>
      </c>
      <c r="E1132">
        <v>4</v>
      </c>
      <c r="F1132">
        <v>1</v>
      </c>
      <c r="G1132" s="1">
        <v>0.39126157407407408</v>
      </c>
      <c r="H1132" t="s">
        <v>39</v>
      </c>
      <c r="I1132" t="s">
        <v>43</v>
      </c>
      <c r="J1132">
        <v>4930</v>
      </c>
      <c r="K1132" t="s">
        <v>8416</v>
      </c>
      <c r="L1132" t="s">
        <v>42</v>
      </c>
      <c r="M1132" t="s">
        <v>43</v>
      </c>
      <c r="O1132" t="s">
        <v>44</v>
      </c>
      <c r="P1132" t="s">
        <v>45</v>
      </c>
      <c r="Q1132">
        <v>1</v>
      </c>
      <c r="R1132" t="s">
        <v>46</v>
      </c>
      <c r="S1132">
        <v>0</v>
      </c>
      <c r="T1132" t="s">
        <v>332</v>
      </c>
      <c r="U1132">
        <v>8719</v>
      </c>
      <c r="V1132" t="s">
        <v>311</v>
      </c>
      <c r="W1132" t="s">
        <v>312</v>
      </c>
      <c r="X1132" t="s">
        <v>49</v>
      </c>
      <c r="Y1132" t="s">
        <v>8417</v>
      </c>
      <c r="Z1132" t="s">
        <v>8414</v>
      </c>
      <c r="AA1132" t="s">
        <v>543</v>
      </c>
      <c r="AB1132" t="str">
        <f>VLOOKUP(Table1[[#This Row],[เจ้าหน้าที่]],List!A:E,2,FALSE)</f>
        <v>E-sarabun</v>
      </c>
      <c r="AC1132" t="str">
        <f>VLOOKUP(Table1[[#This Row],[เจ้าหน้าที่]],List!A:E,3,FALSE)</f>
        <v>CRA</v>
      </c>
      <c r="AD1132" t="str">
        <f>VLOOKUP(Table1[[#This Row],[เจ้าหน้าที่]],List!A:E,4,FALSE)</f>
        <v>Second Tier</v>
      </c>
      <c r="AE1132" t="str">
        <f>VLOOKUP(Table1[[#This Row],[เจ้าหน้าที่]],List!A:E,5,FALSE)</f>
        <v>Second Tier</v>
      </c>
      <c r="AF1132" t="s">
        <v>53</v>
      </c>
      <c r="AG1132" t="s">
        <v>54</v>
      </c>
      <c r="AH1132" t="s">
        <v>544</v>
      </c>
      <c r="AI1132" t="s">
        <v>7092</v>
      </c>
      <c r="AJ1132" t="s">
        <v>475</v>
      </c>
      <c r="AL1132" t="s">
        <v>43</v>
      </c>
      <c r="AM1132" t="s">
        <v>58</v>
      </c>
      <c r="AN1132" t="s">
        <v>42</v>
      </c>
      <c r="AO1132" t="s">
        <v>8414</v>
      </c>
      <c r="AP1132" t="s">
        <v>45</v>
      </c>
    </row>
    <row r="1133" spans="1:42" x14ac:dyDescent="0.2">
      <c r="A1133" t="s">
        <v>35</v>
      </c>
      <c r="B1133" t="s">
        <v>59</v>
      </c>
      <c r="C1133" t="s">
        <v>8418</v>
      </c>
      <c r="D1133">
        <v>2022</v>
      </c>
      <c r="E1133">
        <v>4</v>
      </c>
      <c r="F1133">
        <v>1</v>
      </c>
      <c r="G1133" s="1">
        <v>0.39322916666666669</v>
      </c>
      <c r="H1133" t="s">
        <v>39</v>
      </c>
      <c r="I1133" t="s">
        <v>7639</v>
      </c>
      <c r="J1133">
        <v>4931</v>
      </c>
      <c r="K1133" t="s">
        <v>8420</v>
      </c>
      <c r="L1133" t="s">
        <v>42</v>
      </c>
      <c r="M1133" t="s">
        <v>43</v>
      </c>
      <c r="O1133" t="s">
        <v>44</v>
      </c>
      <c r="P1133" t="s">
        <v>45</v>
      </c>
      <c r="Q1133">
        <v>1</v>
      </c>
      <c r="R1133" t="s">
        <v>46</v>
      </c>
      <c r="S1133">
        <v>0</v>
      </c>
      <c r="T1133" t="s">
        <v>45</v>
      </c>
      <c r="U1133">
        <v>8759</v>
      </c>
      <c r="V1133" t="s">
        <v>4157</v>
      </c>
      <c r="W1133" t="s">
        <v>4158</v>
      </c>
      <c r="X1133" t="s">
        <v>49</v>
      </c>
      <c r="Y1133" t="s">
        <v>8421</v>
      </c>
      <c r="Z1133" t="s">
        <v>8422</v>
      </c>
      <c r="AA1133" t="s">
        <v>69</v>
      </c>
      <c r="AB1133" t="str">
        <f>VLOOKUP(Table1[[#This Row],[เจ้าหน้าที่]],List!A:E,2,FALSE)</f>
        <v>IT Support</v>
      </c>
      <c r="AC1133" t="str">
        <f>VLOOKUP(Table1[[#This Row],[เจ้าหน้าที่]],List!A:E,3,FALSE)</f>
        <v>Point IT</v>
      </c>
      <c r="AD1133" t="str">
        <f>VLOOKUP(Table1[[#This Row],[เจ้าหน้าที่]],List!A:E,4,FALSE)</f>
        <v>Second Tier</v>
      </c>
      <c r="AE1133" t="str">
        <f>VLOOKUP(Table1[[#This Row],[เจ้าหน้าที่]],List!A:E,5,FALSE)</f>
        <v>Onsite</v>
      </c>
      <c r="AF1133" t="s">
        <v>53</v>
      </c>
      <c r="AG1133" t="s">
        <v>54</v>
      </c>
      <c r="AH1133" t="s">
        <v>569</v>
      </c>
      <c r="AI1133" t="s">
        <v>7643</v>
      </c>
      <c r="AJ1133" t="s">
        <v>844</v>
      </c>
      <c r="AL1133" t="s">
        <v>43</v>
      </c>
      <c r="AM1133" t="s">
        <v>86</v>
      </c>
      <c r="AN1133" t="s">
        <v>42</v>
      </c>
      <c r="AO1133" t="s">
        <v>8418</v>
      </c>
      <c r="AP1133" t="s">
        <v>45</v>
      </c>
    </row>
    <row r="1134" spans="1:42" x14ac:dyDescent="0.2">
      <c r="A1134" t="s">
        <v>35</v>
      </c>
      <c r="B1134" t="s">
        <v>59</v>
      </c>
      <c r="C1134" t="s">
        <v>8423</v>
      </c>
      <c r="D1134">
        <v>2022</v>
      </c>
      <c r="E1134">
        <v>4</v>
      </c>
      <c r="F1134">
        <v>1</v>
      </c>
      <c r="G1134" s="1">
        <v>0.40059027777777773</v>
      </c>
      <c r="H1134" t="s">
        <v>39</v>
      </c>
      <c r="I1134" t="s">
        <v>43</v>
      </c>
      <c r="J1134">
        <v>4932</v>
      </c>
      <c r="K1134" t="s">
        <v>8425</v>
      </c>
      <c r="L1134" t="s">
        <v>42</v>
      </c>
      <c r="M1134" t="s">
        <v>43</v>
      </c>
      <c r="O1134" t="s">
        <v>44</v>
      </c>
      <c r="P1134" t="s">
        <v>45</v>
      </c>
      <c r="Q1134">
        <v>3</v>
      </c>
      <c r="R1134" t="s">
        <v>168</v>
      </c>
      <c r="S1134">
        <v>0</v>
      </c>
      <c r="T1134" t="s">
        <v>332</v>
      </c>
      <c r="U1134">
        <v>8414</v>
      </c>
      <c r="V1134" t="s">
        <v>8426</v>
      </c>
      <c r="W1134" t="s">
        <v>8427</v>
      </c>
      <c r="X1134" t="s">
        <v>49</v>
      </c>
      <c r="Y1134" t="s">
        <v>8428</v>
      </c>
      <c r="Z1134" t="s">
        <v>8429</v>
      </c>
      <c r="AA1134" t="s">
        <v>493</v>
      </c>
      <c r="AB1134" t="str">
        <f>VLOOKUP(Table1[[#This Row],[เจ้าหน้าที่]],List!A:E,2,FALSE)</f>
        <v>Application Support</v>
      </c>
      <c r="AC1134" t="str">
        <f>VLOOKUP(Table1[[#This Row],[เจ้าหน้าที่]],List!A:E,3,FALSE)</f>
        <v>CRA</v>
      </c>
      <c r="AD1134" t="str">
        <f>VLOOKUP(Table1[[#This Row],[เจ้าหน้าที่]],List!A:E,4,FALSE)</f>
        <v>Second Tier</v>
      </c>
      <c r="AE1134" t="str">
        <f>VLOOKUP(Table1[[#This Row],[เจ้าหน้าที่]],List!A:E,5,FALSE)</f>
        <v>Second Tier</v>
      </c>
      <c r="AF1134" t="s">
        <v>53</v>
      </c>
      <c r="AG1134" t="s">
        <v>54</v>
      </c>
      <c r="AH1134" t="s">
        <v>238</v>
      </c>
      <c r="AI1134" t="s">
        <v>8430</v>
      </c>
      <c r="AJ1134" t="s">
        <v>1095</v>
      </c>
      <c r="AL1134" t="s">
        <v>43</v>
      </c>
      <c r="AM1134" t="s">
        <v>58</v>
      </c>
      <c r="AN1134" t="s">
        <v>42</v>
      </c>
      <c r="AO1134" t="s">
        <v>8423</v>
      </c>
      <c r="AP1134" t="s">
        <v>45</v>
      </c>
    </row>
    <row r="1135" spans="1:42" x14ac:dyDescent="0.2">
      <c r="A1135" t="s">
        <v>35</v>
      </c>
      <c r="B1135" t="s">
        <v>356</v>
      </c>
      <c r="C1135" t="s">
        <v>8544</v>
      </c>
      <c r="D1135">
        <v>2022</v>
      </c>
      <c r="E1135">
        <v>4</v>
      </c>
      <c r="F1135">
        <v>1</v>
      </c>
      <c r="G1135" s="1">
        <v>0.53784722222222225</v>
      </c>
      <c r="H1135" t="s">
        <v>39</v>
      </c>
      <c r="I1135" t="s">
        <v>8546</v>
      </c>
      <c r="J1135">
        <v>4951</v>
      </c>
      <c r="K1135" t="s">
        <v>8547</v>
      </c>
      <c r="L1135" t="s">
        <v>42</v>
      </c>
      <c r="M1135" t="s">
        <v>43</v>
      </c>
      <c r="O1135" t="s">
        <v>44</v>
      </c>
      <c r="P1135" t="s">
        <v>45</v>
      </c>
      <c r="Q1135">
        <v>1</v>
      </c>
      <c r="R1135" t="s">
        <v>864</v>
      </c>
      <c r="S1135">
        <v>0</v>
      </c>
      <c r="T1135" t="s">
        <v>45</v>
      </c>
      <c r="U1135">
        <v>8669</v>
      </c>
      <c r="V1135" t="s">
        <v>5765</v>
      </c>
      <c r="W1135" t="s">
        <v>5766</v>
      </c>
      <c r="X1135" t="s">
        <v>49</v>
      </c>
      <c r="Y1135" t="s">
        <v>8548</v>
      </c>
      <c r="Z1135" t="s">
        <v>8549</v>
      </c>
      <c r="AA1135" t="s">
        <v>1200</v>
      </c>
      <c r="AB1135" t="str">
        <f>VLOOKUP(Table1[[#This Row],[เจ้าหน้าที่]],List!A:E,2,FALSE)</f>
        <v>IT Support</v>
      </c>
      <c r="AC1135" t="str">
        <f>VLOOKUP(Table1[[#This Row],[เจ้าหน้าที่]],List!A:E,3,FALSE)</f>
        <v>Point IT</v>
      </c>
      <c r="AD1135" t="str">
        <f>VLOOKUP(Table1[[#This Row],[เจ้าหน้าที่]],List!A:E,4,FALSE)</f>
        <v>Second Tier</v>
      </c>
      <c r="AE1135" t="str">
        <f>VLOOKUP(Table1[[#This Row],[เจ้าหน้าที่]],List!A:E,5,FALSE)</f>
        <v>Onsite</v>
      </c>
      <c r="AF1135" t="s">
        <v>53</v>
      </c>
      <c r="AG1135" t="s">
        <v>54</v>
      </c>
      <c r="AH1135" t="s">
        <v>804</v>
      </c>
      <c r="AI1135" t="s">
        <v>8550</v>
      </c>
      <c r="AJ1135" t="s">
        <v>844</v>
      </c>
      <c r="AL1135" t="s">
        <v>43</v>
      </c>
      <c r="AM1135" t="s">
        <v>58</v>
      </c>
      <c r="AN1135" t="s">
        <v>42</v>
      </c>
      <c r="AO1135" t="s">
        <v>8544</v>
      </c>
      <c r="AP1135" t="s">
        <v>45</v>
      </c>
    </row>
    <row r="1136" spans="1:42" x14ac:dyDescent="0.2">
      <c r="A1136" t="s">
        <v>35</v>
      </c>
      <c r="B1136" t="s">
        <v>172</v>
      </c>
      <c r="C1136" t="s">
        <v>8439</v>
      </c>
      <c r="D1136">
        <v>2022</v>
      </c>
      <c r="E1136">
        <v>4</v>
      </c>
      <c r="F1136">
        <v>1</v>
      </c>
      <c r="G1136" s="1">
        <v>0.40790509259259261</v>
      </c>
      <c r="H1136" t="s">
        <v>39</v>
      </c>
      <c r="I1136" t="s">
        <v>8441</v>
      </c>
      <c r="J1136">
        <v>4934</v>
      </c>
      <c r="K1136" t="s">
        <v>8442</v>
      </c>
      <c r="L1136" t="s">
        <v>42</v>
      </c>
      <c r="M1136" t="s">
        <v>43</v>
      </c>
      <c r="O1136" t="s">
        <v>44</v>
      </c>
      <c r="P1136" t="s">
        <v>45</v>
      </c>
      <c r="Q1136">
        <v>1</v>
      </c>
      <c r="S1136">
        <v>0</v>
      </c>
      <c r="T1136" t="s">
        <v>45</v>
      </c>
      <c r="U1136">
        <v>6424</v>
      </c>
      <c r="V1136" t="s">
        <v>1254</v>
      </c>
      <c r="W1136" t="s">
        <v>1255</v>
      </c>
      <c r="X1136" t="s">
        <v>49</v>
      </c>
      <c r="Y1136" t="s">
        <v>8375</v>
      </c>
      <c r="Z1136" t="s">
        <v>8443</v>
      </c>
      <c r="AA1136" t="s">
        <v>52</v>
      </c>
      <c r="AB1136" t="str">
        <f>VLOOKUP(Table1[[#This Row],[เจ้าหน้าที่]],List!A:E,2,FALSE)</f>
        <v>IT Support</v>
      </c>
      <c r="AC1136" t="str">
        <f>VLOOKUP(Table1[[#This Row],[เจ้าหน้าที่]],List!A:E,3,FALSE)</f>
        <v>Point IT</v>
      </c>
      <c r="AD1136" t="str">
        <f>VLOOKUP(Table1[[#This Row],[เจ้าหน้าที่]],List!A:E,4,FALSE)</f>
        <v>Frist Tier</v>
      </c>
      <c r="AE1136" t="str">
        <f>VLOOKUP(Table1[[#This Row],[เจ้าหน้าที่]],List!A:E,5,FALSE)</f>
        <v>Frist Tier</v>
      </c>
      <c r="AF1136" t="s">
        <v>53</v>
      </c>
      <c r="AG1136" t="s">
        <v>54</v>
      </c>
      <c r="AH1136" t="s">
        <v>181</v>
      </c>
      <c r="AI1136" t="s">
        <v>8444</v>
      </c>
      <c r="AJ1136" t="s">
        <v>1258</v>
      </c>
      <c r="AL1136" t="s">
        <v>43</v>
      </c>
      <c r="AM1136" t="s">
        <v>58</v>
      </c>
      <c r="AN1136" t="s">
        <v>42</v>
      </c>
      <c r="AO1136" t="s">
        <v>8439</v>
      </c>
      <c r="AP1136" t="s">
        <v>45</v>
      </c>
    </row>
    <row r="1137" spans="1:42" x14ac:dyDescent="0.2">
      <c r="A1137" t="s">
        <v>35</v>
      </c>
      <c r="B1137" t="s">
        <v>535</v>
      </c>
      <c r="C1137" t="s">
        <v>8445</v>
      </c>
      <c r="D1137">
        <v>2022</v>
      </c>
      <c r="E1137">
        <v>4</v>
      </c>
      <c r="F1137">
        <v>1</v>
      </c>
      <c r="G1137" s="1">
        <v>0.40969907407407408</v>
      </c>
      <c r="H1137" t="s">
        <v>39</v>
      </c>
      <c r="I1137" t="s">
        <v>43</v>
      </c>
      <c r="J1137">
        <v>4935</v>
      </c>
      <c r="K1137" t="s">
        <v>8447</v>
      </c>
      <c r="L1137" t="s">
        <v>42</v>
      </c>
      <c r="M1137" t="s">
        <v>43</v>
      </c>
      <c r="O1137" t="s">
        <v>44</v>
      </c>
      <c r="P1137" t="s">
        <v>45</v>
      </c>
      <c r="Q1137">
        <v>1</v>
      </c>
      <c r="R1137" t="s">
        <v>46</v>
      </c>
      <c r="S1137">
        <v>0</v>
      </c>
      <c r="T1137" t="s">
        <v>332</v>
      </c>
      <c r="U1137">
        <v>8719</v>
      </c>
      <c r="V1137" t="s">
        <v>311</v>
      </c>
      <c r="W1137" t="s">
        <v>312</v>
      </c>
      <c r="X1137" t="s">
        <v>49</v>
      </c>
      <c r="Y1137" t="s">
        <v>4497</v>
      </c>
      <c r="Z1137" t="s">
        <v>8445</v>
      </c>
      <c r="AA1137" t="s">
        <v>543</v>
      </c>
      <c r="AB1137" t="str">
        <f>VLOOKUP(Table1[[#This Row],[เจ้าหน้าที่]],List!A:E,2,FALSE)</f>
        <v>E-sarabun</v>
      </c>
      <c r="AC1137" t="str">
        <f>VLOOKUP(Table1[[#This Row],[เจ้าหน้าที่]],List!A:E,3,FALSE)</f>
        <v>CRA</v>
      </c>
      <c r="AD1137" t="str">
        <f>VLOOKUP(Table1[[#This Row],[เจ้าหน้าที่]],List!A:E,4,FALSE)</f>
        <v>Second Tier</v>
      </c>
      <c r="AE1137" t="str">
        <f>VLOOKUP(Table1[[#This Row],[เจ้าหน้าที่]],List!A:E,5,FALSE)</f>
        <v>Second Tier</v>
      </c>
      <c r="AF1137" t="s">
        <v>53</v>
      </c>
      <c r="AG1137" t="s">
        <v>54</v>
      </c>
      <c r="AH1137" t="s">
        <v>544</v>
      </c>
      <c r="AI1137" t="s">
        <v>8448</v>
      </c>
      <c r="AJ1137" t="s">
        <v>317</v>
      </c>
      <c r="AL1137" t="s">
        <v>43</v>
      </c>
      <c r="AM1137" t="s">
        <v>58</v>
      </c>
      <c r="AN1137" t="s">
        <v>42</v>
      </c>
      <c r="AO1137" t="s">
        <v>8445</v>
      </c>
      <c r="AP1137" t="s">
        <v>45</v>
      </c>
    </row>
    <row r="1138" spans="1:42" x14ac:dyDescent="0.2">
      <c r="A1138" t="s">
        <v>35</v>
      </c>
      <c r="B1138" t="s">
        <v>356</v>
      </c>
      <c r="C1138" t="s">
        <v>8596</v>
      </c>
      <c r="D1138">
        <v>2022</v>
      </c>
      <c r="E1138">
        <v>4</v>
      </c>
      <c r="F1138">
        <v>1</v>
      </c>
      <c r="G1138" s="1">
        <v>0.60424768518518512</v>
      </c>
      <c r="H1138" t="s">
        <v>39</v>
      </c>
      <c r="I1138" t="s">
        <v>43</v>
      </c>
      <c r="J1138">
        <v>4960</v>
      </c>
      <c r="K1138" t="s">
        <v>8598</v>
      </c>
      <c r="L1138" t="s">
        <v>42</v>
      </c>
      <c r="M1138" t="s">
        <v>43</v>
      </c>
      <c r="O1138" t="s">
        <v>44</v>
      </c>
      <c r="P1138" t="s">
        <v>45</v>
      </c>
      <c r="Q1138">
        <v>1</v>
      </c>
      <c r="R1138" t="s">
        <v>46</v>
      </c>
      <c r="S1138">
        <v>0</v>
      </c>
      <c r="T1138" t="s">
        <v>332</v>
      </c>
      <c r="U1138">
        <v>8470</v>
      </c>
      <c r="V1138" t="s">
        <v>6698</v>
      </c>
      <c r="W1138" t="s">
        <v>6699</v>
      </c>
      <c r="X1138" t="s">
        <v>49</v>
      </c>
      <c r="Y1138" t="s">
        <v>8599</v>
      </c>
      <c r="Z1138" t="s">
        <v>8600</v>
      </c>
      <c r="AA1138" t="s">
        <v>1200</v>
      </c>
      <c r="AB1138" t="str">
        <f>VLOOKUP(Table1[[#This Row],[เจ้าหน้าที่]],List!A:E,2,FALSE)</f>
        <v>IT Support</v>
      </c>
      <c r="AC1138" t="str">
        <f>VLOOKUP(Table1[[#This Row],[เจ้าหน้าที่]],List!A:E,3,FALSE)</f>
        <v>Point IT</v>
      </c>
      <c r="AD1138" t="str">
        <f>VLOOKUP(Table1[[#This Row],[เจ้าหน้าที่]],List!A:E,4,FALSE)</f>
        <v>Second Tier</v>
      </c>
      <c r="AE1138" t="str">
        <f>VLOOKUP(Table1[[#This Row],[เจ้าหน้าที่]],List!A:E,5,FALSE)</f>
        <v>Onsite</v>
      </c>
      <c r="AF1138" t="s">
        <v>53</v>
      </c>
      <c r="AG1138" t="s">
        <v>54</v>
      </c>
      <c r="AH1138" t="s">
        <v>8601</v>
      </c>
      <c r="AI1138" t="s">
        <v>8602</v>
      </c>
      <c r="AJ1138" t="s">
        <v>428</v>
      </c>
      <c r="AL1138" t="s">
        <v>43</v>
      </c>
      <c r="AM1138" t="s">
        <v>58</v>
      </c>
      <c r="AN1138" t="s">
        <v>42</v>
      </c>
      <c r="AO1138" t="s">
        <v>8596</v>
      </c>
      <c r="AP1138" t="s">
        <v>45</v>
      </c>
    </row>
    <row r="1139" spans="1:42" x14ac:dyDescent="0.2">
      <c r="A1139" t="s">
        <v>35</v>
      </c>
      <c r="B1139" t="s">
        <v>59</v>
      </c>
      <c r="D1139">
        <v>2022</v>
      </c>
      <c r="E1139">
        <v>4</v>
      </c>
      <c r="F1139">
        <v>1</v>
      </c>
      <c r="G1139" s="1">
        <v>0.43133101851851857</v>
      </c>
      <c r="H1139" t="s">
        <v>39</v>
      </c>
      <c r="I1139" t="s">
        <v>8455</v>
      </c>
      <c r="J1139">
        <v>4937</v>
      </c>
      <c r="K1139" t="s">
        <v>8456</v>
      </c>
      <c r="L1139" t="s">
        <v>42</v>
      </c>
      <c r="M1139" t="s">
        <v>43</v>
      </c>
      <c r="O1139" t="s">
        <v>44</v>
      </c>
      <c r="P1139" t="s">
        <v>45</v>
      </c>
      <c r="Q1139">
        <v>1</v>
      </c>
      <c r="R1139" t="s">
        <v>949</v>
      </c>
      <c r="S1139">
        <v>0</v>
      </c>
      <c r="T1139" t="s">
        <v>45</v>
      </c>
      <c r="U1139">
        <v>6208</v>
      </c>
      <c r="V1139" t="s">
        <v>1960</v>
      </c>
      <c r="W1139" t="s">
        <v>1961</v>
      </c>
      <c r="X1139" t="s">
        <v>43</v>
      </c>
      <c r="AA1139" t="s">
        <v>626</v>
      </c>
      <c r="AB1139" t="str">
        <f>VLOOKUP(Table1[[#This Row],[เจ้าหน้าที่]],List!A:E,2,FALSE)</f>
        <v>IT Support</v>
      </c>
      <c r="AC1139" t="str">
        <f>VLOOKUP(Table1[[#This Row],[เจ้าหน้าที่]],List!A:E,3,FALSE)</f>
        <v>CRA</v>
      </c>
      <c r="AD1139" t="str">
        <f>VLOOKUP(Table1[[#This Row],[เจ้าหน้าที่]],List!A:E,4,FALSE)</f>
        <v>Second Tier</v>
      </c>
      <c r="AE1139" t="str">
        <f>VLOOKUP(Table1[[#This Row],[เจ้าหน้าที่]],List!A:E,5,FALSE)</f>
        <v>Onsite</v>
      </c>
      <c r="AF1139" t="s">
        <v>53</v>
      </c>
      <c r="AG1139" t="s">
        <v>342</v>
      </c>
      <c r="AH1139" t="s">
        <v>375</v>
      </c>
      <c r="AI1139" t="s">
        <v>8457</v>
      </c>
      <c r="AJ1139" t="s">
        <v>1963</v>
      </c>
      <c r="AL1139" t="s">
        <v>43</v>
      </c>
      <c r="AM1139" t="s">
        <v>86</v>
      </c>
      <c r="AN1139" t="s">
        <v>42</v>
      </c>
      <c r="AO1139" t="s">
        <v>8458</v>
      </c>
      <c r="AP1139" t="s">
        <v>45</v>
      </c>
    </row>
    <row r="1140" spans="1:42" x14ac:dyDescent="0.2">
      <c r="A1140" t="s">
        <v>35</v>
      </c>
      <c r="B1140" t="s">
        <v>74</v>
      </c>
      <c r="D1140">
        <v>2022</v>
      </c>
      <c r="E1140">
        <v>4</v>
      </c>
      <c r="F1140">
        <v>1</v>
      </c>
      <c r="G1140" s="1">
        <v>0.44075231481481486</v>
      </c>
      <c r="H1140" t="s">
        <v>39</v>
      </c>
      <c r="I1140" t="s">
        <v>8460</v>
      </c>
      <c r="J1140">
        <v>4938</v>
      </c>
      <c r="K1140" t="s">
        <v>8461</v>
      </c>
      <c r="L1140" t="s">
        <v>8462</v>
      </c>
      <c r="M1140" t="s">
        <v>49</v>
      </c>
      <c r="N1140" t="s">
        <v>8463</v>
      </c>
      <c r="O1140" t="s">
        <v>44</v>
      </c>
      <c r="P1140" t="s">
        <v>45</v>
      </c>
      <c r="Q1140">
        <v>2</v>
      </c>
      <c r="R1140" t="s">
        <v>46</v>
      </c>
      <c r="S1140">
        <v>1</v>
      </c>
      <c r="T1140" t="s">
        <v>45</v>
      </c>
      <c r="U1140">
        <v>821598884</v>
      </c>
      <c r="V1140" t="s">
        <v>8464</v>
      </c>
      <c r="W1140" t="s">
        <v>8465</v>
      </c>
      <c r="X1140" t="s">
        <v>43</v>
      </c>
      <c r="AA1140" t="s">
        <v>52</v>
      </c>
      <c r="AB1140" t="str">
        <f>VLOOKUP(Table1[[#This Row],[เจ้าหน้าที่]],List!A:E,2,FALSE)</f>
        <v>IT Support</v>
      </c>
      <c r="AC1140" t="str">
        <f>VLOOKUP(Table1[[#This Row],[เจ้าหน้าที่]],List!A:E,3,FALSE)</f>
        <v>Point IT</v>
      </c>
      <c r="AD1140" t="str">
        <f>VLOOKUP(Table1[[#This Row],[เจ้าหน้าที่]],List!A:E,4,FALSE)</f>
        <v>Frist Tier</v>
      </c>
      <c r="AE1140" t="str">
        <f>VLOOKUP(Table1[[#This Row],[เจ้าหน้าที่]],List!A:E,5,FALSE)</f>
        <v>Frist Tier</v>
      </c>
      <c r="AF1140" t="s">
        <v>53</v>
      </c>
      <c r="AG1140" t="s">
        <v>342</v>
      </c>
      <c r="AH1140" t="s">
        <v>7542</v>
      </c>
      <c r="AI1140" t="s">
        <v>8466</v>
      </c>
      <c r="AJ1140" t="s">
        <v>651</v>
      </c>
      <c r="AL1140" t="s">
        <v>43</v>
      </c>
      <c r="AM1140" t="s">
        <v>58</v>
      </c>
      <c r="AN1140" t="s">
        <v>42</v>
      </c>
      <c r="AO1140" t="s">
        <v>8467</v>
      </c>
      <c r="AP1140" t="s">
        <v>45</v>
      </c>
    </row>
    <row r="1141" spans="1:42" x14ac:dyDescent="0.2">
      <c r="A1141" t="s">
        <v>35</v>
      </c>
      <c r="B1141" t="s">
        <v>535</v>
      </c>
      <c r="C1141" t="s">
        <v>8468</v>
      </c>
      <c r="D1141">
        <v>2022</v>
      </c>
      <c r="E1141">
        <v>4</v>
      </c>
      <c r="F1141">
        <v>1</v>
      </c>
      <c r="G1141" s="1">
        <v>0.44274305555555554</v>
      </c>
      <c r="H1141" t="s">
        <v>39</v>
      </c>
      <c r="I1141" t="s">
        <v>8470</v>
      </c>
      <c r="J1141">
        <v>4939</v>
      </c>
      <c r="K1141" t="s">
        <v>8471</v>
      </c>
      <c r="L1141" t="s">
        <v>42</v>
      </c>
      <c r="M1141" t="s">
        <v>43</v>
      </c>
      <c r="O1141" t="s">
        <v>44</v>
      </c>
      <c r="P1141" t="s">
        <v>45</v>
      </c>
      <c r="Q1141">
        <v>1</v>
      </c>
      <c r="R1141" t="s">
        <v>168</v>
      </c>
      <c r="S1141">
        <v>0</v>
      </c>
      <c r="T1141" t="s">
        <v>45</v>
      </c>
      <c r="U1141">
        <v>917385231</v>
      </c>
      <c r="V1141" t="s">
        <v>8472</v>
      </c>
      <c r="W1141" t="s">
        <v>8473</v>
      </c>
      <c r="X1141" t="s">
        <v>49</v>
      </c>
      <c r="Y1141" t="s">
        <v>8474</v>
      </c>
      <c r="Z1141" t="s">
        <v>8468</v>
      </c>
      <c r="AA1141" t="s">
        <v>543</v>
      </c>
      <c r="AB1141" t="str">
        <f>VLOOKUP(Table1[[#This Row],[เจ้าหน้าที่]],List!A:E,2,FALSE)</f>
        <v>E-sarabun</v>
      </c>
      <c r="AC1141" t="str">
        <f>VLOOKUP(Table1[[#This Row],[เจ้าหน้าที่]],List!A:E,3,FALSE)</f>
        <v>CRA</v>
      </c>
      <c r="AD1141" t="str">
        <f>VLOOKUP(Table1[[#This Row],[เจ้าหน้าที่]],List!A:E,4,FALSE)</f>
        <v>Second Tier</v>
      </c>
      <c r="AE1141" t="str">
        <f>VLOOKUP(Table1[[#This Row],[เจ้าหน้าที่]],List!A:E,5,FALSE)</f>
        <v>Second Tier</v>
      </c>
      <c r="AF1141" t="s">
        <v>53</v>
      </c>
      <c r="AG1141" t="s">
        <v>54</v>
      </c>
      <c r="AH1141" t="s">
        <v>544</v>
      </c>
      <c r="AI1141" t="s">
        <v>8475</v>
      </c>
      <c r="AJ1141" t="s">
        <v>4151</v>
      </c>
      <c r="AL1141" t="s">
        <v>43</v>
      </c>
      <c r="AM1141" t="s">
        <v>58</v>
      </c>
      <c r="AN1141" t="s">
        <v>42</v>
      </c>
      <c r="AO1141" t="s">
        <v>8468</v>
      </c>
      <c r="AP1141" t="s">
        <v>45</v>
      </c>
    </row>
    <row r="1142" spans="1:42" x14ac:dyDescent="0.2">
      <c r="A1142" t="s">
        <v>35</v>
      </c>
      <c r="B1142" t="s">
        <v>535</v>
      </c>
      <c r="C1142" t="s">
        <v>8476</v>
      </c>
      <c r="D1142">
        <v>2022</v>
      </c>
      <c r="E1142">
        <v>4</v>
      </c>
      <c r="F1142">
        <v>1</v>
      </c>
      <c r="G1142" s="1">
        <v>0.4500231481481482</v>
      </c>
      <c r="H1142" t="s">
        <v>39</v>
      </c>
      <c r="I1142" t="s">
        <v>43</v>
      </c>
      <c r="J1142">
        <v>4940</v>
      </c>
      <c r="K1142" t="s">
        <v>8478</v>
      </c>
      <c r="L1142" t="s">
        <v>42</v>
      </c>
      <c r="M1142" t="s">
        <v>43</v>
      </c>
      <c r="O1142" t="s">
        <v>44</v>
      </c>
      <c r="P1142" t="s">
        <v>45</v>
      </c>
      <c r="Q1142">
        <v>1</v>
      </c>
      <c r="R1142" t="s">
        <v>46</v>
      </c>
      <c r="S1142">
        <v>0</v>
      </c>
      <c r="T1142" t="s">
        <v>332</v>
      </c>
      <c r="U1142">
        <v>8609</v>
      </c>
      <c r="V1142" t="s">
        <v>6690</v>
      </c>
      <c r="W1142" t="s">
        <v>6691</v>
      </c>
      <c r="X1142" t="s">
        <v>49</v>
      </c>
      <c r="Y1142" t="s">
        <v>8479</v>
      </c>
      <c r="Z1142" t="s">
        <v>8476</v>
      </c>
      <c r="AA1142" t="s">
        <v>543</v>
      </c>
      <c r="AB1142" t="str">
        <f>VLOOKUP(Table1[[#This Row],[เจ้าหน้าที่]],List!A:E,2,FALSE)</f>
        <v>E-sarabun</v>
      </c>
      <c r="AC1142" t="str">
        <f>VLOOKUP(Table1[[#This Row],[เจ้าหน้าที่]],List!A:E,3,FALSE)</f>
        <v>CRA</v>
      </c>
      <c r="AD1142" t="str">
        <f>VLOOKUP(Table1[[#This Row],[เจ้าหน้าที่]],List!A:E,4,FALSE)</f>
        <v>Second Tier</v>
      </c>
      <c r="AE1142" t="str">
        <f>VLOOKUP(Table1[[#This Row],[เจ้าหน้าที่]],List!A:E,5,FALSE)</f>
        <v>Second Tier</v>
      </c>
      <c r="AF1142" t="s">
        <v>53</v>
      </c>
      <c r="AG1142" t="s">
        <v>54</v>
      </c>
      <c r="AH1142" t="s">
        <v>544</v>
      </c>
      <c r="AI1142" t="s">
        <v>6912</v>
      </c>
      <c r="AJ1142" t="s">
        <v>253</v>
      </c>
      <c r="AL1142" t="s">
        <v>43</v>
      </c>
      <c r="AM1142" t="s">
        <v>58</v>
      </c>
      <c r="AN1142" t="s">
        <v>42</v>
      </c>
      <c r="AO1142" t="s">
        <v>8476</v>
      </c>
      <c r="AP1142" t="s">
        <v>45</v>
      </c>
    </row>
    <row r="1143" spans="1:42" x14ac:dyDescent="0.2">
      <c r="A1143" t="s">
        <v>35</v>
      </c>
      <c r="B1143" t="s">
        <v>284</v>
      </c>
      <c r="C1143" t="s">
        <v>8610</v>
      </c>
      <c r="D1143">
        <v>2022</v>
      </c>
      <c r="E1143">
        <v>4</v>
      </c>
      <c r="F1143">
        <v>1</v>
      </c>
      <c r="G1143" s="1">
        <v>0.61633101851851857</v>
      </c>
      <c r="H1143" t="s">
        <v>39</v>
      </c>
      <c r="I1143" t="s">
        <v>8612</v>
      </c>
      <c r="J1143">
        <v>4962</v>
      </c>
      <c r="K1143" t="s">
        <v>8613</v>
      </c>
      <c r="L1143" t="s">
        <v>8614</v>
      </c>
      <c r="M1143" t="s">
        <v>49</v>
      </c>
      <c r="N1143" t="s">
        <v>8615</v>
      </c>
      <c r="O1143" t="s">
        <v>44</v>
      </c>
      <c r="P1143" t="s">
        <v>45</v>
      </c>
      <c r="Q1143">
        <v>1</v>
      </c>
      <c r="R1143" t="s">
        <v>1390</v>
      </c>
      <c r="S1143">
        <v>1</v>
      </c>
      <c r="T1143" t="s">
        <v>45</v>
      </c>
      <c r="U1143">
        <v>896809554</v>
      </c>
      <c r="V1143" t="s">
        <v>4219</v>
      </c>
      <c r="W1143" t="s">
        <v>4220</v>
      </c>
      <c r="X1143" t="s">
        <v>49</v>
      </c>
      <c r="Y1143" t="s">
        <v>8616</v>
      </c>
      <c r="Z1143" t="s">
        <v>8617</v>
      </c>
      <c r="AA1143" t="s">
        <v>1405</v>
      </c>
      <c r="AB1143" t="str">
        <f>VLOOKUP(Table1[[#This Row],[เจ้าหน้าที่]],List!A:E,2,FALSE)</f>
        <v>IT Support</v>
      </c>
      <c r="AC1143" t="str">
        <f>VLOOKUP(Table1[[#This Row],[เจ้าหน้าที่]],List!A:E,3,FALSE)</f>
        <v>Point IT</v>
      </c>
      <c r="AD1143" t="str">
        <f>VLOOKUP(Table1[[#This Row],[เจ้าหน้าที่]],List!A:E,4,FALSE)</f>
        <v>Second Tier</v>
      </c>
      <c r="AE1143" t="str">
        <f>VLOOKUP(Table1[[#This Row],[เจ้าหน้าที่]],List!A:E,5,FALSE)</f>
        <v>Onsite</v>
      </c>
      <c r="AF1143" t="s">
        <v>53</v>
      </c>
      <c r="AG1143" t="s">
        <v>54</v>
      </c>
      <c r="AH1143" t="s">
        <v>660</v>
      </c>
      <c r="AI1143" t="s">
        <v>8618</v>
      </c>
      <c r="AJ1143" t="s">
        <v>85</v>
      </c>
      <c r="AL1143" t="s">
        <v>43</v>
      </c>
      <c r="AM1143" t="s">
        <v>58</v>
      </c>
      <c r="AN1143" t="s">
        <v>42</v>
      </c>
      <c r="AO1143" t="s">
        <v>8610</v>
      </c>
      <c r="AP1143" t="s">
        <v>45</v>
      </c>
    </row>
    <row r="1144" spans="1:42" x14ac:dyDescent="0.2">
      <c r="A1144" t="s">
        <v>35</v>
      </c>
      <c r="B1144" t="s">
        <v>823</v>
      </c>
      <c r="D1144">
        <v>2022</v>
      </c>
      <c r="E1144">
        <v>4</v>
      </c>
      <c r="F1144">
        <v>1</v>
      </c>
      <c r="G1144" s="1">
        <v>0.61987268518518512</v>
      </c>
      <c r="H1144" t="s">
        <v>39</v>
      </c>
      <c r="I1144" t="s">
        <v>8620</v>
      </c>
      <c r="J1144">
        <v>4963</v>
      </c>
      <c r="K1144" t="s">
        <v>8621</v>
      </c>
      <c r="L1144" t="s">
        <v>42</v>
      </c>
      <c r="M1144" t="s">
        <v>43</v>
      </c>
      <c r="O1144" t="s">
        <v>44</v>
      </c>
      <c r="P1144" t="s">
        <v>45</v>
      </c>
      <c r="Q1144">
        <v>1</v>
      </c>
      <c r="R1144" t="s">
        <v>46</v>
      </c>
      <c r="S1144">
        <v>0</v>
      </c>
      <c r="T1144" t="s">
        <v>45</v>
      </c>
      <c r="U1144">
        <v>896809554</v>
      </c>
      <c r="V1144" t="s">
        <v>4219</v>
      </c>
      <c r="W1144" t="s">
        <v>4220</v>
      </c>
      <c r="X1144" t="s">
        <v>43</v>
      </c>
      <c r="AA1144" t="s">
        <v>1405</v>
      </c>
      <c r="AB1144" t="str">
        <f>VLOOKUP(Table1[[#This Row],[เจ้าหน้าที่]],List!A:E,2,FALSE)</f>
        <v>IT Support</v>
      </c>
      <c r="AC1144" t="str">
        <f>VLOOKUP(Table1[[#This Row],[เจ้าหน้าที่]],List!A:E,3,FALSE)</f>
        <v>Point IT</v>
      </c>
      <c r="AD1144" t="str">
        <f>VLOOKUP(Table1[[#This Row],[เจ้าหน้าที่]],List!A:E,4,FALSE)</f>
        <v>Second Tier</v>
      </c>
      <c r="AE1144" t="str">
        <f>VLOOKUP(Table1[[#This Row],[เจ้าหน้าที่]],List!A:E,5,FALSE)</f>
        <v>Onsite</v>
      </c>
      <c r="AF1144" t="s">
        <v>53</v>
      </c>
      <c r="AG1144" t="s">
        <v>782</v>
      </c>
      <c r="AH1144" t="s">
        <v>8622</v>
      </c>
      <c r="AI1144" t="s">
        <v>8623</v>
      </c>
      <c r="AJ1144" t="s">
        <v>85</v>
      </c>
      <c r="AL1144" t="s">
        <v>43</v>
      </c>
      <c r="AM1144" t="s">
        <v>86</v>
      </c>
      <c r="AN1144" t="s">
        <v>42</v>
      </c>
      <c r="AO1144" t="s">
        <v>8624</v>
      </c>
      <c r="AP1144" t="s">
        <v>45</v>
      </c>
    </row>
    <row r="1145" spans="1:42" x14ac:dyDescent="0.2">
      <c r="A1145" t="s">
        <v>35</v>
      </c>
      <c r="B1145" t="s">
        <v>59</v>
      </c>
      <c r="C1145" t="s">
        <v>8683</v>
      </c>
      <c r="D1145">
        <v>2022</v>
      </c>
      <c r="E1145">
        <v>4</v>
      </c>
      <c r="F1145">
        <v>2</v>
      </c>
      <c r="G1145" s="1">
        <v>0.51752314814814815</v>
      </c>
      <c r="H1145" t="s">
        <v>39</v>
      </c>
      <c r="I1145" t="s">
        <v>8685</v>
      </c>
      <c r="J1145">
        <v>4975</v>
      </c>
      <c r="K1145" t="s">
        <v>8677</v>
      </c>
      <c r="L1145" t="s">
        <v>42</v>
      </c>
      <c r="M1145" t="s">
        <v>43</v>
      </c>
      <c r="O1145" t="s">
        <v>44</v>
      </c>
      <c r="P1145" t="s">
        <v>45</v>
      </c>
      <c r="Q1145">
        <v>1</v>
      </c>
      <c r="R1145" t="s">
        <v>46</v>
      </c>
      <c r="S1145">
        <v>0</v>
      </c>
      <c r="T1145" t="s">
        <v>45</v>
      </c>
      <c r="U1145">
        <v>6133</v>
      </c>
      <c r="V1145" t="s">
        <v>8686</v>
      </c>
      <c r="W1145" t="s">
        <v>8687</v>
      </c>
      <c r="X1145" t="s">
        <v>49</v>
      </c>
      <c r="Y1145" t="s">
        <v>42</v>
      </c>
      <c r="Z1145" t="s">
        <v>8688</v>
      </c>
      <c r="AA1145" t="s">
        <v>1405</v>
      </c>
      <c r="AB1145" t="str">
        <f>VLOOKUP(Table1[[#This Row],[เจ้าหน้าที่]],List!A:E,2,FALSE)</f>
        <v>IT Support</v>
      </c>
      <c r="AC1145" t="str">
        <f>VLOOKUP(Table1[[#This Row],[เจ้าหน้าที่]],List!A:E,3,FALSE)</f>
        <v>Point IT</v>
      </c>
      <c r="AD1145" t="str">
        <f>VLOOKUP(Table1[[#This Row],[เจ้าหน้าที่]],List!A:E,4,FALSE)</f>
        <v>Second Tier</v>
      </c>
      <c r="AE1145" t="str">
        <f>VLOOKUP(Table1[[#This Row],[เจ้าหน้าที่]],List!A:E,5,FALSE)</f>
        <v>Onsite</v>
      </c>
      <c r="AF1145" t="s">
        <v>53</v>
      </c>
      <c r="AG1145" t="s">
        <v>54</v>
      </c>
      <c r="AH1145" t="s">
        <v>375</v>
      </c>
      <c r="AI1145" t="s">
        <v>8685</v>
      </c>
      <c r="AJ1145" t="s">
        <v>2521</v>
      </c>
      <c r="AL1145" t="s">
        <v>43</v>
      </c>
      <c r="AM1145" t="s">
        <v>86</v>
      </c>
      <c r="AN1145" t="s">
        <v>42</v>
      </c>
      <c r="AO1145" t="s">
        <v>8683</v>
      </c>
      <c r="AP1145" t="s">
        <v>45</v>
      </c>
    </row>
    <row r="1146" spans="1:42" x14ac:dyDescent="0.2">
      <c r="A1146" t="s">
        <v>35</v>
      </c>
      <c r="B1146" t="s">
        <v>59</v>
      </c>
      <c r="D1146">
        <v>2022</v>
      </c>
      <c r="E1146">
        <v>4</v>
      </c>
      <c r="F1146">
        <v>1</v>
      </c>
      <c r="G1146" s="1">
        <v>0.46780092592592593</v>
      </c>
      <c r="H1146" t="s">
        <v>39</v>
      </c>
      <c r="I1146" t="s">
        <v>8495</v>
      </c>
      <c r="J1146">
        <v>4944</v>
      </c>
      <c r="K1146" t="s">
        <v>8496</v>
      </c>
      <c r="L1146" t="s">
        <v>42</v>
      </c>
      <c r="M1146" t="s">
        <v>43</v>
      </c>
      <c r="O1146" t="s">
        <v>44</v>
      </c>
      <c r="P1146" t="s">
        <v>45</v>
      </c>
      <c r="Q1146">
        <v>1</v>
      </c>
      <c r="R1146" t="s">
        <v>668</v>
      </c>
      <c r="S1146">
        <v>0</v>
      </c>
      <c r="T1146" t="s">
        <v>45</v>
      </c>
      <c r="U1146">
        <v>869739989</v>
      </c>
      <c r="V1146" t="s">
        <v>8497</v>
      </c>
      <c r="W1146" t="s">
        <v>8498</v>
      </c>
      <c r="X1146" t="s">
        <v>43</v>
      </c>
      <c r="AA1146" t="s">
        <v>5875</v>
      </c>
      <c r="AB1146" t="str">
        <f>VLOOKUP(Table1[[#This Row],[เจ้าหน้าที่]],List!A:E,2,FALSE)</f>
        <v>SAP</v>
      </c>
      <c r="AC1146" t="str">
        <f>VLOOKUP(Table1[[#This Row],[เจ้าหน้าที่]],List!A:E,3,FALSE)</f>
        <v>CRA</v>
      </c>
      <c r="AD1146" t="str">
        <f>VLOOKUP(Table1[[#This Row],[เจ้าหน้าที่]],List!A:E,4,FALSE)</f>
        <v>Second Tier</v>
      </c>
      <c r="AE1146" t="str">
        <f>VLOOKUP(Table1[[#This Row],[เจ้าหน้าที่]],List!A:E,5,FALSE)</f>
        <v>Second Tier</v>
      </c>
      <c r="AF1146" t="s">
        <v>53</v>
      </c>
      <c r="AG1146" t="s">
        <v>342</v>
      </c>
      <c r="AH1146" t="s">
        <v>635</v>
      </c>
      <c r="AI1146" t="s">
        <v>8499</v>
      </c>
      <c r="AJ1146" t="s">
        <v>607</v>
      </c>
      <c r="AL1146" t="s">
        <v>43</v>
      </c>
      <c r="AM1146" t="s">
        <v>58</v>
      </c>
      <c r="AN1146" t="s">
        <v>42</v>
      </c>
      <c r="AO1146" t="s">
        <v>8500</v>
      </c>
      <c r="AP1146" t="s">
        <v>45</v>
      </c>
    </row>
    <row r="1147" spans="1:42" x14ac:dyDescent="0.2">
      <c r="A1147" t="s">
        <v>35</v>
      </c>
      <c r="B1147" t="s">
        <v>36</v>
      </c>
      <c r="D1147">
        <v>2022</v>
      </c>
      <c r="E1147">
        <v>4</v>
      </c>
      <c r="F1147">
        <v>1</v>
      </c>
      <c r="G1147" s="1">
        <v>0.47590277777777779</v>
      </c>
      <c r="H1147" t="s">
        <v>39</v>
      </c>
      <c r="I1147" t="s">
        <v>8502</v>
      </c>
      <c r="J1147">
        <v>4945</v>
      </c>
      <c r="K1147" t="s">
        <v>8503</v>
      </c>
      <c r="L1147" t="s">
        <v>42</v>
      </c>
      <c r="M1147" t="s">
        <v>43</v>
      </c>
      <c r="O1147" t="s">
        <v>44</v>
      </c>
      <c r="P1147" t="s">
        <v>45</v>
      </c>
      <c r="Q1147">
        <v>1</v>
      </c>
      <c r="R1147" t="s">
        <v>46</v>
      </c>
      <c r="S1147">
        <v>0</v>
      </c>
      <c r="T1147" t="s">
        <v>45</v>
      </c>
      <c r="U1147">
        <v>8429</v>
      </c>
      <c r="V1147" t="s">
        <v>8504</v>
      </c>
      <c r="W1147" t="s">
        <v>8505</v>
      </c>
      <c r="X1147" t="s">
        <v>43</v>
      </c>
      <c r="AA1147" t="s">
        <v>52</v>
      </c>
      <c r="AB1147" t="str">
        <f>VLOOKUP(Table1[[#This Row],[เจ้าหน้าที่]],List!A:E,2,FALSE)</f>
        <v>IT Support</v>
      </c>
      <c r="AC1147" t="str">
        <f>VLOOKUP(Table1[[#This Row],[เจ้าหน้าที่]],List!A:E,3,FALSE)</f>
        <v>Point IT</v>
      </c>
      <c r="AD1147" t="str">
        <f>VLOOKUP(Table1[[#This Row],[เจ้าหน้าที่]],List!A:E,4,FALSE)</f>
        <v>Frist Tier</v>
      </c>
      <c r="AE1147" t="str">
        <f>VLOOKUP(Table1[[#This Row],[เจ้าหน้าที่]],List!A:E,5,FALSE)</f>
        <v>Frist Tier</v>
      </c>
      <c r="AF1147" t="s">
        <v>53</v>
      </c>
      <c r="AG1147" t="s">
        <v>342</v>
      </c>
      <c r="AH1147" t="s">
        <v>55</v>
      </c>
      <c r="AI1147" t="s">
        <v>8502</v>
      </c>
      <c r="AJ1147" t="s">
        <v>1095</v>
      </c>
      <c r="AL1147" t="s">
        <v>43</v>
      </c>
      <c r="AM1147" t="s">
        <v>86</v>
      </c>
      <c r="AN1147" t="s">
        <v>42</v>
      </c>
      <c r="AO1147" t="s">
        <v>8506</v>
      </c>
      <c r="AP1147" t="s">
        <v>45</v>
      </c>
    </row>
    <row r="1148" spans="1:42" x14ac:dyDescent="0.2">
      <c r="A1148" t="s">
        <v>35</v>
      </c>
      <c r="B1148" t="s">
        <v>36</v>
      </c>
      <c r="C1148" t="s">
        <v>8701</v>
      </c>
      <c r="D1148">
        <v>2022</v>
      </c>
      <c r="E1148">
        <v>4</v>
      </c>
      <c r="F1148">
        <v>3</v>
      </c>
      <c r="G1148" s="1">
        <v>0.55454861111111109</v>
      </c>
      <c r="H1148" t="s">
        <v>39</v>
      </c>
      <c r="I1148" t="s">
        <v>8703</v>
      </c>
      <c r="J1148">
        <v>4979</v>
      </c>
      <c r="K1148" t="s">
        <v>8677</v>
      </c>
      <c r="L1148" t="s">
        <v>42</v>
      </c>
      <c r="M1148" t="s">
        <v>43</v>
      </c>
      <c r="O1148" t="s">
        <v>44</v>
      </c>
      <c r="P1148" t="s">
        <v>45</v>
      </c>
      <c r="Q1148">
        <v>1</v>
      </c>
      <c r="R1148" t="s">
        <v>1948</v>
      </c>
      <c r="S1148">
        <v>0</v>
      </c>
      <c r="T1148" t="s">
        <v>45</v>
      </c>
      <c r="U1148">
        <v>5631</v>
      </c>
      <c r="V1148" t="s">
        <v>1301</v>
      </c>
      <c r="W1148" t="s">
        <v>1302</v>
      </c>
      <c r="X1148" t="s">
        <v>49</v>
      </c>
      <c r="Y1148" t="s">
        <v>42</v>
      </c>
      <c r="Z1148" t="s">
        <v>8701</v>
      </c>
      <c r="AA1148" t="s">
        <v>2497</v>
      </c>
      <c r="AB1148" t="str">
        <f>VLOOKUP(Table1[[#This Row],[เจ้าหน้าที่]],List!A:E,2,FALSE)</f>
        <v>IT Support</v>
      </c>
      <c r="AC1148" t="str">
        <f>VLOOKUP(Table1[[#This Row],[เจ้าหน้าที่]],List!A:E,3,FALSE)</f>
        <v>Point IT</v>
      </c>
      <c r="AD1148" t="str">
        <f>VLOOKUP(Table1[[#This Row],[เจ้าหน้าที่]],List!A:E,4,FALSE)</f>
        <v>Second Tier</v>
      </c>
      <c r="AE1148" t="str">
        <f>VLOOKUP(Table1[[#This Row],[เจ้าหน้าที่]],List!A:E,5,FALSE)</f>
        <v>Onsite</v>
      </c>
      <c r="AF1148" t="s">
        <v>53</v>
      </c>
      <c r="AG1148" t="s">
        <v>54</v>
      </c>
      <c r="AH1148" t="s">
        <v>1449</v>
      </c>
      <c r="AI1148" t="s">
        <v>8704</v>
      </c>
      <c r="AJ1148" t="s">
        <v>464</v>
      </c>
      <c r="AL1148" t="s">
        <v>43</v>
      </c>
      <c r="AM1148" t="s">
        <v>58</v>
      </c>
      <c r="AN1148" t="s">
        <v>42</v>
      </c>
      <c r="AO1148" t="s">
        <v>8701</v>
      </c>
      <c r="AP1148" t="s">
        <v>45</v>
      </c>
    </row>
    <row r="1149" spans="1:42" x14ac:dyDescent="0.2">
      <c r="A1149" t="s">
        <v>35</v>
      </c>
      <c r="B1149" t="s">
        <v>74</v>
      </c>
      <c r="C1149" t="s">
        <v>8516</v>
      </c>
      <c r="D1149">
        <v>2022</v>
      </c>
      <c r="E1149">
        <v>4</v>
      </c>
      <c r="F1149">
        <v>1</v>
      </c>
      <c r="G1149" s="1">
        <v>0.49560185185185185</v>
      </c>
      <c r="H1149" t="s">
        <v>39</v>
      </c>
      <c r="I1149" t="s">
        <v>8518</v>
      </c>
      <c r="J1149">
        <v>4947</v>
      </c>
      <c r="K1149" t="s">
        <v>8519</v>
      </c>
      <c r="L1149" t="s">
        <v>42</v>
      </c>
      <c r="M1149" t="s">
        <v>43</v>
      </c>
      <c r="O1149" t="s">
        <v>44</v>
      </c>
      <c r="P1149" t="s">
        <v>45</v>
      </c>
      <c r="Q1149">
        <v>1</v>
      </c>
      <c r="R1149" t="s">
        <v>864</v>
      </c>
      <c r="S1149">
        <v>0</v>
      </c>
      <c r="T1149" t="s">
        <v>45</v>
      </c>
      <c r="U1149">
        <v>8696</v>
      </c>
      <c r="V1149" t="s">
        <v>8520</v>
      </c>
      <c r="W1149" t="s">
        <v>8521</v>
      </c>
      <c r="X1149" t="s">
        <v>49</v>
      </c>
      <c r="Y1149" t="s">
        <v>8522</v>
      </c>
      <c r="Z1149" t="s">
        <v>8516</v>
      </c>
      <c r="AA1149" t="s">
        <v>140</v>
      </c>
      <c r="AB1149" t="str">
        <f>VLOOKUP(Table1[[#This Row],[เจ้าหน้าที่]],List!A:E,2,FALSE)</f>
        <v>IT Support</v>
      </c>
      <c r="AC1149" t="str">
        <f>VLOOKUP(Table1[[#This Row],[เจ้าหน้าที่]],List!A:E,3,FALSE)</f>
        <v>Point IT</v>
      </c>
      <c r="AD1149" t="str">
        <f>VLOOKUP(Table1[[#This Row],[เจ้าหน้าที่]],List!A:E,4,FALSE)</f>
        <v>Frist Tier</v>
      </c>
      <c r="AE1149" t="str">
        <f>VLOOKUP(Table1[[#This Row],[เจ้าหน้าที่]],List!A:E,5,FALSE)</f>
        <v>Frist Tier</v>
      </c>
      <c r="AF1149" t="s">
        <v>53</v>
      </c>
      <c r="AG1149" t="s">
        <v>54</v>
      </c>
      <c r="AH1149" t="s">
        <v>7542</v>
      </c>
      <c r="AI1149" t="s">
        <v>8523</v>
      </c>
      <c r="AJ1149" t="s">
        <v>228</v>
      </c>
      <c r="AL1149" t="s">
        <v>43</v>
      </c>
      <c r="AM1149" t="s">
        <v>86</v>
      </c>
      <c r="AN1149" t="s">
        <v>42</v>
      </c>
      <c r="AO1149" t="s">
        <v>8516</v>
      </c>
      <c r="AP1149" t="s">
        <v>45</v>
      </c>
    </row>
    <row r="1150" spans="1:42" x14ac:dyDescent="0.2">
      <c r="A1150" t="s">
        <v>35</v>
      </c>
      <c r="B1150" t="s">
        <v>535</v>
      </c>
      <c r="C1150" t="s">
        <v>8524</v>
      </c>
      <c r="D1150">
        <v>2022</v>
      </c>
      <c r="E1150">
        <v>4</v>
      </c>
      <c r="F1150">
        <v>1</v>
      </c>
      <c r="G1150" s="1">
        <v>0.49778935185185186</v>
      </c>
      <c r="H1150" t="s">
        <v>39</v>
      </c>
      <c r="I1150" t="s">
        <v>43</v>
      </c>
      <c r="J1150">
        <v>4948</v>
      </c>
      <c r="K1150" t="s">
        <v>8526</v>
      </c>
      <c r="L1150" t="s">
        <v>42</v>
      </c>
      <c r="M1150" t="s">
        <v>43</v>
      </c>
      <c r="O1150" t="s">
        <v>44</v>
      </c>
      <c r="P1150" t="s">
        <v>45</v>
      </c>
      <c r="Q1150">
        <v>1</v>
      </c>
      <c r="R1150" t="s">
        <v>46</v>
      </c>
      <c r="S1150">
        <v>0</v>
      </c>
      <c r="T1150" t="s">
        <v>332</v>
      </c>
      <c r="U1150">
        <v>8719</v>
      </c>
      <c r="V1150" t="s">
        <v>311</v>
      </c>
      <c r="W1150" t="s">
        <v>312</v>
      </c>
      <c r="X1150" t="s">
        <v>49</v>
      </c>
      <c r="Y1150" t="s">
        <v>8527</v>
      </c>
      <c r="Z1150" t="s">
        <v>8524</v>
      </c>
      <c r="AA1150" t="s">
        <v>543</v>
      </c>
      <c r="AB1150" t="str">
        <f>VLOOKUP(Table1[[#This Row],[เจ้าหน้าที่]],List!A:E,2,FALSE)</f>
        <v>E-sarabun</v>
      </c>
      <c r="AC1150" t="str">
        <f>VLOOKUP(Table1[[#This Row],[เจ้าหน้าที่]],List!A:E,3,FALSE)</f>
        <v>CRA</v>
      </c>
      <c r="AD1150" t="str">
        <f>VLOOKUP(Table1[[#This Row],[เจ้าหน้าที่]],List!A:E,4,FALSE)</f>
        <v>Second Tier</v>
      </c>
      <c r="AE1150" t="str">
        <f>VLOOKUP(Table1[[#This Row],[เจ้าหน้าที่]],List!A:E,5,FALSE)</f>
        <v>Second Tier</v>
      </c>
      <c r="AF1150" t="s">
        <v>53</v>
      </c>
      <c r="AG1150" t="s">
        <v>54</v>
      </c>
      <c r="AH1150" t="s">
        <v>544</v>
      </c>
      <c r="AI1150" t="s">
        <v>8528</v>
      </c>
      <c r="AJ1150" t="s">
        <v>317</v>
      </c>
      <c r="AL1150" t="s">
        <v>43</v>
      </c>
      <c r="AM1150" t="s">
        <v>58</v>
      </c>
      <c r="AN1150" t="s">
        <v>42</v>
      </c>
      <c r="AO1150" t="s">
        <v>8524</v>
      </c>
      <c r="AP1150" t="s">
        <v>45</v>
      </c>
    </row>
    <row r="1151" spans="1:42" x14ac:dyDescent="0.2">
      <c r="A1151" t="s">
        <v>35</v>
      </c>
      <c r="B1151" t="s">
        <v>132</v>
      </c>
      <c r="C1151" t="s">
        <v>8529</v>
      </c>
      <c r="D1151">
        <v>2022</v>
      </c>
      <c r="E1151">
        <v>4</v>
      </c>
      <c r="F1151">
        <v>1</v>
      </c>
      <c r="G1151" s="1">
        <v>0.50342592592592594</v>
      </c>
      <c r="H1151" t="s">
        <v>39</v>
      </c>
      <c r="I1151" t="s">
        <v>8531</v>
      </c>
      <c r="J1151">
        <v>4949</v>
      </c>
      <c r="K1151" t="s">
        <v>8532</v>
      </c>
      <c r="L1151" t="s">
        <v>42</v>
      </c>
      <c r="M1151" t="s">
        <v>43</v>
      </c>
      <c r="O1151" t="s">
        <v>44</v>
      </c>
      <c r="P1151" t="s">
        <v>45</v>
      </c>
      <c r="Q1151">
        <v>1</v>
      </c>
      <c r="R1151" t="s">
        <v>46</v>
      </c>
      <c r="S1151">
        <v>0</v>
      </c>
      <c r="T1151" t="s">
        <v>45</v>
      </c>
      <c r="U1151">
        <v>868316675</v>
      </c>
      <c r="V1151" t="s">
        <v>8533</v>
      </c>
      <c r="W1151" t="s">
        <v>8534</v>
      </c>
      <c r="X1151" t="s">
        <v>49</v>
      </c>
      <c r="Y1151" t="s">
        <v>8535</v>
      </c>
      <c r="Z1151" t="s">
        <v>8536</v>
      </c>
      <c r="AA1151" t="s">
        <v>52</v>
      </c>
      <c r="AB1151" t="str">
        <f>VLOOKUP(Table1[[#This Row],[เจ้าหน้าที่]],List!A:E,2,FALSE)</f>
        <v>IT Support</v>
      </c>
      <c r="AC1151" t="str">
        <f>VLOOKUP(Table1[[#This Row],[เจ้าหน้าที่]],List!A:E,3,FALSE)</f>
        <v>Point IT</v>
      </c>
      <c r="AD1151" t="str">
        <f>VLOOKUP(Table1[[#This Row],[เจ้าหน้าที่]],List!A:E,4,FALSE)</f>
        <v>Frist Tier</v>
      </c>
      <c r="AE1151" t="str">
        <f>VLOOKUP(Table1[[#This Row],[เจ้าหน้าที่]],List!A:E,5,FALSE)</f>
        <v>Frist Tier</v>
      </c>
      <c r="AF1151" t="s">
        <v>53</v>
      </c>
      <c r="AG1151" t="s">
        <v>54</v>
      </c>
      <c r="AH1151" t="s">
        <v>141</v>
      </c>
      <c r="AI1151" t="s">
        <v>8537</v>
      </c>
      <c r="AJ1151" t="s">
        <v>57</v>
      </c>
      <c r="AL1151" t="s">
        <v>43</v>
      </c>
      <c r="AM1151" t="s">
        <v>86</v>
      </c>
      <c r="AN1151" t="s">
        <v>42</v>
      </c>
      <c r="AO1151" t="s">
        <v>8529</v>
      </c>
      <c r="AP1151" t="s">
        <v>45</v>
      </c>
    </row>
    <row r="1152" spans="1:42" x14ac:dyDescent="0.2">
      <c r="A1152" t="s">
        <v>35</v>
      </c>
      <c r="B1152" t="s">
        <v>132</v>
      </c>
      <c r="C1152" t="s">
        <v>8538</v>
      </c>
      <c r="D1152">
        <v>2022</v>
      </c>
      <c r="E1152">
        <v>4</v>
      </c>
      <c r="F1152">
        <v>1</v>
      </c>
      <c r="G1152" s="1">
        <v>0.52417824074074071</v>
      </c>
      <c r="H1152" t="s">
        <v>39</v>
      </c>
      <c r="I1152" t="s">
        <v>8540</v>
      </c>
      <c r="J1152">
        <v>4950</v>
      </c>
      <c r="K1152" t="s">
        <v>8541</v>
      </c>
      <c r="L1152" t="s">
        <v>42</v>
      </c>
      <c r="M1152" t="s">
        <v>43</v>
      </c>
      <c r="O1152" t="s">
        <v>44</v>
      </c>
      <c r="P1152" t="s">
        <v>45</v>
      </c>
      <c r="Q1152">
        <v>1</v>
      </c>
      <c r="R1152" t="s">
        <v>46</v>
      </c>
      <c r="S1152">
        <v>0</v>
      </c>
      <c r="T1152" t="s">
        <v>45</v>
      </c>
      <c r="U1152">
        <v>868316675</v>
      </c>
      <c r="V1152" t="s">
        <v>8533</v>
      </c>
      <c r="W1152" t="s">
        <v>8534</v>
      </c>
      <c r="X1152" t="s">
        <v>49</v>
      </c>
      <c r="Y1152" t="s">
        <v>8542</v>
      </c>
      <c r="Z1152" t="s">
        <v>8543</v>
      </c>
      <c r="AA1152" t="s">
        <v>52</v>
      </c>
      <c r="AB1152" t="str">
        <f>VLOOKUP(Table1[[#This Row],[เจ้าหน้าที่]],List!A:E,2,FALSE)</f>
        <v>IT Support</v>
      </c>
      <c r="AC1152" t="str">
        <f>VLOOKUP(Table1[[#This Row],[เจ้าหน้าที่]],List!A:E,3,FALSE)</f>
        <v>Point IT</v>
      </c>
      <c r="AD1152" t="str">
        <f>VLOOKUP(Table1[[#This Row],[เจ้าหน้าที่]],List!A:E,4,FALSE)</f>
        <v>Frist Tier</v>
      </c>
      <c r="AE1152" t="str">
        <f>VLOOKUP(Table1[[#This Row],[เจ้าหน้าที่]],List!A:E,5,FALSE)</f>
        <v>Frist Tier</v>
      </c>
      <c r="AF1152" t="s">
        <v>53</v>
      </c>
      <c r="AG1152" t="s">
        <v>54</v>
      </c>
      <c r="AH1152" t="s">
        <v>141</v>
      </c>
      <c r="AI1152" t="s">
        <v>8540</v>
      </c>
      <c r="AJ1152" t="s">
        <v>57</v>
      </c>
      <c r="AL1152" t="s">
        <v>43</v>
      </c>
      <c r="AM1152" t="s">
        <v>86</v>
      </c>
      <c r="AN1152" t="s">
        <v>42</v>
      </c>
      <c r="AO1152" t="s">
        <v>8538</v>
      </c>
      <c r="AP1152" t="s">
        <v>45</v>
      </c>
    </row>
    <row r="1153" spans="1:42" x14ac:dyDescent="0.2">
      <c r="A1153" t="s">
        <v>35</v>
      </c>
      <c r="D1153">
        <v>2022</v>
      </c>
      <c r="E1153">
        <v>4</v>
      </c>
      <c r="F1153">
        <v>4</v>
      </c>
      <c r="G1153" s="1">
        <v>0.34582175925925923</v>
      </c>
      <c r="H1153" t="s">
        <v>7522</v>
      </c>
      <c r="I1153" t="s">
        <v>8717</v>
      </c>
      <c r="J1153">
        <v>4982</v>
      </c>
      <c r="K1153" t="s">
        <v>8718</v>
      </c>
      <c r="L1153" t="s">
        <v>42</v>
      </c>
      <c r="M1153" t="s">
        <v>43</v>
      </c>
      <c r="O1153" t="s">
        <v>44</v>
      </c>
      <c r="P1153" t="s">
        <v>45</v>
      </c>
      <c r="Q1153">
        <v>1</v>
      </c>
      <c r="S1153">
        <v>0</v>
      </c>
      <c r="T1153" t="s">
        <v>45</v>
      </c>
      <c r="U1153">
        <v>6424</v>
      </c>
      <c r="V1153" t="s">
        <v>1254</v>
      </c>
      <c r="W1153" t="s">
        <v>1255</v>
      </c>
      <c r="X1153" t="s">
        <v>43</v>
      </c>
      <c r="AA1153" t="s">
        <v>2437</v>
      </c>
      <c r="AB1153" t="str">
        <f>VLOOKUP(Table1[[#This Row],[เจ้าหน้าที่]],List!A:E,2,FALSE)</f>
        <v>IT Support</v>
      </c>
      <c r="AC1153" t="str">
        <f>VLOOKUP(Table1[[#This Row],[เจ้าหน้าที่]],List!A:E,3,FALSE)</f>
        <v>Point IT</v>
      </c>
      <c r="AD1153" t="str">
        <f>VLOOKUP(Table1[[#This Row],[เจ้าหน้าที่]],List!A:E,4,FALSE)</f>
        <v>Second Tier</v>
      </c>
      <c r="AE1153" t="str">
        <f>VLOOKUP(Table1[[#This Row],[เจ้าหน้าที่]],List!A:E,5,FALSE)</f>
        <v>Onsite</v>
      </c>
      <c r="AF1153" t="s">
        <v>53</v>
      </c>
      <c r="AG1153" t="s">
        <v>342</v>
      </c>
      <c r="AI1153" t="s">
        <v>6879</v>
      </c>
      <c r="AJ1153" t="s">
        <v>1258</v>
      </c>
      <c r="AL1153" t="s">
        <v>43</v>
      </c>
      <c r="AM1153" t="s">
        <v>86</v>
      </c>
      <c r="AN1153" t="s">
        <v>42</v>
      </c>
      <c r="AO1153" t="s">
        <v>8719</v>
      </c>
      <c r="AP1153" t="s">
        <v>45</v>
      </c>
    </row>
    <row r="1154" spans="1:42" x14ac:dyDescent="0.2">
      <c r="A1154" t="s">
        <v>35</v>
      </c>
      <c r="B1154" t="s">
        <v>59</v>
      </c>
      <c r="D1154">
        <v>2022</v>
      </c>
      <c r="E1154">
        <v>4</v>
      </c>
      <c r="F1154">
        <v>1</v>
      </c>
      <c r="G1154" s="1">
        <v>0.54543981481481485</v>
      </c>
      <c r="H1154" t="s">
        <v>39</v>
      </c>
      <c r="I1154" t="s">
        <v>2468</v>
      </c>
      <c r="J1154">
        <v>4952</v>
      </c>
      <c r="K1154" t="s">
        <v>8552</v>
      </c>
      <c r="L1154" t="s">
        <v>42</v>
      </c>
      <c r="M1154" t="s">
        <v>43</v>
      </c>
      <c r="O1154" t="s">
        <v>44</v>
      </c>
      <c r="P1154" t="s">
        <v>45</v>
      </c>
      <c r="Q1154">
        <v>1</v>
      </c>
      <c r="R1154" t="s">
        <v>46</v>
      </c>
      <c r="S1154">
        <v>0</v>
      </c>
      <c r="T1154" t="s">
        <v>45</v>
      </c>
      <c r="U1154">
        <v>5708</v>
      </c>
      <c r="V1154" t="s">
        <v>2468</v>
      </c>
      <c r="W1154" t="s">
        <v>2469</v>
      </c>
      <c r="X1154" t="s">
        <v>43</v>
      </c>
      <c r="AA1154" t="s">
        <v>250</v>
      </c>
      <c r="AB1154" t="str">
        <f>VLOOKUP(Table1[[#This Row],[เจ้าหน้าที่]],List!A:E,2,FALSE)</f>
        <v>IT Support</v>
      </c>
      <c r="AC1154" t="str">
        <f>VLOOKUP(Table1[[#This Row],[เจ้าหน้าที่]],List!A:E,3,FALSE)</f>
        <v>CRA</v>
      </c>
      <c r="AD1154" t="str">
        <f>VLOOKUP(Table1[[#This Row],[เจ้าหน้าที่]],List!A:E,4,FALSE)</f>
        <v>Second Tier</v>
      </c>
      <c r="AE1154" t="str">
        <f>VLOOKUP(Table1[[#This Row],[เจ้าหน้าที่]],List!A:E,5,FALSE)</f>
        <v>Onsite</v>
      </c>
      <c r="AF1154" t="s">
        <v>53</v>
      </c>
      <c r="AG1154" t="s">
        <v>342</v>
      </c>
      <c r="AH1154" t="s">
        <v>238</v>
      </c>
      <c r="AI1154" t="s">
        <v>8553</v>
      </c>
      <c r="AJ1154" t="s">
        <v>2473</v>
      </c>
      <c r="AL1154" t="s">
        <v>43</v>
      </c>
      <c r="AM1154" t="s">
        <v>86</v>
      </c>
      <c r="AN1154" t="s">
        <v>42</v>
      </c>
      <c r="AO1154" t="s">
        <v>8554</v>
      </c>
      <c r="AP1154" t="s">
        <v>45</v>
      </c>
    </row>
    <row r="1155" spans="1:42" x14ac:dyDescent="0.2">
      <c r="A1155" t="s">
        <v>35</v>
      </c>
      <c r="B1155" t="s">
        <v>36</v>
      </c>
      <c r="C1155" t="s">
        <v>8555</v>
      </c>
      <c r="D1155">
        <v>2022</v>
      </c>
      <c r="E1155">
        <v>4</v>
      </c>
      <c r="F1155">
        <v>1</v>
      </c>
      <c r="G1155" s="1">
        <v>0.54704861111111114</v>
      </c>
      <c r="H1155" t="s">
        <v>39</v>
      </c>
      <c r="I1155" t="s">
        <v>8313</v>
      </c>
      <c r="J1155">
        <v>4953</v>
      </c>
      <c r="K1155" t="s">
        <v>8557</v>
      </c>
      <c r="L1155" t="s">
        <v>42</v>
      </c>
      <c r="M1155" t="s">
        <v>43</v>
      </c>
      <c r="O1155" t="s">
        <v>44</v>
      </c>
      <c r="P1155" t="s">
        <v>45</v>
      </c>
      <c r="Q1155">
        <v>1</v>
      </c>
      <c r="R1155" t="s">
        <v>46</v>
      </c>
      <c r="S1155">
        <v>0</v>
      </c>
      <c r="T1155" t="s">
        <v>45</v>
      </c>
      <c r="U1155">
        <v>5708</v>
      </c>
      <c r="V1155" t="s">
        <v>2468</v>
      </c>
      <c r="W1155" t="s">
        <v>2469</v>
      </c>
      <c r="X1155" t="s">
        <v>49</v>
      </c>
      <c r="Y1155" t="s">
        <v>8558</v>
      </c>
      <c r="Z1155" t="s">
        <v>8555</v>
      </c>
      <c r="AA1155" t="s">
        <v>69</v>
      </c>
      <c r="AB1155" t="str">
        <f>VLOOKUP(Table1[[#This Row],[เจ้าหน้าที่]],List!A:E,2,FALSE)</f>
        <v>IT Support</v>
      </c>
      <c r="AC1155" t="str">
        <f>VLOOKUP(Table1[[#This Row],[เจ้าหน้าที่]],List!A:E,3,FALSE)</f>
        <v>Point IT</v>
      </c>
      <c r="AD1155" t="str">
        <f>VLOOKUP(Table1[[#This Row],[เจ้าหน้าที่]],List!A:E,4,FALSE)</f>
        <v>Second Tier</v>
      </c>
      <c r="AE1155" t="str">
        <f>VLOOKUP(Table1[[#This Row],[เจ้าหน้าที่]],List!A:E,5,FALSE)</f>
        <v>Onsite</v>
      </c>
      <c r="AF1155" t="s">
        <v>53</v>
      </c>
      <c r="AG1155" t="s">
        <v>54</v>
      </c>
      <c r="AH1155" t="s">
        <v>55</v>
      </c>
      <c r="AI1155" t="s">
        <v>8559</v>
      </c>
      <c r="AJ1155" t="s">
        <v>618</v>
      </c>
      <c r="AL1155" t="s">
        <v>43</v>
      </c>
      <c r="AM1155" t="s">
        <v>58</v>
      </c>
      <c r="AN1155" t="s">
        <v>42</v>
      </c>
      <c r="AO1155" t="s">
        <v>8555</v>
      </c>
      <c r="AP1155" t="s">
        <v>45</v>
      </c>
    </row>
    <row r="1156" spans="1:42" x14ac:dyDescent="0.2">
      <c r="A1156" t="s">
        <v>35</v>
      </c>
      <c r="B1156" t="s">
        <v>59</v>
      </c>
      <c r="C1156" t="s">
        <v>8560</v>
      </c>
      <c r="D1156">
        <v>2022</v>
      </c>
      <c r="E1156">
        <v>4</v>
      </c>
      <c r="F1156">
        <v>1</v>
      </c>
      <c r="G1156" s="1">
        <v>0.55753472222222222</v>
      </c>
      <c r="H1156" t="s">
        <v>39</v>
      </c>
      <c r="I1156" t="s">
        <v>8562</v>
      </c>
      <c r="J1156">
        <v>4954</v>
      </c>
      <c r="K1156" t="s">
        <v>8563</v>
      </c>
      <c r="L1156" t="s">
        <v>42</v>
      </c>
      <c r="M1156" t="s">
        <v>43</v>
      </c>
      <c r="O1156" t="s">
        <v>44</v>
      </c>
      <c r="P1156" t="s">
        <v>45</v>
      </c>
      <c r="Q1156">
        <v>2</v>
      </c>
      <c r="R1156" t="s">
        <v>168</v>
      </c>
      <c r="S1156">
        <v>0</v>
      </c>
      <c r="T1156" t="s">
        <v>45</v>
      </c>
      <c r="U1156">
        <v>6060</v>
      </c>
      <c r="V1156" t="s">
        <v>1227</v>
      </c>
      <c r="W1156" t="s">
        <v>1228</v>
      </c>
      <c r="X1156" t="s">
        <v>49</v>
      </c>
      <c r="Y1156" t="s">
        <v>8564</v>
      </c>
      <c r="Z1156" t="s">
        <v>8565</v>
      </c>
      <c r="AA1156" t="s">
        <v>493</v>
      </c>
      <c r="AB1156" t="str">
        <f>VLOOKUP(Table1[[#This Row],[เจ้าหน้าที่]],List!A:E,2,FALSE)</f>
        <v>Application Support</v>
      </c>
      <c r="AC1156" t="str">
        <f>VLOOKUP(Table1[[#This Row],[เจ้าหน้าที่]],List!A:E,3,FALSE)</f>
        <v>CRA</v>
      </c>
      <c r="AD1156" t="str">
        <f>VLOOKUP(Table1[[#This Row],[เจ้าหน้าที่]],List!A:E,4,FALSE)</f>
        <v>Second Tier</v>
      </c>
      <c r="AE1156" t="str">
        <f>VLOOKUP(Table1[[#This Row],[เจ้าหน้าที่]],List!A:E,5,FALSE)</f>
        <v>Second Tier</v>
      </c>
      <c r="AF1156" t="s">
        <v>53</v>
      </c>
      <c r="AG1156" t="s">
        <v>54</v>
      </c>
      <c r="AH1156" t="s">
        <v>238</v>
      </c>
      <c r="AI1156" t="s">
        <v>8566</v>
      </c>
      <c r="AJ1156" t="s">
        <v>4671</v>
      </c>
      <c r="AL1156" t="s">
        <v>43</v>
      </c>
      <c r="AM1156" t="s">
        <v>58</v>
      </c>
      <c r="AN1156" t="s">
        <v>42</v>
      </c>
      <c r="AO1156" t="s">
        <v>8560</v>
      </c>
      <c r="AP1156" t="s">
        <v>45</v>
      </c>
    </row>
    <row r="1157" spans="1:42" x14ac:dyDescent="0.2">
      <c r="A1157" t="s">
        <v>35</v>
      </c>
      <c r="B1157" t="s">
        <v>36</v>
      </c>
      <c r="D1157">
        <v>2022</v>
      </c>
      <c r="E1157">
        <v>4</v>
      </c>
      <c r="F1157">
        <v>1</v>
      </c>
      <c r="G1157" s="1">
        <v>0.57046296296296295</v>
      </c>
      <c r="H1157" t="s">
        <v>39</v>
      </c>
      <c r="I1157" t="s">
        <v>8568</v>
      </c>
      <c r="J1157">
        <v>4955</v>
      </c>
      <c r="K1157" t="s">
        <v>8569</v>
      </c>
      <c r="L1157" t="s">
        <v>42</v>
      </c>
      <c r="M1157" t="s">
        <v>43</v>
      </c>
      <c r="O1157" t="s">
        <v>44</v>
      </c>
      <c r="P1157" t="s">
        <v>45</v>
      </c>
      <c r="Q1157">
        <v>1</v>
      </c>
      <c r="R1157" t="s">
        <v>1371</v>
      </c>
      <c r="S1157">
        <v>0</v>
      </c>
      <c r="T1157" t="s">
        <v>45</v>
      </c>
      <c r="U1157">
        <v>8679</v>
      </c>
      <c r="V1157" t="s">
        <v>1412</v>
      </c>
      <c r="W1157" t="s">
        <v>1413</v>
      </c>
      <c r="X1157" t="s">
        <v>43</v>
      </c>
      <c r="AA1157" t="s">
        <v>52</v>
      </c>
      <c r="AB1157" t="str">
        <f>VLOOKUP(Table1[[#This Row],[เจ้าหน้าที่]],List!A:E,2,FALSE)</f>
        <v>IT Support</v>
      </c>
      <c r="AC1157" t="str">
        <f>VLOOKUP(Table1[[#This Row],[เจ้าหน้าที่]],List!A:E,3,FALSE)</f>
        <v>Point IT</v>
      </c>
      <c r="AD1157" t="str">
        <f>VLOOKUP(Table1[[#This Row],[เจ้าหน้าที่]],List!A:E,4,FALSE)</f>
        <v>Frist Tier</v>
      </c>
      <c r="AE1157" t="str">
        <f>VLOOKUP(Table1[[#This Row],[เจ้าหน้าที่]],List!A:E,5,FALSE)</f>
        <v>Frist Tier</v>
      </c>
      <c r="AF1157" t="s">
        <v>53</v>
      </c>
      <c r="AG1157" t="s">
        <v>782</v>
      </c>
      <c r="AH1157" t="s">
        <v>55</v>
      </c>
      <c r="AI1157" t="s">
        <v>8570</v>
      </c>
      <c r="AJ1157" t="s">
        <v>844</v>
      </c>
      <c r="AL1157" t="s">
        <v>43</v>
      </c>
      <c r="AM1157" t="s">
        <v>58</v>
      </c>
      <c r="AN1157" t="s">
        <v>42</v>
      </c>
      <c r="AO1157" t="s">
        <v>8571</v>
      </c>
      <c r="AP1157" t="s">
        <v>45</v>
      </c>
    </row>
    <row r="1158" spans="1:42" x14ac:dyDescent="0.2">
      <c r="A1158" t="s">
        <v>35</v>
      </c>
      <c r="B1158" t="s">
        <v>132</v>
      </c>
      <c r="D1158">
        <v>2022</v>
      </c>
      <c r="E1158">
        <v>4</v>
      </c>
      <c r="F1158">
        <v>4</v>
      </c>
      <c r="G1158" s="1">
        <v>0.34952546296296294</v>
      </c>
      <c r="H1158" t="s">
        <v>39</v>
      </c>
      <c r="I1158" t="s">
        <v>8721</v>
      </c>
      <c r="J1158">
        <v>4983</v>
      </c>
      <c r="K1158" t="s">
        <v>8722</v>
      </c>
      <c r="L1158" t="s">
        <v>42</v>
      </c>
      <c r="M1158" t="s">
        <v>43</v>
      </c>
      <c r="O1158" t="s">
        <v>44</v>
      </c>
      <c r="P1158" t="s">
        <v>45</v>
      </c>
      <c r="Q1158">
        <v>1</v>
      </c>
      <c r="R1158" t="s">
        <v>46</v>
      </c>
      <c r="S1158">
        <v>0</v>
      </c>
      <c r="T1158" t="s">
        <v>45</v>
      </c>
      <c r="U1158">
        <v>6483</v>
      </c>
      <c r="V1158" t="s">
        <v>4579</v>
      </c>
      <c r="W1158" t="s">
        <v>4580</v>
      </c>
      <c r="X1158" t="s">
        <v>49</v>
      </c>
      <c r="Y1158" t="s">
        <v>8723</v>
      </c>
      <c r="Z1158" t="s">
        <v>8724</v>
      </c>
      <c r="AA1158" t="s">
        <v>1405</v>
      </c>
      <c r="AB1158" t="str">
        <f>VLOOKUP(Table1[[#This Row],[เจ้าหน้าที่]],List!A:E,2,FALSE)</f>
        <v>IT Support</v>
      </c>
      <c r="AC1158" t="str">
        <f>VLOOKUP(Table1[[#This Row],[เจ้าหน้าที่]],List!A:E,3,FALSE)</f>
        <v>Point IT</v>
      </c>
      <c r="AD1158" t="str">
        <f>VLOOKUP(Table1[[#This Row],[เจ้าหน้าที่]],List!A:E,4,FALSE)</f>
        <v>Second Tier</v>
      </c>
      <c r="AE1158" t="str">
        <f>VLOOKUP(Table1[[#This Row],[เจ้าหน้าที่]],List!A:E,5,FALSE)</f>
        <v>Onsite</v>
      </c>
      <c r="AF1158" t="s">
        <v>53</v>
      </c>
      <c r="AG1158" t="s">
        <v>8137</v>
      </c>
      <c r="AH1158" t="s">
        <v>1046</v>
      </c>
      <c r="AI1158" t="s">
        <v>8725</v>
      </c>
      <c r="AJ1158" t="s">
        <v>702</v>
      </c>
      <c r="AL1158" t="s">
        <v>43</v>
      </c>
      <c r="AM1158" t="s">
        <v>86</v>
      </c>
      <c r="AN1158" t="s">
        <v>42</v>
      </c>
      <c r="AO1158" t="s">
        <v>8724</v>
      </c>
      <c r="AP1158" t="s">
        <v>45</v>
      </c>
    </row>
    <row r="1159" spans="1:42" x14ac:dyDescent="0.2">
      <c r="A1159" t="s">
        <v>35</v>
      </c>
      <c r="B1159" t="s">
        <v>284</v>
      </c>
      <c r="D1159">
        <v>2022</v>
      </c>
      <c r="E1159">
        <v>4</v>
      </c>
      <c r="F1159">
        <v>1</v>
      </c>
      <c r="G1159" s="1">
        <v>0.58762731481481478</v>
      </c>
      <c r="H1159" t="s">
        <v>39</v>
      </c>
      <c r="I1159" t="s">
        <v>8576</v>
      </c>
      <c r="J1159">
        <v>4957</v>
      </c>
      <c r="K1159" t="s">
        <v>8577</v>
      </c>
      <c r="L1159" t="s">
        <v>8578</v>
      </c>
      <c r="M1159" t="s">
        <v>49</v>
      </c>
      <c r="N1159" t="s">
        <v>8579</v>
      </c>
      <c r="O1159" t="s">
        <v>44</v>
      </c>
      <c r="P1159" t="s">
        <v>45</v>
      </c>
      <c r="Q1159">
        <v>1</v>
      </c>
      <c r="R1159" t="s">
        <v>3339</v>
      </c>
      <c r="S1159">
        <v>1</v>
      </c>
      <c r="T1159" t="s">
        <v>45</v>
      </c>
      <c r="U1159">
        <v>8669</v>
      </c>
      <c r="V1159" t="s">
        <v>5765</v>
      </c>
      <c r="W1159" t="s">
        <v>5766</v>
      </c>
      <c r="X1159" t="s">
        <v>43</v>
      </c>
      <c r="AA1159" t="s">
        <v>52</v>
      </c>
      <c r="AB1159" t="str">
        <f>VLOOKUP(Table1[[#This Row],[เจ้าหน้าที่]],List!A:E,2,FALSE)</f>
        <v>IT Support</v>
      </c>
      <c r="AC1159" t="str">
        <f>VLOOKUP(Table1[[#This Row],[เจ้าหน้าที่]],List!A:E,3,FALSE)</f>
        <v>Point IT</v>
      </c>
      <c r="AD1159" t="str">
        <f>VLOOKUP(Table1[[#This Row],[เจ้าหน้าที่]],List!A:E,4,FALSE)</f>
        <v>Frist Tier</v>
      </c>
      <c r="AE1159" t="str">
        <f>VLOOKUP(Table1[[#This Row],[เจ้าหน้าที่]],List!A:E,5,FALSE)</f>
        <v>Frist Tier</v>
      </c>
      <c r="AF1159" t="s">
        <v>53</v>
      </c>
      <c r="AG1159" t="s">
        <v>342</v>
      </c>
      <c r="AH1159" t="s">
        <v>804</v>
      </c>
      <c r="AI1159" t="s">
        <v>8580</v>
      </c>
      <c r="AJ1159" t="s">
        <v>844</v>
      </c>
      <c r="AL1159" t="s">
        <v>43</v>
      </c>
      <c r="AM1159" t="s">
        <v>58</v>
      </c>
      <c r="AN1159" t="s">
        <v>42</v>
      </c>
      <c r="AO1159" t="s">
        <v>8581</v>
      </c>
      <c r="AP1159" t="s">
        <v>45</v>
      </c>
    </row>
    <row r="1160" spans="1:42" x14ac:dyDescent="0.2">
      <c r="A1160" t="s">
        <v>35</v>
      </c>
      <c r="B1160" t="s">
        <v>36</v>
      </c>
      <c r="D1160">
        <v>2022</v>
      </c>
      <c r="E1160">
        <v>4</v>
      </c>
      <c r="F1160">
        <v>1</v>
      </c>
      <c r="G1160" s="1">
        <v>0.59741898148148154</v>
      </c>
      <c r="H1160" t="s">
        <v>39</v>
      </c>
      <c r="I1160" t="s">
        <v>8583</v>
      </c>
      <c r="J1160">
        <v>4958</v>
      </c>
      <c r="K1160" t="s">
        <v>8584</v>
      </c>
      <c r="L1160" t="s">
        <v>42</v>
      </c>
      <c r="M1160" t="s">
        <v>43</v>
      </c>
      <c r="O1160" t="s">
        <v>44</v>
      </c>
      <c r="P1160" t="s">
        <v>45</v>
      </c>
      <c r="Q1160">
        <v>1</v>
      </c>
      <c r="R1160" t="s">
        <v>46</v>
      </c>
      <c r="S1160">
        <v>0</v>
      </c>
      <c r="T1160" t="s">
        <v>45</v>
      </c>
      <c r="U1160">
        <v>6569</v>
      </c>
      <c r="V1160" t="s">
        <v>1505</v>
      </c>
      <c r="W1160" t="s">
        <v>1506</v>
      </c>
      <c r="X1160" t="s">
        <v>43</v>
      </c>
      <c r="AA1160" t="s">
        <v>140</v>
      </c>
      <c r="AB1160" t="str">
        <f>VLOOKUP(Table1[[#This Row],[เจ้าหน้าที่]],List!A:E,2,FALSE)</f>
        <v>IT Support</v>
      </c>
      <c r="AC1160" t="str">
        <f>VLOOKUP(Table1[[#This Row],[เจ้าหน้าที่]],List!A:E,3,FALSE)</f>
        <v>Point IT</v>
      </c>
      <c r="AD1160" t="str">
        <f>VLOOKUP(Table1[[#This Row],[เจ้าหน้าที่]],List!A:E,4,FALSE)</f>
        <v>Frist Tier</v>
      </c>
      <c r="AE1160" t="str">
        <f>VLOOKUP(Table1[[#This Row],[เจ้าหน้าที่]],List!A:E,5,FALSE)</f>
        <v>Frist Tier</v>
      </c>
      <c r="AF1160" t="s">
        <v>53</v>
      </c>
      <c r="AG1160" t="s">
        <v>782</v>
      </c>
      <c r="AH1160" t="s">
        <v>55</v>
      </c>
      <c r="AI1160" t="s">
        <v>8585</v>
      </c>
      <c r="AJ1160" t="s">
        <v>1510</v>
      </c>
      <c r="AL1160" t="s">
        <v>43</v>
      </c>
      <c r="AM1160" t="s">
        <v>86</v>
      </c>
      <c r="AN1160" t="s">
        <v>42</v>
      </c>
      <c r="AO1160" t="s">
        <v>8586</v>
      </c>
      <c r="AP1160" t="s">
        <v>45</v>
      </c>
    </row>
    <row r="1161" spans="1:42" x14ac:dyDescent="0.2">
      <c r="A1161" t="s">
        <v>35</v>
      </c>
      <c r="B1161" t="s">
        <v>823</v>
      </c>
      <c r="C1161" t="s">
        <v>8587</v>
      </c>
      <c r="D1161">
        <v>2022</v>
      </c>
      <c r="E1161">
        <v>4</v>
      </c>
      <c r="F1161">
        <v>1</v>
      </c>
      <c r="G1161" s="1">
        <v>0.60012731481481485</v>
      </c>
      <c r="H1161" t="s">
        <v>39</v>
      </c>
      <c r="I1161" t="s">
        <v>8589</v>
      </c>
      <c r="J1161">
        <v>4959</v>
      </c>
      <c r="K1161" t="s">
        <v>8590</v>
      </c>
      <c r="L1161" t="s">
        <v>8591</v>
      </c>
      <c r="M1161" t="s">
        <v>49</v>
      </c>
      <c r="N1161" t="s">
        <v>8592</v>
      </c>
      <c r="O1161" t="s">
        <v>44</v>
      </c>
      <c r="P1161" t="s">
        <v>45</v>
      </c>
      <c r="Q1161">
        <v>2</v>
      </c>
      <c r="R1161" t="s">
        <v>46</v>
      </c>
      <c r="S1161">
        <v>1</v>
      </c>
      <c r="T1161" t="s">
        <v>45</v>
      </c>
      <c r="U1161">
        <v>6393</v>
      </c>
      <c r="V1161" t="s">
        <v>6049</v>
      </c>
      <c r="W1161" t="s">
        <v>6050</v>
      </c>
      <c r="X1161" t="s">
        <v>49</v>
      </c>
      <c r="Y1161" t="s">
        <v>8593</v>
      </c>
      <c r="Z1161" t="s">
        <v>8594</v>
      </c>
      <c r="AA1161" t="s">
        <v>52</v>
      </c>
      <c r="AB1161" t="str">
        <f>VLOOKUP(Table1[[#This Row],[เจ้าหน้าที่]],List!A:E,2,FALSE)</f>
        <v>IT Support</v>
      </c>
      <c r="AC1161" t="str">
        <f>VLOOKUP(Table1[[#This Row],[เจ้าหน้าที่]],List!A:E,3,FALSE)</f>
        <v>Point IT</v>
      </c>
      <c r="AD1161" t="str">
        <f>VLOOKUP(Table1[[#This Row],[เจ้าหน้าที่]],List!A:E,4,FALSE)</f>
        <v>Frist Tier</v>
      </c>
      <c r="AE1161" t="str">
        <f>VLOOKUP(Table1[[#This Row],[เจ้าหน้าที่]],List!A:E,5,FALSE)</f>
        <v>Frist Tier</v>
      </c>
      <c r="AF1161" t="s">
        <v>53</v>
      </c>
      <c r="AG1161" t="s">
        <v>54</v>
      </c>
      <c r="AH1161" t="s">
        <v>3806</v>
      </c>
      <c r="AI1161" t="s">
        <v>8595</v>
      </c>
      <c r="AJ1161" t="s">
        <v>793</v>
      </c>
      <c r="AL1161" t="s">
        <v>43</v>
      </c>
      <c r="AM1161" t="s">
        <v>58</v>
      </c>
      <c r="AN1161" t="s">
        <v>42</v>
      </c>
      <c r="AO1161" t="s">
        <v>8587</v>
      </c>
      <c r="AP1161" t="s">
        <v>45</v>
      </c>
    </row>
    <row r="1162" spans="1:42" x14ac:dyDescent="0.2">
      <c r="A1162" t="s">
        <v>35</v>
      </c>
      <c r="D1162">
        <v>2022</v>
      </c>
      <c r="E1162">
        <v>4</v>
      </c>
      <c r="F1162">
        <v>4</v>
      </c>
      <c r="G1162" s="1">
        <v>0.34956018518518522</v>
      </c>
      <c r="H1162" t="s">
        <v>8727</v>
      </c>
      <c r="I1162" t="s">
        <v>8728</v>
      </c>
      <c r="J1162">
        <v>4984</v>
      </c>
      <c r="K1162" t="s">
        <v>8729</v>
      </c>
      <c r="L1162" t="s">
        <v>42</v>
      </c>
      <c r="M1162" t="s">
        <v>43</v>
      </c>
      <c r="O1162" t="s">
        <v>44</v>
      </c>
      <c r="P1162" t="s">
        <v>45</v>
      </c>
      <c r="Q1162">
        <v>1</v>
      </c>
      <c r="S1162">
        <v>0</v>
      </c>
      <c r="T1162" t="s">
        <v>45</v>
      </c>
      <c r="U1162">
        <v>811742999</v>
      </c>
      <c r="V1162" t="s">
        <v>696</v>
      </c>
      <c r="W1162" t="s">
        <v>697</v>
      </c>
      <c r="X1162" t="s">
        <v>43</v>
      </c>
      <c r="AA1162" t="s">
        <v>2497</v>
      </c>
      <c r="AB1162" t="str">
        <f>VLOOKUP(Table1[[#This Row],[เจ้าหน้าที่]],List!A:E,2,FALSE)</f>
        <v>IT Support</v>
      </c>
      <c r="AC1162" t="str">
        <f>VLOOKUP(Table1[[#This Row],[เจ้าหน้าที่]],List!A:E,3,FALSE)</f>
        <v>Point IT</v>
      </c>
      <c r="AD1162" t="str">
        <f>VLOOKUP(Table1[[#This Row],[เจ้าหน้าที่]],List!A:E,4,FALSE)</f>
        <v>Second Tier</v>
      </c>
      <c r="AE1162" t="str">
        <f>VLOOKUP(Table1[[#This Row],[เจ้าหน้าที่]],List!A:E,5,FALSE)</f>
        <v>Onsite</v>
      </c>
      <c r="AF1162" t="s">
        <v>53</v>
      </c>
      <c r="AG1162" t="s">
        <v>342</v>
      </c>
      <c r="AI1162" t="s">
        <v>8730</v>
      </c>
      <c r="AJ1162" t="s">
        <v>702</v>
      </c>
      <c r="AL1162" t="s">
        <v>43</v>
      </c>
      <c r="AM1162" t="s">
        <v>86</v>
      </c>
      <c r="AN1162" t="s">
        <v>42</v>
      </c>
      <c r="AO1162" t="s">
        <v>8731</v>
      </c>
      <c r="AP1162" t="s">
        <v>45</v>
      </c>
    </row>
    <row r="1163" spans="1:42" x14ac:dyDescent="0.2">
      <c r="A1163" t="s">
        <v>35</v>
      </c>
      <c r="B1163" t="s">
        <v>36</v>
      </c>
      <c r="C1163" t="s">
        <v>8603</v>
      </c>
      <c r="D1163">
        <v>2022</v>
      </c>
      <c r="E1163">
        <v>4</v>
      </c>
      <c r="F1163">
        <v>1</v>
      </c>
      <c r="G1163" s="1">
        <v>0.61165509259259265</v>
      </c>
      <c r="H1163" t="s">
        <v>39</v>
      </c>
      <c r="I1163" t="s">
        <v>8605</v>
      </c>
      <c r="J1163">
        <v>4961</v>
      </c>
      <c r="K1163" t="s">
        <v>8606</v>
      </c>
      <c r="L1163" t="s">
        <v>42</v>
      </c>
      <c r="M1163" t="s">
        <v>43</v>
      </c>
      <c r="O1163" t="s">
        <v>44</v>
      </c>
      <c r="P1163" t="s">
        <v>45</v>
      </c>
      <c r="Q1163">
        <v>1</v>
      </c>
      <c r="R1163" t="s">
        <v>46</v>
      </c>
      <c r="S1163">
        <v>0</v>
      </c>
      <c r="T1163" t="s">
        <v>45</v>
      </c>
      <c r="U1163">
        <v>6856</v>
      </c>
      <c r="V1163" t="s">
        <v>6590</v>
      </c>
      <c r="W1163" t="s">
        <v>6591</v>
      </c>
      <c r="X1163" t="s">
        <v>49</v>
      </c>
      <c r="Y1163" t="s">
        <v>8607</v>
      </c>
      <c r="Z1163" t="s">
        <v>8608</v>
      </c>
      <c r="AA1163" t="s">
        <v>52</v>
      </c>
      <c r="AB1163" t="str">
        <f>VLOOKUP(Table1[[#This Row],[เจ้าหน้าที่]],List!A:E,2,FALSE)</f>
        <v>IT Support</v>
      </c>
      <c r="AC1163" t="str">
        <f>VLOOKUP(Table1[[#This Row],[เจ้าหน้าที่]],List!A:E,3,FALSE)</f>
        <v>Point IT</v>
      </c>
      <c r="AD1163" t="str">
        <f>VLOOKUP(Table1[[#This Row],[เจ้าหน้าที่]],List!A:E,4,FALSE)</f>
        <v>Frist Tier</v>
      </c>
      <c r="AE1163" t="str">
        <f>VLOOKUP(Table1[[#This Row],[เจ้าหน้าที่]],List!A:E,5,FALSE)</f>
        <v>Frist Tier</v>
      </c>
      <c r="AF1163" t="s">
        <v>53</v>
      </c>
      <c r="AG1163" t="s">
        <v>54</v>
      </c>
      <c r="AH1163" t="s">
        <v>55</v>
      </c>
      <c r="AI1163" t="s">
        <v>8609</v>
      </c>
      <c r="AJ1163" t="s">
        <v>1818</v>
      </c>
      <c r="AL1163" t="s">
        <v>43</v>
      </c>
      <c r="AM1163" t="s">
        <v>58</v>
      </c>
      <c r="AN1163" t="s">
        <v>42</v>
      </c>
      <c r="AO1163" t="s">
        <v>8603</v>
      </c>
      <c r="AP1163" t="s">
        <v>45</v>
      </c>
    </row>
    <row r="1164" spans="1:42" x14ac:dyDescent="0.2">
      <c r="A1164" t="s">
        <v>35</v>
      </c>
      <c r="B1164" t="s">
        <v>36</v>
      </c>
      <c r="D1164">
        <v>2022</v>
      </c>
      <c r="E1164">
        <v>4</v>
      </c>
      <c r="F1164">
        <v>4</v>
      </c>
      <c r="G1164" s="1">
        <v>0.37082175925925925</v>
      </c>
      <c r="H1164" t="s">
        <v>39</v>
      </c>
      <c r="I1164" t="s">
        <v>8755</v>
      </c>
      <c r="J1164">
        <v>4989</v>
      </c>
      <c r="K1164" t="s">
        <v>8756</v>
      </c>
      <c r="L1164" t="s">
        <v>42</v>
      </c>
      <c r="M1164" t="s">
        <v>43</v>
      </c>
      <c r="O1164" t="s">
        <v>44</v>
      </c>
      <c r="P1164" t="s">
        <v>45</v>
      </c>
      <c r="Q1164">
        <v>1</v>
      </c>
      <c r="R1164" t="s">
        <v>46</v>
      </c>
      <c r="S1164">
        <v>0</v>
      </c>
      <c r="T1164" t="s">
        <v>45</v>
      </c>
      <c r="U1164">
        <v>6246</v>
      </c>
      <c r="V1164" t="s">
        <v>1960</v>
      </c>
      <c r="W1164" t="s">
        <v>1961</v>
      </c>
      <c r="X1164" t="s">
        <v>43</v>
      </c>
      <c r="AA1164" t="s">
        <v>2497</v>
      </c>
      <c r="AB1164" t="str">
        <f>VLOOKUP(Table1[[#This Row],[เจ้าหน้าที่]],List!A:E,2,FALSE)</f>
        <v>IT Support</v>
      </c>
      <c r="AC1164" t="str">
        <f>VLOOKUP(Table1[[#This Row],[เจ้าหน้าที่]],List!A:E,3,FALSE)</f>
        <v>Point IT</v>
      </c>
      <c r="AD1164" t="str">
        <f>VLOOKUP(Table1[[#This Row],[เจ้าหน้าที่]],List!A:E,4,FALSE)</f>
        <v>Second Tier</v>
      </c>
      <c r="AE1164" t="str">
        <f>VLOOKUP(Table1[[#This Row],[เจ้าหน้าที่]],List!A:E,5,FALSE)</f>
        <v>Onsite</v>
      </c>
      <c r="AF1164" t="s">
        <v>53</v>
      </c>
      <c r="AG1164" t="s">
        <v>342</v>
      </c>
      <c r="AH1164" t="s">
        <v>117</v>
      </c>
      <c r="AI1164" t="s">
        <v>303</v>
      </c>
      <c r="AJ1164" t="s">
        <v>1963</v>
      </c>
      <c r="AL1164" t="s">
        <v>43</v>
      </c>
      <c r="AM1164" t="s">
        <v>86</v>
      </c>
      <c r="AN1164" t="s">
        <v>42</v>
      </c>
      <c r="AO1164" t="s">
        <v>8757</v>
      </c>
      <c r="AP1164" t="s">
        <v>45</v>
      </c>
    </row>
    <row r="1165" spans="1:42" x14ac:dyDescent="0.2">
      <c r="A1165" t="s">
        <v>35</v>
      </c>
      <c r="B1165" t="s">
        <v>59</v>
      </c>
      <c r="D1165">
        <v>2022</v>
      </c>
      <c r="E1165">
        <v>4</v>
      </c>
      <c r="F1165">
        <v>4</v>
      </c>
      <c r="G1165" s="1">
        <v>0.37689814814814815</v>
      </c>
      <c r="H1165" t="s">
        <v>39</v>
      </c>
      <c r="I1165" t="s">
        <v>7639</v>
      </c>
      <c r="J1165">
        <v>4990</v>
      </c>
      <c r="K1165" t="s">
        <v>8759</v>
      </c>
      <c r="L1165" t="s">
        <v>42</v>
      </c>
      <c r="M1165" t="s">
        <v>43</v>
      </c>
      <c r="O1165" t="s">
        <v>44</v>
      </c>
      <c r="P1165" t="s">
        <v>45</v>
      </c>
      <c r="Q1165">
        <v>1</v>
      </c>
      <c r="R1165" t="s">
        <v>46</v>
      </c>
      <c r="S1165">
        <v>0</v>
      </c>
      <c r="T1165" t="s">
        <v>45</v>
      </c>
      <c r="U1165">
        <v>8759</v>
      </c>
      <c r="V1165" t="s">
        <v>4157</v>
      </c>
      <c r="W1165" t="s">
        <v>4158</v>
      </c>
      <c r="X1165" t="s">
        <v>49</v>
      </c>
      <c r="Y1165" t="s">
        <v>8760</v>
      </c>
      <c r="Z1165" t="s">
        <v>8761</v>
      </c>
      <c r="AA1165" t="s">
        <v>1405</v>
      </c>
      <c r="AB1165" t="str">
        <f>VLOOKUP(Table1[[#This Row],[เจ้าหน้าที่]],List!A:E,2,FALSE)</f>
        <v>IT Support</v>
      </c>
      <c r="AC1165" t="str">
        <f>VLOOKUP(Table1[[#This Row],[เจ้าหน้าที่]],List!A:E,3,FALSE)</f>
        <v>Point IT</v>
      </c>
      <c r="AD1165" t="str">
        <f>VLOOKUP(Table1[[#This Row],[เจ้าหน้าที่]],List!A:E,4,FALSE)</f>
        <v>Second Tier</v>
      </c>
      <c r="AE1165" t="str">
        <f>VLOOKUP(Table1[[#This Row],[เจ้าหน้าที่]],List!A:E,5,FALSE)</f>
        <v>Onsite</v>
      </c>
      <c r="AF1165" t="s">
        <v>53</v>
      </c>
      <c r="AG1165" t="s">
        <v>8137</v>
      </c>
      <c r="AH1165" t="s">
        <v>569</v>
      </c>
      <c r="AI1165" t="s">
        <v>7643</v>
      </c>
      <c r="AJ1165" t="s">
        <v>844</v>
      </c>
      <c r="AL1165" t="s">
        <v>43</v>
      </c>
      <c r="AM1165" t="s">
        <v>86</v>
      </c>
      <c r="AN1165" t="s">
        <v>42</v>
      </c>
      <c r="AO1165" t="s">
        <v>8761</v>
      </c>
      <c r="AP1165" t="s">
        <v>45</v>
      </c>
    </row>
    <row r="1166" spans="1:42" x14ac:dyDescent="0.2">
      <c r="A1166" t="s">
        <v>35</v>
      </c>
      <c r="B1166" t="s">
        <v>535</v>
      </c>
      <c r="D1166">
        <v>2022</v>
      </c>
      <c r="E1166">
        <v>4</v>
      </c>
      <c r="F1166">
        <v>1</v>
      </c>
      <c r="G1166" s="1">
        <v>0.62502314814814819</v>
      </c>
      <c r="H1166" t="s">
        <v>39</v>
      </c>
      <c r="I1166" t="s">
        <v>8626</v>
      </c>
      <c r="J1166">
        <v>4964</v>
      </c>
      <c r="K1166" t="s">
        <v>8627</v>
      </c>
      <c r="L1166" t="s">
        <v>42</v>
      </c>
      <c r="M1166" t="s">
        <v>43</v>
      </c>
      <c r="O1166" t="s">
        <v>44</v>
      </c>
      <c r="P1166" t="s">
        <v>45</v>
      </c>
      <c r="Q1166">
        <v>1</v>
      </c>
      <c r="R1166" t="s">
        <v>221</v>
      </c>
      <c r="S1166">
        <v>0</v>
      </c>
      <c r="T1166" t="s">
        <v>45</v>
      </c>
      <c r="U1166">
        <v>8496</v>
      </c>
      <c r="V1166" t="s">
        <v>540</v>
      </c>
      <c r="W1166" t="s">
        <v>541</v>
      </c>
      <c r="X1166" t="s">
        <v>43</v>
      </c>
      <c r="AA1166" t="s">
        <v>374</v>
      </c>
      <c r="AB1166" t="str">
        <f>VLOOKUP(Table1[[#This Row],[เจ้าหน้าที่]],List!A:E,2,FALSE)</f>
        <v>PMO</v>
      </c>
      <c r="AC1166" t="str">
        <f>VLOOKUP(Table1[[#This Row],[เจ้าหน้าที่]],List!A:E,3,FALSE)</f>
        <v>CRA</v>
      </c>
      <c r="AD1166" t="str">
        <f>VLOOKUP(Table1[[#This Row],[เจ้าหน้าที่]],List!A:E,4,FALSE)</f>
        <v>Second Tier</v>
      </c>
      <c r="AE1166" t="str">
        <f>VLOOKUP(Table1[[#This Row],[เจ้าหน้าที่]],List!A:E,5,FALSE)</f>
        <v>Second Tier</v>
      </c>
      <c r="AF1166" t="s">
        <v>53</v>
      </c>
      <c r="AG1166" t="s">
        <v>342</v>
      </c>
      <c r="AH1166" t="s">
        <v>544</v>
      </c>
      <c r="AI1166" t="s">
        <v>8628</v>
      </c>
      <c r="AJ1166" t="s">
        <v>428</v>
      </c>
      <c r="AL1166" t="s">
        <v>43</v>
      </c>
      <c r="AM1166" t="s">
        <v>58</v>
      </c>
      <c r="AN1166" t="s">
        <v>42</v>
      </c>
      <c r="AO1166" t="s">
        <v>8629</v>
      </c>
      <c r="AP1166" t="s">
        <v>45</v>
      </c>
    </row>
    <row r="1167" spans="1:42" x14ac:dyDescent="0.2">
      <c r="A1167" t="s">
        <v>35</v>
      </c>
      <c r="C1167" t="s">
        <v>8630</v>
      </c>
      <c r="D1167">
        <v>2022</v>
      </c>
      <c r="E1167">
        <v>4</v>
      </c>
      <c r="F1167">
        <v>1</v>
      </c>
      <c r="G1167" s="1">
        <v>0.62759259259259259</v>
      </c>
      <c r="I1167" t="s">
        <v>8632</v>
      </c>
      <c r="J1167">
        <v>4965</v>
      </c>
      <c r="K1167" t="s">
        <v>8633</v>
      </c>
      <c r="L1167" t="s">
        <v>3624</v>
      </c>
      <c r="M1167" t="s">
        <v>49</v>
      </c>
      <c r="N1167" t="s">
        <v>8634</v>
      </c>
      <c r="O1167" t="s">
        <v>44</v>
      </c>
      <c r="P1167" t="s">
        <v>45</v>
      </c>
      <c r="Q1167">
        <v>1</v>
      </c>
      <c r="S1167">
        <v>1</v>
      </c>
      <c r="T1167" t="s">
        <v>45</v>
      </c>
      <c r="U1167">
        <v>8496</v>
      </c>
      <c r="V1167" t="s">
        <v>540</v>
      </c>
      <c r="W1167" t="s">
        <v>541</v>
      </c>
      <c r="X1167" t="s">
        <v>49</v>
      </c>
      <c r="Y1167" t="s">
        <v>8635</v>
      </c>
      <c r="Z1167" t="s">
        <v>8630</v>
      </c>
      <c r="AA1167" t="s">
        <v>543</v>
      </c>
      <c r="AB1167" t="str">
        <f>VLOOKUP(Table1[[#This Row],[เจ้าหน้าที่]],List!A:E,2,FALSE)</f>
        <v>E-sarabun</v>
      </c>
      <c r="AC1167" t="str">
        <f>VLOOKUP(Table1[[#This Row],[เจ้าหน้าที่]],List!A:E,3,FALSE)</f>
        <v>CRA</v>
      </c>
      <c r="AD1167" t="str">
        <f>VLOOKUP(Table1[[#This Row],[เจ้าหน้าที่]],List!A:E,4,FALSE)</f>
        <v>Second Tier</v>
      </c>
      <c r="AE1167" t="str">
        <f>VLOOKUP(Table1[[#This Row],[เจ้าหน้าที่]],List!A:E,5,FALSE)</f>
        <v>Second Tier</v>
      </c>
      <c r="AF1167" t="s">
        <v>53</v>
      </c>
      <c r="AG1167" t="s">
        <v>54</v>
      </c>
      <c r="AI1167" t="s">
        <v>8636</v>
      </c>
      <c r="AJ1167" t="s">
        <v>428</v>
      </c>
      <c r="AL1167" t="s">
        <v>43</v>
      </c>
      <c r="AM1167" t="s">
        <v>86</v>
      </c>
      <c r="AN1167" t="s">
        <v>42</v>
      </c>
      <c r="AO1167" t="s">
        <v>8630</v>
      </c>
      <c r="AP1167" t="s">
        <v>45</v>
      </c>
    </row>
    <row r="1168" spans="1:42" x14ac:dyDescent="0.2">
      <c r="A1168" t="s">
        <v>35</v>
      </c>
      <c r="B1168" t="s">
        <v>284</v>
      </c>
      <c r="D1168">
        <v>2022</v>
      </c>
      <c r="E1168">
        <v>4</v>
      </c>
      <c r="F1168">
        <v>1</v>
      </c>
      <c r="G1168" s="1">
        <v>0.63140046296296293</v>
      </c>
      <c r="H1168" t="s">
        <v>39</v>
      </c>
      <c r="I1168" t="s">
        <v>8638</v>
      </c>
      <c r="J1168">
        <v>4966</v>
      </c>
      <c r="K1168" t="s">
        <v>8639</v>
      </c>
      <c r="L1168" t="s">
        <v>42</v>
      </c>
      <c r="M1168" t="s">
        <v>43</v>
      </c>
      <c r="O1168" t="s">
        <v>44</v>
      </c>
      <c r="P1168" t="s">
        <v>45</v>
      </c>
      <c r="Q1168">
        <v>1</v>
      </c>
      <c r="R1168" t="s">
        <v>1390</v>
      </c>
      <c r="S1168">
        <v>0</v>
      </c>
      <c r="T1168" t="s">
        <v>45</v>
      </c>
      <c r="U1168">
        <v>856825525</v>
      </c>
      <c r="V1168" t="s">
        <v>6546</v>
      </c>
      <c r="W1168" t="s">
        <v>6547</v>
      </c>
      <c r="X1168" t="s">
        <v>43</v>
      </c>
      <c r="AA1168" t="s">
        <v>52</v>
      </c>
      <c r="AB1168" t="str">
        <f>VLOOKUP(Table1[[#This Row],[เจ้าหน้าที่]],List!A:E,2,FALSE)</f>
        <v>IT Support</v>
      </c>
      <c r="AC1168" t="str">
        <f>VLOOKUP(Table1[[#This Row],[เจ้าหน้าที่]],List!A:E,3,FALSE)</f>
        <v>Point IT</v>
      </c>
      <c r="AD1168" t="str">
        <f>VLOOKUP(Table1[[#This Row],[เจ้าหน้าที่]],List!A:E,4,FALSE)</f>
        <v>Frist Tier</v>
      </c>
      <c r="AE1168" t="str">
        <f>VLOOKUP(Table1[[#This Row],[เจ้าหน้าที่]],List!A:E,5,FALSE)</f>
        <v>Frist Tier</v>
      </c>
      <c r="AF1168" t="s">
        <v>53</v>
      </c>
      <c r="AG1168" t="s">
        <v>342</v>
      </c>
      <c r="AH1168" t="s">
        <v>804</v>
      </c>
      <c r="AI1168" t="s">
        <v>8640</v>
      </c>
      <c r="AJ1168" t="s">
        <v>673</v>
      </c>
      <c r="AL1168" t="s">
        <v>43</v>
      </c>
      <c r="AM1168" t="s">
        <v>86</v>
      </c>
      <c r="AN1168" t="s">
        <v>42</v>
      </c>
      <c r="AO1168" t="s">
        <v>8641</v>
      </c>
      <c r="AP1168" t="s">
        <v>45</v>
      </c>
    </row>
    <row r="1169" spans="1:42" x14ac:dyDescent="0.2">
      <c r="A1169" t="s">
        <v>35</v>
      </c>
      <c r="B1169" t="s">
        <v>59</v>
      </c>
      <c r="C1169" t="s">
        <v>8642</v>
      </c>
      <c r="D1169">
        <v>2022</v>
      </c>
      <c r="E1169">
        <v>4</v>
      </c>
      <c r="F1169">
        <v>1</v>
      </c>
      <c r="G1169" s="1">
        <v>0.64226851851851852</v>
      </c>
      <c r="H1169" t="s">
        <v>39</v>
      </c>
      <c r="I1169" t="s">
        <v>8644</v>
      </c>
      <c r="J1169">
        <v>4967</v>
      </c>
      <c r="K1169" t="s">
        <v>8645</v>
      </c>
      <c r="L1169" t="s">
        <v>42</v>
      </c>
      <c r="M1169" t="s">
        <v>43</v>
      </c>
      <c r="O1169" t="s">
        <v>44</v>
      </c>
      <c r="P1169" t="s">
        <v>45</v>
      </c>
      <c r="Q1169">
        <v>1</v>
      </c>
      <c r="R1169" t="s">
        <v>46</v>
      </c>
      <c r="S1169">
        <v>0</v>
      </c>
      <c r="T1169" t="s">
        <v>45</v>
      </c>
      <c r="U1169">
        <v>6855</v>
      </c>
      <c r="V1169" t="s">
        <v>6590</v>
      </c>
      <c r="W1169" t="s">
        <v>6591</v>
      </c>
      <c r="X1169" t="s">
        <v>49</v>
      </c>
      <c r="Y1169" t="s">
        <v>8646</v>
      </c>
      <c r="Z1169" t="s">
        <v>8647</v>
      </c>
      <c r="AA1169" t="s">
        <v>52</v>
      </c>
      <c r="AB1169" t="str">
        <f>VLOOKUP(Table1[[#This Row],[เจ้าหน้าที่]],List!A:E,2,FALSE)</f>
        <v>IT Support</v>
      </c>
      <c r="AC1169" t="str">
        <f>VLOOKUP(Table1[[#This Row],[เจ้าหน้าที่]],List!A:E,3,FALSE)</f>
        <v>Point IT</v>
      </c>
      <c r="AD1169" t="str">
        <f>VLOOKUP(Table1[[#This Row],[เจ้าหน้าที่]],List!A:E,4,FALSE)</f>
        <v>Frist Tier</v>
      </c>
      <c r="AE1169" t="str">
        <f>VLOOKUP(Table1[[#This Row],[เจ้าหน้าที่]],List!A:E,5,FALSE)</f>
        <v>Frist Tier</v>
      </c>
      <c r="AF1169" t="s">
        <v>53</v>
      </c>
      <c r="AG1169" t="s">
        <v>54</v>
      </c>
      <c r="AH1169" t="s">
        <v>375</v>
      </c>
      <c r="AI1169" t="s">
        <v>8648</v>
      </c>
      <c r="AJ1169" t="s">
        <v>1818</v>
      </c>
      <c r="AL1169" t="s">
        <v>43</v>
      </c>
      <c r="AM1169" t="s">
        <v>58</v>
      </c>
      <c r="AN1169" t="s">
        <v>42</v>
      </c>
      <c r="AO1169" t="s">
        <v>8642</v>
      </c>
      <c r="AP1169" t="s">
        <v>45</v>
      </c>
    </row>
    <row r="1170" spans="1:42" x14ac:dyDescent="0.2">
      <c r="A1170" t="s">
        <v>35</v>
      </c>
      <c r="B1170" t="s">
        <v>59</v>
      </c>
      <c r="C1170" t="s">
        <v>8649</v>
      </c>
      <c r="D1170">
        <v>2022</v>
      </c>
      <c r="E1170">
        <v>4</v>
      </c>
      <c r="F1170">
        <v>1</v>
      </c>
      <c r="G1170" s="1">
        <v>0.64416666666666667</v>
      </c>
      <c r="H1170" t="s">
        <v>39</v>
      </c>
      <c r="I1170" t="s">
        <v>43</v>
      </c>
      <c r="J1170">
        <v>4968</v>
      </c>
      <c r="K1170" t="s">
        <v>8651</v>
      </c>
      <c r="L1170" t="s">
        <v>42</v>
      </c>
      <c r="M1170" t="s">
        <v>43</v>
      </c>
      <c r="O1170" t="s">
        <v>44</v>
      </c>
      <c r="P1170" t="s">
        <v>45</v>
      </c>
      <c r="Q1170">
        <v>1</v>
      </c>
      <c r="R1170" t="s">
        <v>168</v>
      </c>
      <c r="S1170">
        <v>0</v>
      </c>
      <c r="T1170" t="s">
        <v>332</v>
      </c>
      <c r="U1170">
        <v>8518</v>
      </c>
      <c r="V1170" t="s">
        <v>1363</v>
      </c>
      <c r="W1170" t="s">
        <v>1364</v>
      </c>
      <c r="X1170" t="s">
        <v>49</v>
      </c>
      <c r="Y1170" t="s">
        <v>8652</v>
      </c>
      <c r="Z1170" t="s">
        <v>8653</v>
      </c>
      <c r="AA1170" t="s">
        <v>493</v>
      </c>
      <c r="AB1170" t="str">
        <f>VLOOKUP(Table1[[#This Row],[เจ้าหน้าที่]],List!A:E,2,FALSE)</f>
        <v>Application Support</v>
      </c>
      <c r="AC1170" t="str">
        <f>VLOOKUP(Table1[[#This Row],[เจ้าหน้าที่]],List!A:E,3,FALSE)</f>
        <v>CRA</v>
      </c>
      <c r="AD1170" t="str">
        <f>VLOOKUP(Table1[[#This Row],[เจ้าหน้าที่]],List!A:E,4,FALSE)</f>
        <v>Second Tier</v>
      </c>
      <c r="AE1170" t="str">
        <f>VLOOKUP(Table1[[#This Row],[เจ้าหน้าที่]],List!A:E,5,FALSE)</f>
        <v>Second Tier</v>
      </c>
      <c r="AF1170" t="s">
        <v>53</v>
      </c>
      <c r="AG1170" t="s">
        <v>54</v>
      </c>
      <c r="AH1170" t="s">
        <v>238</v>
      </c>
      <c r="AI1170" t="s">
        <v>1366</v>
      </c>
      <c r="AJ1170" t="s">
        <v>428</v>
      </c>
      <c r="AL1170" t="s">
        <v>43</v>
      </c>
      <c r="AM1170" t="s">
        <v>58</v>
      </c>
      <c r="AN1170" t="s">
        <v>42</v>
      </c>
      <c r="AO1170" t="s">
        <v>8649</v>
      </c>
      <c r="AP1170" t="s">
        <v>45</v>
      </c>
    </row>
    <row r="1171" spans="1:42" x14ac:dyDescent="0.2">
      <c r="A1171" t="s">
        <v>35</v>
      </c>
      <c r="D1171">
        <v>2022</v>
      </c>
      <c r="E1171">
        <v>4</v>
      </c>
      <c r="F1171">
        <v>1</v>
      </c>
      <c r="G1171" s="1">
        <v>0.65186342592592594</v>
      </c>
      <c r="H1171" t="s">
        <v>7765</v>
      </c>
      <c r="I1171" t="s">
        <v>8655</v>
      </c>
      <c r="J1171">
        <v>4969</v>
      </c>
      <c r="K1171" t="s">
        <v>8656</v>
      </c>
      <c r="L1171" t="s">
        <v>42</v>
      </c>
      <c r="M1171" t="s">
        <v>43</v>
      </c>
      <c r="O1171" t="s">
        <v>44</v>
      </c>
      <c r="P1171" t="s">
        <v>45</v>
      </c>
      <c r="Q1171">
        <v>1</v>
      </c>
      <c r="S1171">
        <v>0</v>
      </c>
      <c r="T1171" t="s">
        <v>332</v>
      </c>
      <c r="U1171">
        <v>6793</v>
      </c>
      <c r="V1171" t="s">
        <v>8657</v>
      </c>
      <c r="W1171" t="s">
        <v>8658</v>
      </c>
      <c r="X1171" t="s">
        <v>43</v>
      </c>
      <c r="AA1171" t="s">
        <v>225</v>
      </c>
      <c r="AB1171" t="str">
        <f>VLOOKUP(Table1[[#This Row],[เจ้าหน้าที่]],List!A:E,2,FALSE)</f>
        <v>Programer</v>
      </c>
      <c r="AC1171" t="str">
        <f>VLOOKUP(Table1[[#This Row],[เจ้าหน้าที่]],List!A:E,3,FALSE)</f>
        <v>CRA</v>
      </c>
      <c r="AD1171" t="str">
        <f>VLOOKUP(Table1[[#This Row],[เจ้าหน้าที่]],List!A:E,4,FALSE)</f>
        <v>Second Tier</v>
      </c>
      <c r="AE1171" t="str">
        <f>VLOOKUP(Table1[[#This Row],[เจ้าหน้าที่]],List!A:E,5,FALSE)</f>
        <v>Second Tier</v>
      </c>
      <c r="AF1171" t="s">
        <v>302</v>
      </c>
      <c r="AG1171" t="s">
        <v>342</v>
      </c>
      <c r="AI1171" t="s">
        <v>8659</v>
      </c>
      <c r="AJ1171" t="s">
        <v>8660</v>
      </c>
      <c r="AL1171" t="s">
        <v>43</v>
      </c>
      <c r="AM1171" t="s">
        <v>58</v>
      </c>
      <c r="AN1171" t="s">
        <v>42</v>
      </c>
      <c r="AO1171" t="s">
        <v>8661</v>
      </c>
      <c r="AP1171" t="s">
        <v>45</v>
      </c>
    </row>
    <row r="1172" spans="1:42" x14ac:dyDescent="0.2">
      <c r="A1172" t="s">
        <v>35</v>
      </c>
      <c r="D1172">
        <v>2022</v>
      </c>
      <c r="E1172">
        <v>4</v>
      </c>
      <c r="F1172">
        <v>1</v>
      </c>
      <c r="G1172" s="1">
        <v>0.66043981481481484</v>
      </c>
      <c r="H1172" t="s">
        <v>7765</v>
      </c>
      <c r="I1172" t="s">
        <v>8663</v>
      </c>
      <c r="J1172">
        <v>4970</v>
      </c>
      <c r="K1172" t="s">
        <v>8664</v>
      </c>
      <c r="L1172" t="s">
        <v>42</v>
      </c>
      <c r="M1172" t="s">
        <v>43</v>
      </c>
      <c r="O1172" t="s">
        <v>44</v>
      </c>
      <c r="P1172" t="s">
        <v>45</v>
      </c>
      <c r="Q1172">
        <v>1</v>
      </c>
      <c r="S1172">
        <v>0</v>
      </c>
      <c r="T1172" t="s">
        <v>332</v>
      </c>
      <c r="U1172">
        <v>8547</v>
      </c>
      <c r="V1172" t="s">
        <v>8657</v>
      </c>
      <c r="W1172" t="s">
        <v>8658</v>
      </c>
      <c r="X1172" t="s">
        <v>43</v>
      </c>
      <c r="AA1172" t="s">
        <v>2110</v>
      </c>
      <c r="AB1172" t="str">
        <f>VLOOKUP(Table1[[#This Row],[เจ้าหน้าที่]],List!A:E,2,FALSE)</f>
        <v>IT Manager</v>
      </c>
      <c r="AC1172" t="str">
        <f>VLOOKUP(Table1[[#This Row],[เจ้าหน้าที่]],List!A:E,3,FALSE)</f>
        <v>CRA</v>
      </c>
      <c r="AD1172" t="str">
        <f>VLOOKUP(Table1[[#This Row],[เจ้าหน้าที่]],List!A:E,4,FALSE)</f>
        <v>Second Tier</v>
      </c>
      <c r="AE1172" t="str">
        <f>VLOOKUP(Table1[[#This Row],[เจ้าหน้าที่]],List!A:E,5,FALSE)</f>
        <v>Second Tier</v>
      </c>
      <c r="AF1172" t="s">
        <v>2101</v>
      </c>
      <c r="AG1172" t="s">
        <v>342</v>
      </c>
      <c r="AI1172" t="s">
        <v>8659</v>
      </c>
      <c r="AJ1172" t="s">
        <v>317</v>
      </c>
      <c r="AL1172" t="s">
        <v>43</v>
      </c>
      <c r="AM1172" t="s">
        <v>58</v>
      </c>
      <c r="AN1172" t="s">
        <v>42</v>
      </c>
      <c r="AO1172" t="s">
        <v>8665</v>
      </c>
      <c r="AP1172" t="s">
        <v>45</v>
      </c>
    </row>
    <row r="1173" spans="1:42" x14ac:dyDescent="0.2">
      <c r="A1173" t="s">
        <v>35</v>
      </c>
      <c r="D1173">
        <v>2022</v>
      </c>
      <c r="E1173">
        <v>4</v>
      </c>
      <c r="F1173">
        <v>1</v>
      </c>
      <c r="G1173" s="1">
        <v>0.66347222222222224</v>
      </c>
      <c r="I1173" t="s">
        <v>8667</v>
      </c>
      <c r="J1173">
        <v>4971</v>
      </c>
      <c r="K1173" t="s">
        <v>8668</v>
      </c>
      <c r="L1173" t="s">
        <v>42</v>
      </c>
      <c r="M1173" t="s">
        <v>43</v>
      </c>
      <c r="O1173" t="s">
        <v>44</v>
      </c>
      <c r="P1173" t="s">
        <v>45</v>
      </c>
      <c r="Q1173">
        <v>1</v>
      </c>
      <c r="S1173">
        <v>0</v>
      </c>
      <c r="T1173" t="s">
        <v>332</v>
      </c>
      <c r="U1173">
        <v>8547</v>
      </c>
      <c r="V1173" t="s">
        <v>2149</v>
      </c>
      <c r="W1173" t="s">
        <v>2150</v>
      </c>
      <c r="X1173" t="s">
        <v>43</v>
      </c>
      <c r="AA1173" t="s">
        <v>2110</v>
      </c>
      <c r="AB1173" t="str">
        <f>VLOOKUP(Table1[[#This Row],[เจ้าหน้าที่]],List!A:E,2,FALSE)</f>
        <v>IT Manager</v>
      </c>
      <c r="AC1173" t="str">
        <f>VLOOKUP(Table1[[#This Row],[เจ้าหน้าที่]],List!A:E,3,FALSE)</f>
        <v>CRA</v>
      </c>
      <c r="AD1173" t="str">
        <f>VLOOKUP(Table1[[#This Row],[เจ้าหน้าที่]],List!A:E,4,FALSE)</f>
        <v>Second Tier</v>
      </c>
      <c r="AE1173" t="str">
        <f>VLOOKUP(Table1[[#This Row],[เจ้าหน้าที่]],List!A:E,5,FALSE)</f>
        <v>Second Tier</v>
      </c>
      <c r="AF1173" t="s">
        <v>53</v>
      </c>
      <c r="AG1173" t="s">
        <v>342</v>
      </c>
      <c r="AI1173" t="s">
        <v>2209</v>
      </c>
      <c r="AJ1173" t="s">
        <v>317</v>
      </c>
      <c r="AL1173" t="s">
        <v>43</v>
      </c>
      <c r="AM1173" t="s">
        <v>58</v>
      </c>
      <c r="AN1173" t="s">
        <v>42</v>
      </c>
      <c r="AO1173" t="s">
        <v>8669</v>
      </c>
      <c r="AP1173" t="s">
        <v>45</v>
      </c>
    </row>
    <row r="1174" spans="1:42" x14ac:dyDescent="0.2">
      <c r="A1174" t="s">
        <v>35</v>
      </c>
      <c r="B1174" t="s">
        <v>535</v>
      </c>
      <c r="C1174" t="s">
        <v>8670</v>
      </c>
      <c r="D1174">
        <v>2022</v>
      </c>
      <c r="E1174">
        <v>4</v>
      </c>
      <c r="F1174">
        <v>1</v>
      </c>
      <c r="G1174" s="1">
        <v>0.71046296296296296</v>
      </c>
      <c r="H1174" t="s">
        <v>39</v>
      </c>
      <c r="I1174" t="s">
        <v>43</v>
      </c>
      <c r="J1174">
        <v>4972</v>
      </c>
      <c r="K1174" t="s">
        <v>8672</v>
      </c>
      <c r="L1174" t="s">
        <v>42</v>
      </c>
      <c r="M1174" t="s">
        <v>43</v>
      </c>
      <c r="O1174" t="s">
        <v>44</v>
      </c>
      <c r="P1174" t="s">
        <v>45</v>
      </c>
      <c r="Q1174">
        <v>1</v>
      </c>
      <c r="R1174" t="s">
        <v>46</v>
      </c>
      <c r="S1174">
        <v>0</v>
      </c>
      <c r="T1174" t="s">
        <v>332</v>
      </c>
      <c r="U1174">
        <v>6371</v>
      </c>
      <c r="V1174" t="s">
        <v>574</v>
      </c>
      <c r="W1174" t="s">
        <v>575</v>
      </c>
      <c r="X1174" t="s">
        <v>49</v>
      </c>
      <c r="Y1174" t="s">
        <v>8673</v>
      </c>
      <c r="Z1174" t="s">
        <v>8670</v>
      </c>
      <c r="AA1174" t="s">
        <v>543</v>
      </c>
      <c r="AB1174" t="str">
        <f>VLOOKUP(Table1[[#This Row],[เจ้าหน้าที่]],List!A:E,2,FALSE)</f>
        <v>E-sarabun</v>
      </c>
      <c r="AC1174" t="str">
        <f>VLOOKUP(Table1[[#This Row],[เจ้าหน้าที่]],List!A:E,3,FALSE)</f>
        <v>CRA</v>
      </c>
      <c r="AD1174" t="str">
        <f>VLOOKUP(Table1[[#This Row],[เจ้าหน้าที่]],List!A:E,4,FALSE)</f>
        <v>Second Tier</v>
      </c>
      <c r="AE1174" t="str">
        <f>VLOOKUP(Table1[[#This Row],[เจ้าหน้าที่]],List!A:E,5,FALSE)</f>
        <v>Second Tier</v>
      </c>
      <c r="AF1174" t="s">
        <v>53</v>
      </c>
      <c r="AG1174" t="s">
        <v>54</v>
      </c>
      <c r="AH1174" t="s">
        <v>544</v>
      </c>
      <c r="AI1174" t="s">
        <v>8674</v>
      </c>
      <c r="AJ1174" t="s">
        <v>579</v>
      </c>
      <c r="AL1174" t="s">
        <v>43</v>
      </c>
      <c r="AM1174" t="s">
        <v>58</v>
      </c>
      <c r="AN1174" t="s">
        <v>42</v>
      </c>
      <c r="AO1174" t="s">
        <v>8670</v>
      </c>
      <c r="AP1174" t="s">
        <v>45</v>
      </c>
    </row>
    <row r="1175" spans="1:42" x14ac:dyDescent="0.2">
      <c r="A1175" t="s">
        <v>35</v>
      </c>
      <c r="B1175" t="s">
        <v>59</v>
      </c>
      <c r="D1175">
        <v>2022</v>
      </c>
      <c r="E1175">
        <v>4</v>
      </c>
      <c r="F1175">
        <v>2</v>
      </c>
      <c r="G1175" s="1">
        <v>0.39788194444444441</v>
      </c>
      <c r="H1175" t="s">
        <v>39</v>
      </c>
      <c r="I1175" t="s">
        <v>8676</v>
      </c>
      <c r="J1175">
        <v>4973</v>
      </c>
      <c r="K1175" t="s">
        <v>8677</v>
      </c>
      <c r="L1175" t="s">
        <v>42</v>
      </c>
      <c r="M1175" t="s">
        <v>43</v>
      </c>
      <c r="O1175" t="s">
        <v>44</v>
      </c>
      <c r="P1175" t="s">
        <v>45</v>
      </c>
      <c r="Q1175">
        <v>1</v>
      </c>
      <c r="R1175" t="s">
        <v>221</v>
      </c>
      <c r="S1175">
        <v>0</v>
      </c>
      <c r="T1175" t="s">
        <v>45</v>
      </c>
      <c r="U1175">
        <v>896809554</v>
      </c>
      <c r="V1175" t="s">
        <v>4219</v>
      </c>
      <c r="W1175" t="s">
        <v>4220</v>
      </c>
      <c r="X1175" t="s">
        <v>43</v>
      </c>
      <c r="AA1175" t="s">
        <v>374</v>
      </c>
      <c r="AB1175" t="str">
        <f>VLOOKUP(Table1[[#This Row],[เจ้าหน้าที่]],List!A:E,2,FALSE)</f>
        <v>PMO</v>
      </c>
      <c r="AC1175" t="str">
        <f>VLOOKUP(Table1[[#This Row],[เจ้าหน้าที่]],List!A:E,3,FALSE)</f>
        <v>CRA</v>
      </c>
      <c r="AD1175" t="str">
        <f>VLOOKUP(Table1[[#This Row],[เจ้าหน้าที่]],List!A:E,4,FALSE)</f>
        <v>Second Tier</v>
      </c>
      <c r="AE1175" t="str">
        <f>VLOOKUP(Table1[[#This Row],[เจ้าหน้าที่]],List!A:E,5,FALSE)</f>
        <v>Second Tier</v>
      </c>
      <c r="AF1175" t="s">
        <v>53</v>
      </c>
      <c r="AG1175" t="s">
        <v>342</v>
      </c>
      <c r="AH1175" t="s">
        <v>375</v>
      </c>
      <c r="AI1175" t="s">
        <v>8678</v>
      </c>
      <c r="AJ1175" t="s">
        <v>85</v>
      </c>
      <c r="AL1175" t="s">
        <v>43</v>
      </c>
      <c r="AM1175" t="s">
        <v>58</v>
      </c>
      <c r="AN1175" t="s">
        <v>42</v>
      </c>
      <c r="AO1175" t="s">
        <v>8679</v>
      </c>
      <c r="AP1175" t="s">
        <v>45</v>
      </c>
    </row>
    <row r="1176" spans="1:42" x14ac:dyDescent="0.2">
      <c r="A1176" t="s">
        <v>35</v>
      </c>
      <c r="B1176" t="s">
        <v>120</v>
      </c>
      <c r="C1176" t="s">
        <v>8680</v>
      </c>
      <c r="D1176">
        <v>2022</v>
      </c>
      <c r="E1176">
        <v>4</v>
      </c>
      <c r="F1176">
        <v>2</v>
      </c>
      <c r="G1176" s="1">
        <v>0.42884259259259255</v>
      </c>
      <c r="H1176" t="s">
        <v>39</v>
      </c>
      <c r="I1176" t="s">
        <v>6016</v>
      </c>
      <c r="J1176">
        <v>4974</v>
      </c>
      <c r="K1176" t="s">
        <v>8677</v>
      </c>
      <c r="L1176" t="s">
        <v>42</v>
      </c>
      <c r="M1176" t="s">
        <v>43</v>
      </c>
      <c r="O1176" t="s">
        <v>44</v>
      </c>
      <c r="P1176" t="s">
        <v>45</v>
      </c>
      <c r="Q1176">
        <v>1</v>
      </c>
      <c r="R1176" t="s">
        <v>125</v>
      </c>
      <c r="S1176">
        <v>0</v>
      </c>
      <c r="T1176" t="s">
        <v>45</v>
      </c>
      <c r="U1176">
        <v>6941</v>
      </c>
      <c r="V1176" t="s">
        <v>1611</v>
      </c>
      <c r="W1176" t="s">
        <v>1612</v>
      </c>
      <c r="X1176" t="s">
        <v>49</v>
      </c>
      <c r="Y1176" t="s">
        <v>42</v>
      </c>
      <c r="Z1176" t="s">
        <v>8682</v>
      </c>
      <c r="AA1176" t="s">
        <v>52</v>
      </c>
      <c r="AB1176" t="str">
        <f>VLOOKUP(Table1[[#This Row],[เจ้าหน้าที่]],List!A:E,2,FALSE)</f>
        <v>IT Support</v>
      </c>
      <c r="AC1176" t="str">
        <f>VLOOKUP(Table1[[#This Row],[เจ้าหน้าที่]],List!A:E,3,FALSE)</f>
        <v>Point IT</v>
      </c>
      <c r="AD1176" t="str">
        <f>VLOOKUP(Table1[[#This Row],[เจ้าหน้าที่]],List!A:E,4,FALSE)</f>
        <v>Frist Tier</v>
      </c>
      <c r="AE1176" t="str">
        <f>VLOOKUP(Table1[[#This Row],[เจ้าหน้าที่]],List!A:E,5,FALSE)</f>
        <v>Frist Tier</v>
      </c>
      <c r="AF1176" t="s">
        <v>53</v>
      </c>
      <c r="AG1176" t="s">
        <v>54</v>
      </c>
      <c r="AH1176" t="s">
        <v>251</v>
      </c>
      <c r="AI1176" t="s">
        <v>2345</v>
      </c>
      <c r="AJ1176" t="s">
        <v>418</v>
      </c>
      <c r="AL1176" t="s">
        <v>43</v>
      </c>
      <c r="AM1176" t="s">
        <v>86</v>
      </c>
      <c r="AN1176" t="s">
        <v>42</v>
      </c>
      <c r="AO1176" t="s">
        <v>8680</v>
      </c>
      <c r="AP1176" t="s">
        <v>45</v>
      </c>
    </row>
    <row r="1177" spans="1:42" x14ac:dyDescent="0.2">
      <c r="A1177" t="s">
        <v>35</v>
      </c>
      <c r="B1177" t="s">
        <v>59</v>
      </c>
      <c r="D1177">
        <v>2022</v>
      </c>
      <c r="E1177">
        <v>4</v>
      </c>
      <c r="F1177">
        <v>4</v>
      </c>
      <c r="G1177" s="1">
        <v>0.37729166666666664</v>
      </c>
      <c r="H1177" t="s">
        <v>8763</v>
      </c>
      <c r="I1177" t="s">
        <v>8764</v>
      </c>
      <c r="J1177">
        <v>4991</v>
      </c>
      <c r="K1177" t="s">
        <v>8765</v>
      </c>
      <c r="L1177" t="s">
        <v>42</v>
      </c>
      <c r="M1177" t="s">
        <v>43</v>
      </c>
      <c r="O1177" t="s">
        <v>44</v>
      </c>
      <c r="P1177" t="s">
        <v>45</v>
      </c>
      <c r="Q1177">
        <v>1</v>
      </c>
      <c r="R1177" t="s">
        <v>668</v>
      </c>
      <c r="S1177">
        <v>0</v>
      </c>
      <c r="T1177" t="s">
        <v>45</v>
      </c>
      <c r="U1177">
        <v>25766846</v>
      </c>
      <c r="V1177" t="s">
        <v>6472</v>
      </c>
      <c r="W1177" t="s">
        <v>6473</v>
      </c>
      <c r="X1177" t="s">
        <v>49</v>
      </c>
      <c r="Y1177" t="s">
        <v>8766</v>
      </c>
      <c r="Z1177" t="s">
        <v>8767</v>
      </c>
      <c r="AA1177" t="s">
        <v>2437</v>
      </c>
      <c r="AB1177" t="str">
        <f>VLOOKUP(Table1[[#This Row],[เจ้าหน้าที่]],List!A:E,2,FALSE)</f>
        <v>IT Support</v>
      </c>
      <c r="AC1177" t="str">
        <f>VLOOKUP(Table1[[#This Row],[เจ้าหน้าที่]],List!A:E,3,FALSE)</f>
        <v>Point IT</v>
      </c>
      <c r="AD1177" t="str">
        <f>VLOOKUP(Table1[[#This Row],[เจ้าหน้าที่]],List!A:E,4,FALSE)</f>
        <v>Second Tier</v>
      </c>
      <c r="AE1177" t="str">
        <f>VLOOKUP(Table1[[#This Row],[เจ้าหน้าที่]],List!A:E,5,FALSE)</f>
        <v>Onsite</v>
      </c>
      <c r="AF1177" t="s">
        <v>53</v>
      </c>
      <c r="AG1177" t="s">
        <v>8137</v>
      </c>
      <c r="AH1177" t="s">
        <v>569</v>
      </c>
      <c r="AI1177" t="s">
        <v>8764</v>
      </c>
      <c r="AL1177" t="s">
        <v>43</v>
      </c>
      <c r="AM1177" t="s">
        <v>86</v>
      </c>
      <c r="AN1177" t="s">
        <v>42</v>
      </c>
      <c r="AO1177" t="s">
        <v>8767</v>
      </c>
      <c r="AP1177" t="s">
        <v>45</v>
      </c>
    </row>
    <row r="1178" spans="1:42" x14ac:dyDescent="0.2">
      <c r="A1178" t="s">
        <v>35</v>
      </c>
      <c r="B1178" t="s">
        <v>36</v>
      </c>
      <c r="C1178" t="s">
        <v>8689</v>
      </c>
      <c r="D1178">
        <v>2022</v>
      </c>
      <c r="E1178">
        <v>4</v>
      </c>
      <c r="F1178">
        <v>2</v>
      </c>
      <c r="G1178" s="1">
        <v>0.55048611111111112</v>
      </c>
      <c r="H1178" t="s">
        <v>39</v>
      </c>
      <c r="I1178" t="s">
        <v>2578</v>
      </c>
      <c r="J1178">
        <v>4976</v>
      </c>
      <c r="K1178" t="s">
        <v>8677</v>
      </c>
      <c r="L1178" t="s">
        <v>42</v>
      </c>
      <c r="M1178" t="s">
        <v>43</v>
      </c>
      <c r="O1178" t="s">
        <v>44</v>
      </c>
      <c r="P1178" t="s">
        <v>45</v>
      </c>
      <c r="Q1178">
        <v>1</v>
      </c>
      <c r="R1178" t="s">
        <v>46</v>
      </c>
      <c r="S1178">
        <v>0</v>
      </c>
      <c r="T1178" t="s">
        <v>45</v>
      </c>
      <c r="U1178">
        <v>5631</v>
      </c>
      <c r="V1178" t="s">
        <v>1301</v>
      </c>
      <c r="W1178" t="s">
        <v>1302</v>
      </c>
      <c r="X1178" t="s">
        <v>49</v>
      </c>
      <c r="Y1178" t="s">
        <v>42</v>
      </c>
      <c r="Z1178" t="s">
        <v>8691</v>
      </c>
      <c r="AA1178" t="s">
        <v>52</v>
      </c>
      <c r="AB1178" t="str">
        <f>VLOOKUP(Table1[[#This Row],[เจ้าหน้าที่]],List!A:E,2,FALSE)</f>
        <v>IT Support</v>
      </c>
      <c r="AC1178" t="str">
        <f>VLOOKUP(Table1[[#This Row],[เจ้าหน้าที่]],List!A:E,3,FALSE)</f>
        <v>Point IT</v>
      </c>
      <c r="AD1178" t="str">
        <f>VLOOKUP(Table1[[#This Row],[เจ้าหน้าที่]],List!A:E,4,FALSE)</f>
        <v>Frist Tier</v>
      </c>
      <c r="AE1178" t="str">
        <f>VLOOKUP(Table1[[#This Row],[เจ้าหน้าที่]],List!A:E,5,FALSE)</f>
        <v>Frist Tier</v>
      </c>
      <c r="AF1178" t="s">
        <v>53</v>
      </c>
      <c r="AG1178" t="s">
        <v>54</v>
      </c>
      <c r="AH1178" t="s">
        <v>1449</v>
      </c>
      <c r="AI1178" t="s">
        <v>2578</v>
      </c>
      <c r="AJ1178" t="s">
        <v>3084</v>
      </c>
      <c r="AL1178" t="s">
        <v>43</v>
      </c>
      <c r="AM1178" t="s">
        <v>86</v>
      </c>
      <c r="AN1178" t="s">
        <v>42</v>
      </c>
      <c r="AO1178" t="s">
        <v>8692</v>
      </c>
      <c r="AP1178" t="s">
        <v>45</v>
      </c>
    </row>
    <row r="1179" spans="1:42" x14ac:dyDescent="0.2">
      <c r="A1179" t="s">
        <v>35</v>
      </c>
      <c r="B1179" t="s">
        <v>356</v>
      </c>
      <c r="D1179">
        <v>2022</v>
      </c>
      <c r="E1179">
        <v>4</v>
      </c>
      <c r="F1179">
        <v>3</v>
      </c>
      <c r="G1179" s="1">
        <v>0.4011805555555556</v>
      </c>
      <c r="H1179" t="s">
        <v>39</v>
      </c>
      <c r="I1179" t="s">
        <v>8694</v>
      </c>
      <c r="J1179">
        <v>4977</v>
      </c>
      <c r="K1179" t="s">
        <v>8677</v>
      </c>
      <c r="L1179" t="s">
        <v>42</v>
      </c>
      <c r="M1179" t="s">
        <v>43</v>
      </c>
      <c r="O1179" t="s">
        <v>44</v>
      </c>
      <c r="P1179" t="s">
        <v>45</v>
      </c>
      <c r="Q1179">
        <v>1</v>
      </c>
      <c r="R1179" t="s">
        <v>46</v>
      </c>
      <c r="S1179">
        <v>0</v>
      </c>
      <c r="T1179" t="s">
        <v>45</v>
      </c>
      <c r="U1179">
        <v>6477</v>
      </c>
      <c r="V1179" t="s">
        <v>1237</v>
      </c>
      <c r="W1179" t="s">
        <v>1238</v>
      </c>
      <c r="X1179" t="s">
        <v>49</v>
      </c>
      <c r="Y1179" t="s">
        <v>2420</v>
      </c>
      <c r="Z1179" t="s">
        <v>8695</v>
      </c>
      <c r="AA1179" t="s">
        <v>493</v>
      </c>
      <c r="AB1179" t="str">
        <f>VLOOKUP(Table1[[#This Row],[เจ้าหน้าที่]],List!A:E,2,FALSE)</f>
        <v>Application Support</v>
      </c>
      <c r="AC1179" t="str">
        <f>VLOOKUP(Table1[[#This Row],[เจ้าหน้าที่]],List!A:E,3,FALSE)</f>
        <v>CRA</v>
      </c>
      <c r="AD1179" t="str">
        <f>VLOOKUP(Table1[[#This Row],[เจ้าหน้าที่]],List!A:E,4,FALSE)</f>
        <v>Second Tier</v>
      </c>
      <c r="AE1179" t="str">
        <f>VLOOKUP(Table1[[#This Row],[เจ้าหน้าที่]],List!A:E,5,FALSE)</f>
        <v>Second Tier</v>
      </c>
      <c r="AF1179" t="s">
        <v>53</v>
      </c>
      <c r="AG1179" t="s">
        <v>8137</v>
      </c>
      <c r="AH1179" t="s">
        <v>494</v>
      </c>
      <c r="AI1179" t="s">
        <v>8696</v>
      </c>
      <c r="AJ1179" t="s">
        <v>702</v>
      </c>
      <c r="AL1179" t="s">
        <v>43</v>
      </c>
      <c r="AM1179" t="s">
        <v>86</v>
      </c>
      <c r="AN1179" t="s">
        <v>42</v>
      </c>
      <c r="AO1179" t="s">
        <v>8695</v>
      </c>
      <c r="AP1179" t="s">
        <v>45</v>
      </c>
    </row>
    <row r="1180" spans="1:42" x14ac:dyDescent="0.2">
      <c r="A1180" t="s">
        <v>35</v>
      </c>
      <c r="B1180" t="s">
        <v>59</v>
      </c>
      <c r="D1180">
        <v>2022</v>
      </c>
      <c r="E1180">
        <v>4</v>
      </c>
      <c r="F1180">
        <v>3</v>
      </c>
      <c r="G1180" s="1">
        <v>0.51409722222222221</v>
      </c>
      <c r="H1180" t="s">
        <v>39</v>
      </c>
      <c r="I1180" t="s">
        <v>8698</v>
      </c>
      <c r="J1180">
        <v>4978</v>
      </c>
      <c r="K1180" t="s">
        <v>8677</v>
      </c>
      <c r="L1180" t="s">
        <v>42</v>
      </c>
      <c r="M1180" t="s">
        <v>43</v>
      </c>
      <c r="O1180" t="s">
        <v>44</v>
      </c>
      <c r="P1180" t="s">
        <v>45</v>
      </c>
      <c r="Q1180">
        <v>1</v>
      </c>
      <c r="R1180" t="s">
        <v>668</v>
      </c>
      <c r="S1180">
        <v>0</v>
      </c>
      <c r="T1180" t="s">
        <v>45</v>
      </c>
      <c r="U1180">
        <v>623891475</v>
      </c>
      <c r="V1180" t="s">
        <v>2468</v>
      </c>
      <c r="W1180" t="s">
        <v>2469</v>
      </c>
      <c r="X1180" t="s">
        <v>43</v>
      </c>
      <c r="AA1180" t="s">
        <v>250</v>
      </c>
      <c r="AB1180" t="str">
        <f>VLOOKUP(Table1[[#This Row],[เจ้าหน้าที่]],List!A:E,2,FALSE)</f>
        <v>IT Support</v>
      </c>
      <c r="AC1180" t="str">
        <f>VLOOKUP(Table1[[#This Row],[เจ้าหน้าที่]],List!A:E,3,FALSE)</f>
        <v>CRA</v>
      </c>
      <c r="AD1180" t="str">
        <f>VLOOKUP(Table1[[#This Row],[เจ้าหน้าที่]],List!A:E,4,FALSE)</f>
        <v>Second Tier</v>
      </c>
      <c r="AE1180" t="str">
        <f>VLOOKUP(Table1[[#This Row],[เจ้าหน้าที่]],List!A:E,5,FALSE)</f>
        <v>Onsite</v>
      </c>
      <c r="AF1180" t="s">
        <v>53</v>
      </c>
      <c r="AG1180" t="s">
        <v>342</v>
      </c>
      <c r="AH1180" t="s">
        <v>238</v>
      </c>
      <c r="AI1180" t="s">
        <v>8699</v>
      </c>
      <c r="AJ1180" t="s">
        <v>2473</v>
      </c>
      <c r="AL1180" t="s">
        <v>43</v>
      </c>
      <c r="AM1180" t="s">
        <v>86</v>
      </c>
      <c r="AN1180" t="s">
        <v>42</v>
      </c>
      <c r="AO1180" t="s">
        <v>8700</v>
      </c>
      <c r="AP1180" t="s">
        <v>45</v>
      </c>
    </row>
    <row r="1181" spans="1:42" x14ac:dyDescent="0.2">
      <c r="A1181" t="s">
        <v>35</v>
      </c>
      <c r="B1181" t="s">
        <v>36</v>
      </c>
      <c r="D1181">
        <v>2022</v>
      </c>
      <c r="E1181">
        <v>4</v>
      </c>
      <c r="F1181">
        <v>4</v>
      </c>
      <c r="G1181" s="1">
        <v>0.37843749999999998</v>
      </c>
      <c r="H1181" t="s">
        <v>39</v>
      </c>
      <c r="I1181" t="s">
        <v>8769</v>
      </c>
      <c r="J1181">
        <v>4992</v>
      </c>
      <c r="K1181" t="s">
        <v>8770</v>
      </c>
      <c r="L1181" t="s">
        <v>42</v>
      </c>
      <c r="M1181" t="s">
        <v>43</v>
      </c>
      <c r="O1181" t="s">
        <v>44</v>
      </c>
      <c r="P1181" t="s">
        <v>45</v>
      </c>
      <c r="Q1181">
        <v>1</v>
      </c>
      <c r="R1181" t="s">
        <v>46</v>
      </c>
      <c r="S1181">
        <v>0</v>
      </c>
      <c r="T1181" t="s">
        <v>45</v>
      </c>
      <c r="U1181">
        <v>6703</v>
      </c>
      <c r="V1181" t="s">
        <v>1064</v>
      </c>
      <c r="W1181" t="s">
        <v>1065</v>
      </c>
      <c r="X1181" t="s">
        <v>43</v>
      </c>
      <c r="AA1181" t="s">
        <v>1200</v>
      </c>
      <c r="AB1181" t="str">
        <f>VLOOKUP(Table1[[#This Row],[เจ้าหน้าที่]],List!A:E,2,FALSE)</f>
        <v>IT Support</v>
      </c>
      <c r="AC1181" t="str">
        <f>VLOOKUP(Table1[[#This Row],[เจ้าหน้าที่]],List!A:E,3,FALSE)</f>
        <v>Point IT</v>
      </c>
      <c r="AD1181" t="str">
        <f>VLOOKUP(Table1[[#This Row],[เจ้าหน้าที่]],List!A:E,4,FALSE)</f>
        <v>Second Tier</v>
      </c>
      <c r="AE1181" t="str">
        <f>VLOOKUP(Table1[[#This Row],[เจ้าหน้าที่]],List!A:E,5,FALSE)</f>
        <v>Onsite</v>
      </c>
      <c r="AF1181" t="s">
        <v>53</v>
      </c>
      <c r="AG1181" t="s">
        <v>342</v>
      </c>
      <c r="AH1181" t="s">
        <v>117</v>
      </c>
      <c r="AI1181" t="s">
        <v>8771</v>
      </c>
      <c r="AJ1181" t="s">
        <v>1068</v>
      </c>
      <c r="AL1181" t="s">
        <v>43</v>
      </c>
      <c r="AM1181" t="s">
        <v>86</v>
      </c>
      <c r="AN1181" t="s">
        <v>42</v>
      </c>
      <c r="AO1181" t="s">
        <v>8772</v>
      </c>
      <c r="AP1181" t="s">
        <v>45</v>
      </c>
    </row>
    <row r="1182" spans="1:42" x14ac:dyDescent="0.2">
      <c r="A1182" t="s">
        <v>35</v>
      </c>
      <c r="B1182" t="s">
        <v>356</v>
      </c>
      <c r="D1182">
        <v>2022</v>
      </c>
      <c r="E1182">
        <v>4</v>
      </c>
      <c r="F1182">
        <v>4</v>
      </c>
      <c r="G1182" s="1">
        <v>0.33332175925925928</v>
      </c>
      <c r="H1182" t="s">
        <v>39</v>
      </c>
      <c r="I1182" t="s">
        <v>8706</v>
      </c>
      <c r="J1182">
        <v>4980</v>
      </c>
      <c r="K1182" t="s">
        <v>8707</v>
      </c>
      <c r="L1182" t="s">
        <v>42</v>
      </c>
      <c r="M1182" t="s">
        <v>43</v>
      </c>
      <c r="O1182" t="s">
        <v>44</v>
      </c>
      <c r="P1182" t="s">
        <v>45</v>
      </c>
      <c r="Q1182">
        <v>1</v>
      </c>
      <c r="R1182" t="s">
        <v>297</v>
      </c>
      <c r="S1182">
        <v>0</v>
      </c>
      <c r="T1182" t="s">
        <v>45</v>
      </c>
      <c r="U1182">
        <v>846582658</v>
      </c>
      <c r="V1182" t="s">
        <v>3614</v>
      </c>
      <c r="W1182" t="s">
        <v>3615</v>
      </c>
      <c r="X1182" t="s">
        <v>43</v>
      </c>
      <c r="AA1182" t="s">
        <v>355</v>
      </c>
      <c r="AB1182" t="str">
        <f>VLOOKUP(Table1[[#This Row],[เจ้าหน้าที่]],List!A:E,2,FALSE)</f>
        <v>PC Team</v>
      </c>
      <c r="AC1182" t="str">
        <f>VLOOKUP(Table1[[#This Row],[เจ้าหน้าที่]],List!A:E,3,FALSE)</f>
        <v>7Sense (Lenovo)</v>
      </c>
      <c r="AD1182" t="str">
        <f>VLOOKUP(Table1[[#This Row],[เจ้าหน้าที่]],List!A:E,4,FALSE)</f>
        <v>Second Tier</v>
      </c>
      <c r="AE1182" t="str">
        <f>VLOOKUP(Table1[[#This Row],[เจ้าหน้าที่]],List!A:E,5,FALSE)</f>
        <v>Onsite</v>
      </c>
      <c r="AF1182" t="s">
        <v>302</v>
      </c>
      <c r="AG1182" t="s">
        <v>782</v>
      </c>
      <c r="AH1182" t="s">
        <v>804</v>
      </c>
      <c r="AI1182" t="s">
        <v>2937</v>
      </c>
      <c r="AJ1182" t="s">
        <v>1102</v>
      </c>
      <c r="AL1182" t="s">
        <v>43</v>
      </c>
      <c r="AM1182" t="s">
        <v>86</v>
      </c>
      <c r="AN1182" t="s">
        <v>42</v>
      </c>
      <c r="AO1182" t="s">
        <v>8708</v>
      </c>
      <c r="AP1182" t="s">
        <v>45</v>
      </c>
    </row>
    <row r="1183" spans="1:42" x14ac:dyDescent="0.2">
      <c r="A1183" t="s">
        <v>35</v>
      </c>
      <c r="B1183" t="s">
        <v>356</v>
      </c>
      <c r="D1183">
        <v>2022</v>
      </c>
      <c r="E1183">
        <v>4</v>
      </c>
      <c r="F1183">
        <v>4</v>
      </c>
      <c r="G1183" s="1">
        <v>0.3336574074074074</v>
      </c>
      <c r="H1183" t="s">
        <v>39</v>
      </c>
      <c r="I1183" t="s">
        <v>8710</v>
      </c>
      <c r="J1183">
        <v>4981</v>
      </c>
      <c r="K1183" t="s">
        <v>8711</v>
      </c>
      <c r="L1183" t="s">
        <v>42</v>
      </c>
      <c r="M1183" t="s">
        <v>43</v>
      </c>
      <c r="O1183" t="s">
        <v>44</v>
      </c>
      <c r="P1183" t="s">
        <v>45</v>
      </c>
      <c r="Q1183">
        <v>1</v>
      </c>
      <c r="R1183" t="s">
        <v>864</v>
      </c>
      <c r="S1183">
        <v>0</v>
      </c>
      <c r="T1183" t="s">
        <v>45</v>
      </c>
      <c r="U1183">
        <v>6856</v>
      </c>
      <c r="V1183" t="s">
        <v>8712</v>
      </c>
      <c r="W1183" t="s">
        <v>8713</v>
      </c>
      <c r="X1183" t="s">
        <v>49</v>
      </c>
      <c r="Y1183" t="s">
        <v>8714</v>
      </c>
      <c r="Z1183" t="s">
        <v>8715</v>
      </c>
      <c r="AA1183" t="s">
        <v>69</v>
      </c>
      <c r="AB1183" t="str">
        <f>VLOOKUP(Table1[[#This Row],[เจ้าหน้าที่]],List!A:E,2,FALSE)</f>
        <v>IT Support</v>
      </c>
      <c r="AC1183" t="str">
        <f>VLOOKUP(Table1[[#This Row],[เจ้าหน้าที่]],List!A:E,3,FALSE)</f>
        <v>Point IT</v>
      </c>
      <c r="AD1183" t="str">
        <f>VLOOKUP(Table1[[#This Row],[เจ้าหน้าที่]],List!A:E,4,FALSE)</f>
        <v>Second Tier</v>
      </c>
      <c r="AE1183" t="str">
        <f>VLOOKUP(Table1[[#This Row],[เจ้าหน้าที่]],List!A:E,5,FALSE)</f>
        <v>Onsite</v>
      </c>
      <c r="AF1183" t="s">
        <v>302</v>
      </c>
      <c r="AG1183" t="s">
        <v>8137</v>
      </c>
      <c r="AH1183" t="s">
        <v>804</v>
      </c>
      <c r="AI1183" t="s">
        <v>2937</v>
      </c>
      <c r="AJ1183" t="s">
        <v>1818</v>
      </c>
      <c r="AL1183" t="s">
        <v>43</v>
      </c>
      <c r="AM1183" t="s">
        <v>86</v>
      </c>
      <c r="AN1183" t="s">
        <v>42</v>
      </c>
      <c r="AO1183" t="s">
        <v>8715</v>
      </c>
      <c r="AP1183" t="s">
        <v>45</v>
      </c>
    </row>
    <row r="1184" spans="1:42" x14ac:dyDescent="0.2">
      <c r="A1184" t="s">
        <v>35</v>
      </c>
      <c r="B1184" t="s">
        <v>36</v>
      </c>
      <c r="D1184">
        <v>2022</v>
      </c>
      <c r="E1184">
        <v>4</v>
      </c>
      <c r="F1184">
        <v>4</v>
      </c>
      <c r="G1184" s="1">
        <v>0.38063657407407409</v>
      </c>
      <c r="H1184" t="s">
        <v>39</v>
      </c>
      <c r="I1184" t="s">
        <v>8778</v>
      </c>
      <c r="J1184">
        <v>4994</v>
      </c>
      <c r="K1184" t="s">
        <v>8779</v>
      </c>
      <c r="L1184" t="s">
        <v>42</v>
      </c>
      <c r="M1184" t="s">
        <v>43</v>
      </c>
      <c r="O1184" t="s">
        <v>44</v>
      </c>
      <c r="P1184" t="s">
        <v>45</v>
      </c>
      <c r="Q1184">
        <v>1</v>
      </c>
      <c r="R1184" t="s">
        <v>46</v>
      </c>
      <c r="S1184">
        <v>0</v>
      </c>
      <c r="T1184" t="s">
        <v>45</v>
      </c>
      <c r="U1184">
        <v>896651788</v>
      </c>
      <c r="V1184" t="s">
        <v>8088</v>
      </c>
      <c r="W1184" t="s">
        <v>8089</v>
      </c>
      <c r="X1184" t="s">
        <v>43</v>
      </c>
      <c r="AA1184" t="s">
        <v>1200</v>
      </c>
      <c r="AB1184" t="str">
        <f>VLOOKUP(Table1[[#This Row],[เจ้าหน้าที่]],List!A:E,2,FALSE)</f>
        <v>IT Support</v>
      </c>
      <c r="AC1184" t="str">
        <f>VLOOKUP(Table1[[#This Row],[เจ้าหน้าที่]],List!A:E,3,FALSE)</f>
        <v>Point IT</v>
      </c>
      <c r="AD1184" t="str">
        <f>VLOOKUP(Table1[[#This Row],[เจ้าหน้าที่]],List!A:E,4,FALSE)</f>
        <v>Second Tier</v>
      </c>
      <c r="AE1184" t="str">
        <f>VLOOKUP(Table1[[#This Row],[เจ้าหน้าที่]],List!A:E,5,FALSE)</f>
        <v>Onsite</v>
      </c>
      <c r="AF1184" t="s">
        <v>53</v>
      </c>
      <c r="AG1184" t="s">
        <v>342</v>
      </c>
      <c r="AH1184" t="s">
        <v>1449</v>
      </c>
      <c r="AI1184" t="s">
        <v>8780</v>
      </c>
      <c r="AJ1184" t="s">
        <v>1095</v>
      </c>
      <c r="AL1184" t="s">
        <v>43</v>
      </c>
      <c r="AM1184" t="s">
        <v>86</v>
      </c>
      <c r="AN1184" t="s">
        <v>42</v>
      </c>
      <c r="AO1184" t="s">
        <v>8781</v>
      </c>
      <c r="AP1184" t="s">
        <v>45</v>
      </c>
    </row>
    <row r="1185" spans="1:42" x14ac:dyDescent="0.2">
      <c r="A1185" t="s">
        <v>35</v>
      </c>
      <c r="B1185" t="s">
        <v>59</v>
      </c>
      <c r="D1185">
        <v>2022</v>
      </c>
      <c r="E1185">
        <v>4</v>
      </c>
      <c r="F1185">
        <v>4</v>
      </c>
      <c r="G1185" s="1">
        <v>0.41659722222222223</v>
      </c>
      <c r="H1185" t="s">
        <v>8852</v>
      </c>
      <c r="I1185" t="s">
        <v>8853</v>
      </c>
      <c r="J1185">
        <v>5008</v>
      </c>
      <c r="K1185" t="s">
        <v>8854</v>
      </c>
      <c r="L1185" t="s">
        <v>42</v>
      </c>
      <c r="M1185" t="s">
        <v>43</v>
      </c>
      <c r="O1185" t="s">
        <v>44</v>
      </c>
      <c r="P1185" t="s">
        <v>45</v>
      </c>
      <c r="Q1185">
        <v>1</v>
      </c>
      <c r="R1185" t="s">
        <v>668</v>
      </c>
      <c r="S1185">
        <v>0</v>
      </c>
      <c r="T1185" t="s">
        <v>45</v>
      </c>
      <c r="U1185">
        <v>924299623</v>
      </c>
      <c r="V1185" t="s">
        <v>4241</v>
      </c>
      <c r="W1185" t="s">
        <v>4242</v>
      </c>
      <c r="X1185" t="s">
        <v>49</v>
      </c>
      <c r="Y1185" t="s">
        <v>8855</v>
      </c>
      <c r="Z1185" t="s">
        <v>8856</v>
      </c>
      <c r="AA1185" t="s">
        <v>2437</v>
      </c>
      <c r="AB1185" t="str">
        <f>VLOOKUP(Table1[[#This Row],[เจ้าหน้าที่]],List!A:E,2,FALSE)</f>
        <v>IT Support</v>
      </c>
      <c r="AC1185" t="str">
        <f>VLOOKUP(Table1[[#This Row],[เจ้าหน้าที่]],List!A:E,3,FALSE)</f>
        <v>Point IT</v>
      </c>
      <c r="AD1185" t="str">
        <f>VLOOKUP(Table1[[#This Row],[เจ้าหน้าที่]],List!A:E,4,FALSE)</f>
        <v>Second Tier</v>
      </c>
      <c r="AE1185" t="str">
        <f>VLOOKUP(Table1[[#This Row],[เจ้าหน้าที่]],List!A:E,5,FALSE)</f>
        <v>Onsite</v>
      </c>
      <c r="AF1185" t="s">
        <v>53</v>
      </c>
      <c r="AG1185" t="s">
        <v>8137</v>
      </c>
      <c r="AH1185" t="s">
        <v>569</v>
      </c>
      <c r="AI1185" t="s">
        <v>8857</v>
      </c>
      <c r="AJ1185" t="s">
        <v>844</v>
      </c>
      <c r="AL1185" t="s">
        <v>43</v>
      </c>
      <c r="AM1185" t="s">
        <v>86</v>
      </c>
      <c r="AN1185" t="s">
        <v>42</v>
      </c>
      <c r="AO1185" t="s">
        <v>8856</v>
      </c>
      <c r="AP1185" t="s">
        <v>45</v>
      </c>
    </row>
    <row r="1186" spans="1:42" x14ac:dyDescent="0.2">
      <c r="A1186" t="s">
        <v>35</v>
      </c>
      <c r="C1186" t="s">
        <v>8858</v>
      </c>
      <c r="D1186">
        <v>2022</v>
      </c>
      <c r="E1186">
        <v>4</v>
      </c>
      <c r="F1186">
        <v>4</v>
      </c>
      <c r="G1186" s="1">
        <v>0.41967592592592595</v>
      </c>
      <c r="I1186" t="s">
        <v>43</v>
      </c>
      <c r="J1186">
        <v>5009</v>
      </c>
      <c r="K1186" t="s">
        <v>8860</v>
      </c>
      <c r="L1186" t="s">
        <v>42</v>
      </c>
      <c r="M1186" t="s">
        <v>43</v>
      </c>
      <c r="O1186" t="s">
        <v>44</v>
      </c>
      <c r="P1186" t="s">
        <v>45</v>
      </c>
      <c r="Q1186">
        <v>1</v>
      </c>
      <c r="S1186">
        <v>0</v>
      </c>
      <c r="T1186" t="s">
        <v>332</v>
      </c>
      <c r="U1186">
        <v>8518</v>
      </c>
      <c r="V1186" t="s">
        <v>1363</v>
      </c>
      <c r="W1186" t="s">
        <v>1364</v>
      </c>
      <c r="X1186" t="s">
        <v>49</v>
      </c>
      <c r="Y1186" t="s">
        <v>5459</v>
      </c>
      <c r="Z1186" t="s">
        <v>8858</v>
      </c>
      <c r="AA1186" t="s">
        <v>1200</v>
      </c>
      <c r="AB1186" t="str">
        <f>VLOOKUP(Table1[[#This Row],[เจ้าหน้าที่]],List!A:E,2,FALSE)</f>
        <v>IT Support</v>
      </c>
      <c r="AC1186" t="str">
        <f>VLOOKUP(Table1[[#This Row],[เจ้าหน้าที่]],List!A:E,3,FALSE)</f>
        <v>Point IT</v>
      </c>
      <c r="AD1186" t="str">
        <f>VLOOKUP(Table1[[#This Row],[เจ้าหน้าที่]],List!A:E,4,FALSE)</f>
        <v>Second Tier</v>
      </c>
      <c r="AE1186" t="str">
        <f>VLOOKUP(Table1[[#This Row],[เจ้าหน้าที่]],List!A:E,5,FALSE)</f>
        <v>Onsite</v>
      </c>
      <c r="AF1186" t="s">
        <v>53</v>
      </c>
      <c r="AG1186" t="s">
        <v>54</v>
      </c>
      <c r="AI1186" t="s">
        <v>1366</v>
      </c>
      <c r="AL1186" t="s">
        <v>43</v>
      </c>
      <c r="AM1186" t="s">
        <v>58</v>
      </c>
      <c r="AN1186" t="s">
        <v>42</v>
      </c>
      <c r="AO1186" t="s">
        <v>8858</v>
      </c>
      <c r="AP1186" t="s">
        <v>45</v>
      </c>
    </row>
    <row r="1187" spans="1:42" x14ac:dyDescent="0.2">
      <c r="A1187" t="s">
        <v>35</v>
      </c>
      <c r="B1187" t="s">
        <v>74</v>
      </c>
      <c r="D1187">
        <v>2022</v>
      </c>
      <c r="E1187">
        <v>4</v>
      </c>
      <c r="F1187">
        <v>4</v>
      </c>
      <c r="G1187" s="1">
        <v>0.35252314814814811</v>
      </c>
      <c r="H1187" t="s">
        <v>39</v>
      </c>
      <c r="I1187" t="s">
        <v>8733</v>
      </c>
      <c r="J1187">
        <v>4985</v>
      </c>
      <c r="K1187" t="s">
        <v>8734</v>
      </c>
      <c r="L1187" t="s">
        <v>42</v>
      </c>
      <c r="M1187" t="s">
        <v>43</v>
      </c>
      <c r="O1187" t="s">
        <v>44</v>
      </c>
      <c r="P1187" t="s">
        <v>45</v>
      </c>
      <c r="Q1187">
        <v>1</v>
      </c>
      <c r="R1187" t="s">
        <v>168</v>
      </c>
      <c r="S1187">
        <v>0</v>
      </c>
      <c r="T1187" t="s">
        <v>45</v>
      </c>
      <c r="U1187">
        <v>6856</v>
      </c>
      <c r="V1187" t="s">
        <v>1969</v>
      </c>
      <c r="W1187" t="s">
        <v>1970</v>
      </c>
      <c r="X1187" t="s">
        <v>43</v>
      </c>
      <c r="AA1187" t="s">
        <v>69</v>
      </c>
      <c r="AB1187" t="str">
        <f>VLOOKUP(Table1[[#This Row],[เจ้าหน้าที่]],List!A:E,2,FALSE)</f>
        <v>IT Support</v>
      </c>
      <c r="AC1187" t="str">
        <f>VLOOKUP(Table1[[#This Row],[เจ้าหน้าที่]],List!A:E,3,FALSE)</f>
        <v>Point IT</v>
      </c>
      <c r="AD1187" t="str">
        <f>VLOOKUP(Table1[[#This Row],[เจ้าหน้าที่]],List!A:E,4,FALSE)</f>
        <v>Second Tier</v>
      </c>
      <c r="AE1187" t="str">
        <f>VLOOKUP(Table1[[#This Row],[เจ้าหน้าที่]],List!A:E,5,FALSE)</f>
        <v>Onsite</v>
      </c>
      <c r="AF1187" t="s">
        <v>53</v>
      </c>
      <c r="AG1187" t="s">
        <v>342</v>
      </c>
      <c r="AH1187" t="s">
        <v>774</v>
      </c>
      <c r="AI1187" t="s">
        <v>8735</v>
      </c>
      <c r="AJ1187" t="s">
        <v>2956</v>
      </c>
      <c r="AL1187" t="s">
        <v>43</v>
      </c>
      <c r="AM1187" t="s">
        <v>86</v>
      </c>
      <c r="AN1187" t="s">
        <v>42</v>
      </c>
      <c r="AO1187" t="s">
        <v>8736</v>
      </c>
      <c r="AP1187" t="s">
        <v>45</v>
      </c>
    </row>
    <row r="1188" spans="1:42" x14ac:dyDescent="0.2">
      <c r="A1188" t="s">
        <v>35</v>
      </c>
      <c r="B1188" t="s">
        <v>36</v>
      </c>
      <c r="D1188">
        <v>2022</v>
      </c>
      <c r="E1188">
        <v>4</v>
      </c>
      <c r="F1188">
        <v>4</v>
      </c>
      <c r="G1188" s="1">
        <v>0.36189814814814819</v>
      </c>
      <c r="H1188" t="s">
        <v>39</v>
      </c>
      <c r="I1188" t="s">
        <v>43</v>
      </c>
      <c r="J1188">
        <v>4986</v>
      </c>
      <c r="K1188" t="s">
        <v>8738</v>
      </c>
      <c r="L1188" t="s">
        <v>42</v>
      </c>
      <c r="M1188" t="s">
        <v>43</v>
      </c>
      <c r="O1188" t="s">
        <v>44</v>
      </c>
      <c r="P1188" t="s">
        <v>45</v>
      </c>
      <c r="Q1188">
        <v>1</v>
      </c>
      <c r="R1188" t="s">
        <v>46</v>
      </c>
      <c r="S1188">
        <v>0</v>
      </c>
      <c r="T1188" t="s">
        <v>332</v>
      </c>
      <c r="U1188">
        <v>6378</v>
      </c>
      <c r="V1188" t="s">
        <v>1186</v>
      </c>
      <c r="W1188" t="s">
        <v>1187</v>
      </c>
      <c r="X1188" t="s">
        <v>43</v>
      </c>
      <c r="AA1188" t="s">
        <v>626</v>
      </c>
      <c r="AB1188" t="str">
        <f>VLOOKUP(Table1[[#This Row],[เจ้าหน้าที่]],List!A:E,2,FALSE)</f>
        <v>IT Support</v>
      </c>
      <c r="AC1188" t="str">
        <f>VLOOKUP(Table1[[#This Row],[เจ้าหน้าที่]],List!A:E,3,FALSE)</f>
        <v>CRA</v>
      </c>
      <c r="AD1188" t="str">
        <f>VLOOKUP(Table1[[#This Row],[เจ้าหน้าที่]],List!A:E,4,FALSE)</f>
        <v>Second Tier</v>
      </c>
      <c r="AE1188" t="str">
        <f>VLOOKUP(Table1[[#This Row],[เจ้าหน้าที่]],List!A:E,5,FALSE)</f>
        <v>Onsite</v>
      </c>
      <c r="AF1188" t="s">
        <v>53</v>
      </c>
      <c r="AG1188" t="s">
        <v>342</v>
      </c>
      <c r="AH1188" t="s">
        <v>55</v>
      </c>
      <c r="AI1188" t="s">
        <v>1189</v>
      </c>
      <c r="AJ1188" t="s">
        <v>793</v>
      </c>
      <c r="AL1188" t="s">
        <v>43</v>
      </c>
      <c r="AM1188" t="s">
        <v>58</v>
      </c>
      <c r="AN1188" t="s">
        <v>42</v>
      </c>
      <c r="AO1188" t="s">
        <v>8739</v>
      </c>
      <c r="AP1188" t="s">
        <v>45</v>
      </c>
    </row>
    <row r="1189" spans="1:42" x14ac:dyDescent="0.2">
      <c r="A1189" t="s">
        <v>35</v>
      </c>
      <c r="B1189" t="s">
        <v>59</v>
      </c>
      <c r="D1189">
        <v>2022</v>
      </c>
      <c r="E1189">
        <v>4</v>
      </c>
      <c r="F1189">
        <v>4</v>
      </c>
      <c r="G1189" s="1">
        <v>0.36275462962962962</v>
      </c>
      <c r="H1189" t="s">
        <v>39</v>
      </c>
      <c r="I1189" t="s">
        <v>8741</v>
      </c>
      <c r="J1189">
        <v>4987</v>
      </c>
      <c r="K1189" t="s">
        <v>8742</v>
      </c>
      <c r="L1189" t="s">
        <v>42</v>
      </c>
      <c r="M1189" t="s">
        <v>43</v>
      </c>
      <c r="O1189" t="s">
        <v>44</v>
      </c>
      <c r="P1189" t="s">
        <v>45</v>
      </c>
      <c r="Q1189">
        <v>1</v>
      </c>
      <c r="R1189" t="s">
        <v>46</v>
      </c>
      <c r="S1189">
        <v>0</v>
      </c>
      <c r="T1189" t="s">
        <v>45</v>
      </c>
      <c r="U1189">
        <v>838296635</v>
      </c>
      <c r="V1189" t="s">
        <v>8743</v>
      </c>
      <c r="W1189" t="s">
        <v>8744</v>
      </c>
      <c r="X1189" t="s">
        <v>43</v>
      </c>
      <c r="AA1189" t="s">
        <v>2033</v>
      </c>
      <c r="AB1189" t="str">
        <f>VLOOKUP(Table1[[#This Row],[เจ้าหน้าที่]],List!A:E,2,FALSE)</f>
        <v>IT Support</v>
      </c>
      <c r="AC1189" t="str">
        <f>VLOOKUP(Table1[[#This Row],[เจ้าหน้าที่]],List!A:E,3,FALSE)</f>
        <v>Point IT</v>
      </c>
      <c r="AD1189" t="str">
        <f>VLOOKUP(Table1[[#This Row],[เจ้าหน้าที่]],List!A:E,4,FALSE)</f>
        <v>Second Tier</v>
      </c>
      <c r="AE1189" t="str">
        <f>VLOOKUP(Table1[[#This Row],[เจ้าหน้าที่]],List!A:E,5,FALSE)</f>
        <v>Onsite</v>
      </c>
      <c r="AF1189" t="s">
        <v>53</v>
      </c>
      <c r="AG1189" t="s">
        <v>342</v>
      </c>
      <c r="AH1189" t="s">
        <v>70</v>
      </c>
      <c r="AI1189" t="s">
        <v>8745</v>
      </c>
      <c r="AJ1189" t="s">
        <v>8746</v>
      </c>
      <c r="AL1189" t="s">
        <v>43</v>
      </c>
      <c r="AM1189" t="s">
        <v>58</v>
      </c>
      <c r="AN1189" t="s">
        <v>42</v>
      </c>
      <c r="AO1189" t="s">
        <v>8747</v>
      </c>
      <c r="AP1189" t="s">
        <v>45</v>
      </c>
    </row>
    <row r="1190" spans="1:42" x14ac:dyDescent="0.2">
      <c r="A1190" t="s">
        <v>35</v>
      </c>
      <c r="D1190">
        <v>2022</v>
      </c>
      <c r="E1190">
        <v>4</v>
      </c>
      <c r="F1190">
        <v>4</v>
      </c>
      <c r="G1190" s="1">
        <v>0.36937500000000001</v>
      </c>
      <c r="H1190" t="s">
        <v>8749</v>
      </c>
      <c r="I1190" t="s">
        <v>8750</v>
      </c>
      <c r="J1190">
        <v>4988</v>
      </c>
      <c r="K1190" t="s">
        <v>8751</v>
      </c>
      <c r="L1190" t="s">
        <v>42</v>
      </c>
      <c r="M1190" t="s">
        <v>43</v>
      </c>
      <c r="O1190" t="s">
        <v>44</v>
      </c>
      <c r="P1190" t="s">
        <v>45</v>
      </c>
      <c r="Q1190">
        <v>1</v>
      </c>
      <c r="S1190">
        <v>0</v>
      </c>
      <c r="T1190" t="s">
        <v>45</v>
      </c>
      <c r="U1190">
        <v>6246</v>
      </c>
      <c r="V1190" t="s">
        <v>1960</v>
      </c>
      <c r="W1190" t="s">
        <v>1961</v>
      </c>
      <c r="X1190" t="s">
        <v>43</v>
      </c>
      <c r="AA1190" t="s">
        <v>69</v>
      </c>
      <c r="AB1190" t="str">
        <f>VLOOKUP(Table1[[#This Row],[เจ้าหน้าที่]],List!A:E,2,FALSE)</f>
        <v>IT Support</v>
      </c>
      <c r="AC1190" t="str">
        <f>VLOOKUP(Table1[[#This Row],[เจ้าหน้าที่]],List!A:E,3,FALSE)</f>
        <v>Point IT</v>
      </c>
      <c r="AD1190" t="str">
        <f>VLOOKUP(Table1[[#This Row],[เจ้าหน้าที่]],List!A:E,4,FALSE)</f>
        <v>Second Tier</v>
      </c>
      <c r="AE1190" t="str">
        <f>VLOOKUP(Table1[[#This Row],[เจ้าหน้าที่]],List!A:E,5,FALSE)</f>
        <v>Onsite</v>
      </c>
      <c r="AF1190" t="s">
        <v>53</v>
      </c>
      <c r="AG1190" t="s">
        <v>342</v>
      </c>
      <c r="AI1190" t="s">
        <v>8752</v>
      </c>
      <c r="AJ1190" t="s">
        <v>1963</v>
      </c>
      <c r="AL1190" t="s">
        <v>43</v>
      </c>
      <c r="AM1190" t="s">
        <v>86</v>
      </c>
      <c r="AN1190" t="s">
        <v>42</v>
      </c>
      <c r="AO1190" t="s">
        <v>8753</v>
      </c>
      <c r="AP1190" t="s">
        <v>45</v>
      </c>
    </row>
    <row r="1191" spans="1:42" x14ac:dyDescent="0.2">
      <c r="A1191" t="s">
        <v>35</v>
      </c>
      <c r="B1191" t="s">
        <v>120</v>
      </c>
      <c r="D1191">
        <v>2022</v>
      </c>
      <c r="E1191">
        <v>4</v>
      </c>
      <c r="F1191">
        <v>4</v>
      </c>
      <c r="G1191" s="1">
        <v>0.43625000000000003</v>
      </c>
      <c r="H1191" t="s">
        <v>39</v>
      </c>
      <c r="I1191" t="s">
        <v>8866</v>
      </c>
      <c r="J1191">
        <v>5011</v>
      </c>
      <c r="K1191" t="s">
        <v>8867</v>
      </c>
      <c r="L1191" t="s">
        <v>42</v>
      </c>
      <c r="M1191" t="s">
        <v>43</v>
      </c>
      <c r="O1191" t="s">
        <v>44</v>
      </c>
      <c r="P1191" t="s">
        <v>45</v>
      </c>
      <c r="Q1191">
        <v>1</v>
      </c>
      <c r="R1191" t="s">
        <v>125</v>
      </c>
      <c r="S1191">
        <v>0</v>
      </c>
      <c r="T1191" t="s">
        <v>45</v>
      </c>
      <c r="U1191">
        <v>8696</v>
      </c>
      <c r="V1191" t="s">
        <v>4959</v>
      </c>
      <c r="W1191" t="s">
        <v>4960</v>
      </c>
      <c r="X1191" t="s">
        <v>43</v>
      </c>
      <c r="AA1191" t="s">
        <v>1200</v>
      </c>
      <c r="AB1191" t="str">
        <f>VLOOKUP(Table1[[#This Row],[เจ้าหน้าที่]],List!A:E,2,FALSE)</f>
        <v>IT Support</v>
      </c>
      <c r="AC1191" t="str">
        <f>VLOOKUP(Table1[[#This Row],[เจ้าหน้าที่]],List!A:E,3,FALSE)</f>
        <v>Point IT</v>
      </c>
      <c r="AD1191" t="str">
        <f>VLOOKUP(Table1[[#This Row],[เจ้าหน้าที่]],List!A:E,4,FALSE)</f>
        <v>Second Tier</v>
      </c>
      <c r="AE1191" t="str">
        <f>VLOOKUP(Table1[[#This Row],[เจ้าหน้าที่]],List!A:E,5,FALSE)</f>
        <v>Onsite</v>
      </c>
      <c r="AF1191" t="s">
        <v>53</v>
      </c>
      <c r="AG1191" t="s">
        <v>342</v>
      </c>
      <c r="AH1191" t="s">
        <v>251</v>
      </c>
      <c r="AI1191" t="s">
        <v>8868</v>
      </c>
      <c r="AJ1191" t="s">
        <v>1648</v>
      </c>
      <c r="AL1191" t="s">
        <v>43</v>
      </c>
      <c r="AM1191" t="s">
        <v>86</v>
      </c>
      <c r="AN1191" t="s">
        <v>42</v>
      </c>
      <c r="AO1191" t="s">
        <v>8869</v>
      </c>
      <c r="AP1191" t="s">
        <v>45</v>
      </c>
    </row>
    <row r="1192" spans="1:42" x14ac:dyDescent="0.2">
      <c r="A1192" t="s">
        <v>35</v>
      </c>
      <c r="B1192" t="s">
        <v>36</v>
      </c>
      <c r="D1192">
        <v>2022</v>
      </c>
      <c r="E1192">
        <v>4</v>
      </c>
      <c r="F1192">
        <v>4</v>
      </c>
      <c r="G1192" s="1">
        <v>0.44217592592592592</v>
      </c>
      <c r="H1192" t="s">
        <v>39</v>
      </c>
      <c r="I1192" t="s">
        <v>8871</v>
      </c>
      <c r="J1192">
        <v>5012</v>
      </c>
      <c r="K1192" t="s">
        <v>8872</v>
      </c>
      <c r="L1192" t="s">
        <v>42</v>
      </c>
      <c r="M1192" t="s">
        <v>43</v>
      </c>
      <c r="O1192" t="s">
        <v>44</v>
      </c>
      <c r="P1192" t="s">
        <v>45</v>
      </c>
      <c r="Q1192">
        <v>1</v>
      </c>
      <c r="S1192">
        <v>0</v>
      </c>
      <c r="T1192" t="s">
        <v>45</v>
      </c>
      <c r="U1192">
        <v>8145</v>
      </c>
      <c r="V1192" t="s">
        <v>8873</v>
      </c>
      <c r="W1192" t="s">
        <v>8874</v>
      </c>
      <c r="X1192" t="s">
        <v>43</v>
      </c>
      <c r="AA1192" t="s">
        <v>1405</v>
      </c>
      <c r="AB1192" t="str">
        <f>VLOOKUP(Table1[[#This Row],[เจ้าหน้าที่]],List!A:E,2,FALSE)</f>
        <v>IT Support</v>
      </c>
      <c r="AC1192" t="str">
        <f>VLOOKUP(Table1[[#This Row],[เจ้าหน้าที่]],List!A:E,3,FALSE)</f>
        <v>Point IT</v>
      </c>
      <c r="AD1192" t="str">
        <f>VLOOKUP(Table1[[#This Row],[เจ้าหน้าที่]],List!A:E,4,FALSE)</f>
        <v>Second Tier</v>
      </c>
      <c r="AE1192" t="str">
        <f>VLOOKUP(Table1[[#This Row],[เจ้าหน้าที่]],List!A:E,5,FALSE)</f>
        <v>Onsite</v>
      </c>
      <c r="AF1192" t="s">
        <v>53</v>
      </c>
      <c r="AG1192" t="s">
        <v>342</v>
      </c>
      <c r="AI1192" t="s">
        <v>8875</v>
      </c>
      <c r="AJ1192" t="s">
        <v>2178</v>
      </c>
      <c r="AL1192" t="s">
        <v>43</v>
      </c>
      <c r="AM1192" t="s">
        <v>86</v>
      </c>
      <c r="AN1192" t="s">
        <v>42</v>
      </c>
      <c r="AO1192" t="s">
        <v>8876</v>
      </c>
      <c r="AP1192" t="s">
        <v>45</v>
      </c>
    </row>
    <row r="1193" spans="1:42" x14ac:dyDescent="0.2">
      <c r="A1193" t="s">
        <v>35</v>
      </c>
      <c r="B1193" t="s">
        <v>59</v>
      </c>
      <c r="D1193">
        <v>2022</v>
      </c>
      <c r="E1193">
        <v>4</v>
      </c>
      <c r="F1193">
        <v>4</v>
      </c>
      <c r="G1193" s="1">
        <v>0.45613425925925927</v>
      </c>
      <c r="H1193" t="s">
        <v>39</v>
      </c>
      <c r="I1193" t="s">
        <v>8883</v>
      </c>
      <c r="J1193">
        <v>5014</v>
      </c>
      <c r="K1193" t="s">
        <v>8884</v>
      </c>
      <c r="L1193" t="s">
        <v>42</v>
      </c>
      <c r="M1193" t="s">
        <v>43</v>
      </c>
      <c r="O1193" t="s">
        <v>44</v>
      </c>
      <c r="P1193" t="s">
        <v>45</v>
      </c>
      <c r="Q1193">
        <v>1</v>
      </c>
      <c r="R1193" t="s">
        <v>46</v>
      </c>
      <c r="S1193">
        <v>0</v>
      </c>
      <c r="T1193" t="s">
        <v>45</v>
      </c>
      <c r="U1193">
        <v>5725</v>
      </c>
      <c r="V1193" t="s">
        <v>810</v>
      </c>
      <c r="W1193" t="s">
        <v>811</v>
      </c>
      <c r="X1193" t="s">
        <v>43</v>
      </c>
      <c r="AA1193" t="s">
        <v>1200</v>
      </c>
      <c r="AB1193" t="str">
        <f>VLOOKUP(Table1[[#This Row],[เจ้าหน้าที่]],List!A:E,2,FALSE)</f>
        <v>IT Support</v>
      </c>
      <c r="AC1193" t="str">
        <f>VLOOKUP(Table1[[#This Row],[เจ้าหน้าที่]],List!A:E,3,FALSE)</f>
        <v>Point IT</v>
      </c>
      <c r="AD1193" t="str">
        <f>VLOOKUP(Table1[[#This Row],[เจ้าหน้าที่]],List!A:E,4,FALSE)</f>
        <v>Second Tier</v>
      </c>
      <c r="AE1193" t="str">
        <f>VLOOKUP(Table1[[#This Row],[เจ้าหน้าที่]],List!A:E,5,FALSE)</f>
        <v>Onsite</v>
      </c>
      <c r="AF1193" t="s">
        <v>53</v>
      </c>
      <c r="AG1193" t="s">
        <v>342</v>
      </c>
      <c r="AH1193" t="s">
        <v>375</v>
      </c>
      <c r="AI1193" t="s">
        <v>8883</v>
      </c>
      <c r="AJ1193" t="s">
        <v>57</v>
      </c>
      <c r="AL1193" t="s">
        <v>43</v>
      </c>
      <c r="AM1193" t="s">
        <v>86</v>
      </c>
      <c r="AN1193" t="s">
        <v>42</v>
      </c>
      <c r="AO1193" t="s">
        <v>8885</v>
      </c>
      <c r="AP1193" t="s">
        <v>45</v>
      </c>
    </row>
    <row r="1194" spans="1:42" x14ac:dyDescent="0.2">
      <c r="A1194" t="s">
        <v>35</v>
      </c>
      <c r="D1194">
        <v>2022</v>
      </c>
      <c r="E1194">
        <v>3</v>
      </c>
      <c r="F1194">
        <v>23</v>
      </c>
      <c r="G1194" s="1">
        <v>0.63460648148148147</v>
      </c>
      <c r="I1194" t="s">
        <v>5469</v>
      </c>
      <c r="J1194">
        <v>4466</v>
      </c>
      <c r="K1194" t="s">
        <v>5470</v>
      </c>
      <c r="L1194" t="s">
        <v>42</v>
      </c>
      <c r="M1194" t="s">
        <v>43</v>
      </c>
      <c r="O1194" t="s">
        <v>44</v>
      </c>
      <c r="P1194" t="s">
        <v>45</v>
      </c>
      <c r="Q1194">
        <v>1</v>
      </c>
      <c r="S1194">
        <v>0</v>
      </c>
      <c r="T1194" t="s">
        <v>332</v>
      </c>
      <c r="U1194">
        <v>8161</v>
      </c>
      <c r="V1194" t="s">
        <v>5471</v>
      </c>
      <c r="W1194" t="s">
        <v>5472</v>
      </c>
      <c r="X1194" t="s">
        <v>43</v>
      </c>
      <c r="AA1194" t="s">
        <v>5473</v>
      </c>
      <c r="AB1194">
        <f>VLOOKUP(Table1[[#This Row],[เจ้าหน้าที่]],List!A:E,2,FALSE)</f>
        <v>0</v>
      </c>
      <c r="AC1194" t="str">
        <f>VLOOKUP(Table1[[#This Row],[เจ้าหน้าที่]],List!A:E,3,FALSE)</f>
        <v>CRA</v>
      </c>
      <c r="AD1194" t="str">
        <f>VLOOKUP(Table1[[#This Row],[เจ้าหน้าที่]],List!A:E,4,FALSE)</f>
        <v>Second Tier</v>
      </c>
      <c r="AE1194" t="str">
        <f>VLOOKUP(Table1[[#This Row],[เจ้าหน้าที่]],List!A:E,5,FALSE)</f>
        <v>Second Tier</v>
      </c>
      <c r="AF1194" t="s">
        <v>2101</v>
      </c>
      <c r="AG1194" t="s">
        <v>342</v>
      </c>
      <c r="AI1194" t="s">
        <v>5474</v>
      </c>
      <c r="AJ1194" t="s">
        <v>1102</v>
      </c>
      <c r="AL1194" t="s">
        <v>43</v>
      </c>
      <c r="AM1194" t="s">
        <v>58</v>
      </c>
      <c r="AN1194" t="s">
        <v>42</v>
      </c>
      <c r="AO1194" t="s">
        <v>5475</v>
      </c>
      <c r="AP1194" t="s">
        <v>45</v>
      </c>
    </row>
    <row r="1195" spans="1:42" x14ac:dyDescent="0.2">
      <c r="A1195" t="s">
        <v>35</v>
      </c>
      <c r="D1195">
        <v>2022</v>
      </c>
      <c r="E1195">
        <v>3</v>
      </c>
      <c r="F1195">
        <v>24</v>
      </c>
      <c r="G1195" s="1">
        <v>0.6690625</v>
      </c>
      <c r="H1195" t="s">
        <v>4598</v>
      </c>
      <c r="I1195" t="s">
        <v>5791</v>
      </c>
      <c r="J1195">
        <v>4509</v>
      </c>
      <c r="K1195" t="s">
        <v>5792</v>
      </c>
      <c r="L1195" t="s">
        <v>42</v>
      </c>
      <c r="M1195" t="s">
        <v>43</v>
      </c>
      <c r="O1195" t="s">
        <v>44</v>
      </c>
      <c r="P1195" t="s">
        <v>45</v>
      </c>
      <c r="Q1195">
        <v>1</v>
      </c>
      <c r="S1195">
        <v>0</v>
      </c>
      <c r="T1195" t="s">
        <v>332</v>
      </c>
      <c r="U1195">
        <v>8370</v>
      </c>
      <c r="V1195" t="s">
        <v>4600</v>
      </c>
      <c r="W1195" t="s">
        <v>4601</v>
      </c>
      <c r="X1195" t="s">
        <v>43</v>
      </c>
      <c r="AA1195" t="s">
        <v>4601</v>
      </c>
      <c r="AB1195">
        <f>VLOOKUP(Table1[[#This Row],[เจ้าหน้าที่]],List!A:E,2,FALSE)</f>
        <v>0</v>
      </c>
      <c r="AC1195" t="str">
        <f>VLOOKUP(Table1[[#This Row],[เจ้าหน้าที่]],List!A:E,3,FALSE)</f>
        <v>CRA</v>
      </c>
      <c r="AD1195" t="str">
        <f>VLOOKUP(Table1[[#This Row],[เจ้าหน้าที่]],List!A:E,4,FALSE)</f>
        <v>Second Tier</v>
      </c>
      <c r="AE1195" t="str">
        <f>VLOOKUP(Table1[[#This Row],[เจ้าหน้าที่]],List!A:E,5,FALSE)</f>
        <v>Second Tier</v>
      </c>
      <c r="AF1195" t="s">
        <v>5793</v>
      </c>
      <c r="AG1195" t="s">
        <v>342</v>
      </c>
      <c r="AI1195" t="s">
        <v>5794</v>
      </c>
      <c r="AJ1195" t="s">
        <v>2210</v>
      </c>
      <c r="AL1195" t="s">
        <v>43</v>
      </c>
      <c r="AM1195" t="s">
        <v>58</v>
      </c>
      <c r="AN1195" t="s">
        <v>42</v>
      </c>
      <c r="AO1195" t="s">
        <v>5795</v>
      </c>
      <c r="AP1195" t="s">
        <v>45</v>
      </c>
    </row>
    <row r="1196" spans="1:42" x14ac:dyDescent="0.2">
      <c r="A1196" t="s">
        <v>35</v>
      </c>
      <c r="D1196">
        <v>2022</v>
      </c>
      <c r="E1196">
        <v>3</v>
      </c>
      <c r="F1196">
        <v>24</v>
      </c>
      <c r="G1196" s="1">
        <v>0.73614583333333339</v>
      </c>
      <c r="I1196" t="s">
        <v>5861</v>
      </c>
      <c r="J1196">
        <v>4521</v>
      </c>
      <c r="K1196" t="s">
        <v>5841</v>
      </c>
      <c r="L1196" t="s">
        <v>42</v>
      </c>
      <c r="M1196" t="s">
        <v>43</v>
      </c>
      <c r="O1196" t="s">
        <v>44</v>
      </c>
      <c r="P1196" t="s">
        <v>45</v>
      </c>
      <c r="Q1196">
        <v>1</v>
      </c>
      <c r="S1196">
        <v>0</v>
      </c>
      <c r="T1196" t="s">
        <v>332</v>
      </c>
      <c r="U1196">
        <v>8370</v>
      </c>
      <c r="V1196" t="s">
        <v>5812</v>
      </c>
      <c r="W1196" t="s">
        <v>5813</v>
      </c>
      <c r="X1196" t="s">
        <v>43</v>
      </c>
      <c r="AA1196" t="s">
        <v>4601</v>
      </c>
      <c r="AB1196">
        <f>VLOOKUP(Table1[[#This Row],[เจ้าหน้าที่]],List!A:E,2,FALSE)</f>
        <v>0</v>
      </c>
      <c r="AC1196" t="str">
        <f>VLOOKUP(Table1[[#This Row],[เจ้าหน้าที่]],List!A:E,3,FALSE)</f>
        <v>CRA</v>
      </c>
      <c r="AD1196" t="str">
        <f>VLOOKUP(Table1[[#This Row],[เจ้าหน้าที่]],List!A:E,4,FALSE)</f>
        <v>Second Tier</v>
      </c>
      <c r="AE1196" t="str">
        <f>VLOOKUP(Table1[[#This Row],[เจ้าหน้าที่]],List!A:E,5,FALSE)</f>
        <v>Second Tier</v>
      </c>
      <c r="AF1196" t="s">
        <v>5793</v>
      </c>
      <c r="AG1196" t="s">
        <v>342</v>
      </c>
      <c r="AI1196" t="s">
        <v>5862</v>
      </c>
      <c r="AJ1196" t="s">
        <v>2210</v>
      </c>
      <c r="AL1196" t="s">
        <v>43</v>
      </c>
      <c r="AM1196" t="s">
        <v>58</v>
      </c>
      <c r="AN1196" t="s">
        <v>42</v>
      </c>
      <c r="AO1196" t="s">
        <v>5863</v>
      </c>
      <c r="AP1196" t="s">
        <v>45</v>
      </c>
    </row>
    <row r="1197" spans="1:42" x14ac:dyDescent="0.2">
      <c r="A1197" t="s">
        <v>35</v>
      </c>
      <c r="D1197">
        <v>2022</v>
      </c>
      <c r="E1197">
        <v>3</v>
      </c>
      <c r="F1197">
        <v>24</v>
      </c>
      <c r="G1197" s="1">
        <v>0.76679398148148159</v>
      </c>
      <c r="I1197" t="s">
        <v>5879</v>
      </c>
      <c r="J1197">
        <v>4525</v>
      </c>
      <c r="K1197" t="s">
        <v>5841</v>
      </c>
      <c r="L1197" t="s">
        <v>42</v>
      </c>
      <c r="M1197" t="s">
        <v>43</v>
      </c>
      <c r="O1197" t="s">
        <v>44</v>
      </c>
      <c r="P1197" t="s">
        <v>45</v>
      </c>
      <c r="Q1197">
        <v>1</v>
      </c>
      <c r="S1197">
        <v>0</v>
      </c>
      <c r="T1197" t="s">
        <v>332</v>
      </c>
      <c r="U1197">
        <v>8370</v>
      </c>
      <c r="V1197" t="s">
        <v>5812</v>
      </c>
      <c r="W1197" t="s">
        <v>5813</v>
      </c>
      <c r="X1197" t="s">
        <v>43</v>
      </c>
      <c r="AA1197" t="s">
        <v>4601</v>
      </c>
      <c r="AB1197">
        <f>VLOOKUP(Table1[[#This Row],[เจ้าหน้าที่]],List!A:E,2,FALSE)</f>
        <v>0</v>
      </c>
      <c r="AC1197" t="str">
        <f>VLOOKUP(Table1[[#This Row],[เจ้าหน้าที่]],List!A:E,3,FALSE)</f>
        <v>CRA</v>
      </c>
      <c r="AD1197" t="str">
        <f>VLOOKUP(Table1[[#This Row],[เจ้าหน้าที่]],List!A:E,4,FALSE)</f>
        <v>Second Tier</v>
      </c>
      <c r="AE1197" t="str">
        <f>VLOOKUP(Table1[[#This Row],[เจ้าหน้าที่]],List!A:E,5,FALSE)</f>
        <v>Second Tier</v>
      </c>
      <c r="AF1197" t="s">
        <v>5793</v>
      </c>
      <c r="AG1197" t="s">
        <v>342</v>
      </c>
      <c r="AI1197" t="s">
        <v>5880</v>
      </c>
      <c r="AJ1197" t="s">
        <v>2210</v>
      </c>
      <c r="AL1197" t="s">
        <v>43</v>
      </c>
      <c r="AM1197" t="s">
        <v>58</v>
      </c>
      <c r="AN1197" t="s">
        <v>42</v>
      </c>
      <c r="AO1197" t="s">
        <v>5881</v>
      </c>
      <c r="AP1197" t="s">
        <v>45</v>
      </c>
    </row>
    <row r="1198" spans="1:42" x14ac:dyDescent="0.2">
      <c r="A1198" t="s">
        <v>35</v>
      </c>
      <c r="B1198" t="s">
        <v>36</v>
      </c>
      <c r="D1198">
        <v>2022</v>
      </c>
      <c r="E1198">
        <v>4</v>
      </c>
      <c r="F1198">
        <v>4</v>
      </c>
      <c r="G1198" s="1">
        <v>0.3821180555555555</v>
      </c>
      <c r="H1198" t="s">
        <v>39</v>
      </c>
      <c r="I1198" t="s">
        <v>8787</v>
      </c>
      <c r="J1198">
        <v>4996</v>
      </c>
      <c r="K1198" t="s">
        <v>8788</v>
      </c>
      <c r="L1198" t="s">
        <v>42</v>
      </c>
      <c r="M1198" t="s">
        <v>43</v>
      </c>
      <c r="O1198" t="s">
        <v>44</v>
      </c>
      <c r="P1198" t="s">
        <v>45</v>
      </c>
      <c r="Q1198">
        <v>1</v>
      </c>
      <c r="R1198" t="s">
        <v>46</v>
      </c>
      <c r="S1198">
        <v>0</v>
      </c>
      <c r="T1198" t="s">
        <v>45</v>
      </c>
      <c r="U1198">
        <v>6451</v>
      </c>
      <c r="V1198" t="s">
        <v>298</v>
      </c>
      <c r="W1198" t="s">
        <v>299</v>
      </c>
      <c r="X1198" t="s">
        <v>49</v>
      </c>
      <c r="Y1198" t="s">
        <v>8789</v>
      </c>
      <c r="Z1198" t="s">
        <v>8790</v>
      </c>
      <c r="AA1198" t="s">
        <v>2033</v>
      </c>
      <c r="AB1198" t="str">
        <f>VLOOKUP(Table1[[#This Row],[เจ้าหน้าที่]],List!A:E,2,FALSE)</f>
        <v>IT Support</v>
      </c>
      <c r="AC1198" t="str">
        <f>VLOOKUP(Table1[[#This Row],[เจ้าหน้าที่]],List!A:E,3,FALSE)</f>
        <v>Point IT</v>
      </c>
      <c r="AD1198" t="str">
        <f>VLOOKUP(Table1[[#This Row],[เจ้าหน้าที่]],List!A:E,4,FALSE)</f>
        <v>Second Tier</v>
      </c>
      <c r="AE1198" t="str">
        <f>VLOOKUP(Table1[[#This Row],[เจ้าหน้าที่]],List!A:E,5,FALSE)</f>
        <v>Onsite</v>
      </c>
      <c r="AF1198" t="s">
        <v>53</v>
      </c>
      <c r="AG1198" t="s">
        <v>8137</v>
      </c>
      <c r="AH1198" t="s">
        <v>55</v>
      </c>
      <c r="AI1198" t="s">
        <v>8791</v>
      </c>
      <c r="AJ1198" t="s">
        <v>304</v>
      </c>
      <c r="AL1198" t="s">
        <v>43</v>
      </c>
      <c r="AM1198" t="s">
        <v>86</v>
      </c>
      <c r="AN1198" t="s">
        <v>42</v>
      </c>
      <c r="AO1198" t="s">
        <v>8790</v>
      </c>
      <c r="AP1198" t="s">
        <v>45</v>
      </c>
    </row>
    <row r="1199" spans="1:42" x14ac:dyDescent="0.2">
      <c r="A1199" t="s">
        <v>35</v>
      </c>
      <c r="D1199">
        <v>2022</v>
      </c>
      <c r="E1199">
        <v>3</v>
      </c>
      <c r="F1199">
        <v>24</v>
      </c>
      <c r="G1199" s="1">
        <v>0.79950231481481471</v>
      </c>
      <c r="H1199" t="s">
        <v>5892</v>
      </c>
      <c r="I1199" t="s">
        <v>5924</v>
      </c>
      <c r="J1199">
        <v>4534</v>
      </c>
      <c r="K1199" t="s">
        <v>5841</v>
      </c>
      <c r="L1199" t="s">
        <v>42</v>
      </c>
      <c r="M1199" t="s">
        <v>43</v>
      </c>
      <c r="O1199" t="s">
        <v>44</v>
      </c>
      <c r="P1199" t="s">
        <v>45</v>
      </c>
      <c r="Q1199">
        <v>1</v>
      </c>
      <c r="S1199">
        <v>0</v>
      </c>
      <c r="T1199" t="s">
        <v>332</v>
      </c>
      <c r="U1199">
        <v>8370</v>
      </c>
      <c r="V1199" t="s">
        <v>5894</v>
      </c>
      <c r="W1199" t="s">
        <v>5895</v>
      </c>
      <c r="X1199" t="s">
        <v>43</v>
      </c>
      <c r="AA1199" t="s">
        <v>4601</v>
      </c>
      <c r="AB1199">
        <f>VLOOKUP(Table1[[#This Row],[เจ้าหน้าที่]],List!A:E,2,FALSE)</f>
        <v>0</v>
      </c>
      <c r="AC1199" t="str">
        <f>VLOOKUP(Table1[[#This Row],[เจ้าหน้าที่]],List!A:E,3,FALSE)</f>
        <v>CRA</v>
      </c>
      <c r="AD1199" t="str">
        <f>VLOOKUP(Table1[[#This Row],[เจ้าหน้าที่]],List!A:E,4,FALSE)</f>
        <v>Second Tier</v>
      </c>
      <c r="AE1199" t="str">
        <f>VLOOKUP(Table1[[#This Row],[เจ้าหน้าที่]],List!A:E,5,FALSE)</f>
        <v>Second Tier</v>
      </c>
      <c r="AF1199" t="s">
        <v>302</v>
      </c>
      <c r="AG1199" t="s">
        <v>342</v>
      </c>
      <c r="AI1199" t="s">
        <v>5925</v>
      </c>
      <c r="AJ1199" t="s">
        <v>2210</v>
      </c>
      <c r="AL1199" t="s">
        <v>43</v>
      </c>
      <c r="AM1199" t="s">
        <v>58</v>
      </c>
      <c r="AN1199" t="s">
        <v>42</v>
      </c>
      <c r="AO1199" t="s">
        <v>5926</v>
      </c>
      <c r="AP1199" t="s">
        <v>45</v>
      </c>
    </row>
    <row r="1200" spans="1:42" x14ac:dyDescent="0.2">
      <c r="A1200" t="s">
        <v>35</v>
      </c>
      <c r="B1200" t="s">
        <v>356</v>
      </c>
      <c r="D1200">
        <v>2022</v>
      </c>
      <c r="E1200">
        <v>4</v>
      </c>
      <c r="F1200">
        <v>4</v>
      </c>
      <c r="G1200" s="1">
        <v>0.38322916666666668</v>
      </c>
      <c r="H1200" t="s">
        <v>39</v>
      </c>
      <c r="I1200" t="s">
        <v>8797</v>
      </c>
      <c r="J1200">
        <v>4998</v>
      </c>
      <c r="K1200" t="s">
        <v>8798</v>
      </c>
      <c r="L1200" t="s">
        <v>42</v>
      </c>
      <c r="M1200" t="s">
        <v>43</v>
      </c>
      <c r="O1200" t="s">
        <v>44</v>
      </c>
      <c r="P1200" t="s">
        <v>45</v>
      </c>
      <c r="Q1200">
        <v>1</v>
      </c>
      <c r="R1200" t="s">
        <v>46</v>
      </c>
      <c r="S1200">
        <v>0</v>
      </c>
      <c r="T1200" t="s">
        <v>45</v>
      </c>
      <c r="U1200">
        <v>6021</v>
      </c>
      <c r="V1200" t="s">
        <v>1541</v>
      </c>
      <c r="W1200" t="s">
        <v>1542</v>
      </c>
      <c r="X1200" t="s">
        <v>49</v>
      </c>
      <c r="Y1200" t="s">
        <v>8799</v>
      </c>
      <c r="Z1200" t="s">
        <v>8800</v>
      </c>
      <c r="AA1200" t="s">
        <v>2033</v>
      </c>
      <c r="AB1200" t="str">
        <f>VLOOKUP(Table1[[#This Row],[เจ้าหน้าที่]],List!A:E,2,FALSE)</f>
        <v>IT Support</v>
      </c>
      <c r="AC1200" t="str">
        <f>VLOOKUP(Table1[[#This Row],[เจ้าหน้าที่]],List!A:E,3,FALSE)</f>
        <v>Point IT</v>
      </c>
      <c r="AD1200" t="str">
        <f>VLOOKUP(Table1[[#This Row],[เจ้าหน้าที่]],List!A:E,4,FALSE)</f>
        <v>Second Tier</v>
      </c>
      <c r="AE1200" t="str">
        <f>VLOOKUP(Table1[[#This Row],[เจ้าหน้าที่]],List!A:E,5,FALSE)</f>
        <v>Onsite</v>
      </c>
      <c r="AF1200" t="s">
        <v>53</v>
      </c>
      <c r="AG1200" t="s">
        <v>8137</v>
      </c>
      <c r="AH1200" t="s">
        <v>804</v>
      </c>
      <c r="AI1200" t="s">
        <v>8801</v>
      </c>
      <c r="AJ1200" t="s">
        <v>757</v>
      </c>
      <c r="AL1200" t="s">
        <v>43</v>
      </c>
      <c r="AM1200" t="s">
        <v>86</v>
      </c>
      <c r="AN1200" t="s">
        <v>42</v>
      </c>
      <c r="AO1200" t="s">
        <v>8800</v>
      </c>
      <c r="AP1200" t="s">
        <v>45</v>
      </c>
    </row>
    <row r="1201" spans="1:42" x14ac:dyDescent="0.2">
      <c r="A1201" t="s">
        <v>35</v>
      </c>
      <c r="D1201">
        <v>2022</v>
      </c>
      <c r="E1201">
        <v>4</v>
      </c>
      <c r="F1201">
        <v>4</v>
      </c>
      <c r="G1201" s="1">
        <v>0.38344907407407408</v>
      </c>
      <c r="I1201" t="s">
        <v>8803</v>
      </c>
      <c r="J1201">
        <v>4999</v>
      </c>
      <c r="K1201" t="s">
        <v>8804</v>
      </c>
      <c r="L1201" t="s">
        <v>42</v>
      </c>
      <c r="M1201" t="s">
        <v>43</v>
      </c>
      <c r="O1201" t="s">
        <v>44</v>
      </c>
      <c r="P1201" t="s">
        <v>45</v>
      </c>
      <c r="Q1201">
        <v>1</v>
      </c>
      <c r="S1201">
        <v>0</v>
      </c>
      <c r="T1201" t="s">
        <v>45</v>
      </c>
      <c r="U1201">
        <v>6794</v>
      </c>
      <c r="V1201" t="s">
        <v>8805</v>
      </c>
      <c r="W1201" t="s">
        <v>8806</v>
      </c>
      <c r="X1201" t="s">
        <v>43</v>
      </c>
      <c r="AA1201" t="s">
        <v>52</v>
      </c>
      <c r="AB1201" t="str">
        <f>VLOOKUP(Table1[[#This Row],[เจ้าหน้าที่]],List!A:E,2,FALSE)</f>
        <v>IT Support</v>
      </c>
      <c r="AC1201" t="str">
        <f>VLOOKUP(Table1[[#This Row],[เจ้าหน้าที่]],List!A:E,3,FALSE)</f>
        <v>Point IT</v>
      </c>
      <c r="AD1201" t="str">
        <f>VLOOKUP(Table1[[#This Row],[เจ้าหน้าที่]],List!A:E,4,FALSE)</f>
        <v>Frist Tier</v>
      </c>
      <c r="AE1201" t="str">
        <f>VLOOKUP(Table1[[#This Row],[เจ้าหน้าที่]],List!A:E,5,FALSE)</f>
        <v>Frist Tier</v>
      </c>
      <c r="AF1201" t="s">
        <v>53</v>
      </c>
      <c r="AG1201" t="s">
        <v>342</v>
      </c>
      <c r="AI1201" t="s">
        <v>8807</v>
      </c>
      <c r="AJ1201" t="s">
        <v>8660</v>
      </c>
      <c r="AL1201" t="s">
        <v>43</v>
      </c>
      <c r="AM1201" t="s">
        <v>86</v>
      </c>
      <c r="AN1201" t="s">
        <v>42</v>
      </c>
      <c r="AO1201" t="s">
        <v>8808</v>
      </c>
      <c r="AP1201" t="s">
        <v>45</v>
      </c>
    </row>
    <row r="1202" spans="1:42" x14ac:dyDescent="0.2">
      <c r="A1202" t="s">
        <v>35</v>
      </c>
      <c r="B1202" t="s">
        <v>36</v>
      </c>
      <c r="D1202">
        <v>2022</v>
      </c>
      <c r="E1202">
        <v>4</v>
      </c>
      <c r="F1202">
        <v>4</v>
      </c>
      <c r="G1202" s="1">
        <v>0.38462962962962965</v>
      </c>
      <c r="H1202" t="s">
        <v>39</v>
      </c>
      <c r="I1202" t="s">
        <v>8810</v>
      </c>
      <c r="J1202">
        <v>5000</v>
      </c>
      <c r="K1202" t="s">
        <v>8811</v>
      </c>
      <c r="L1202" t="s">
        <v>42</v>
      </c>
      <c r="M1202" t="s">
        <v>43</v>
      </c>
      <c r="O1202" t="s">
        <v>44</v>
      </c>
      <c r="P1202" t="s">
        <v>45</v>
      </c>
      <c r="Q1202">
        <v>1</v>
      </c>
      <c r="R1202" t="s">
        <v>46</v>
      </c>
      <c r="S1202">
        <v>0</v>
      </c>
      <c r="T1202" t="s">
        <v>45</v>
      </c>
      <c r="U1202">
        <v>6706</v>
      </c>
      <c r="V1202" t="s">
        <v>1064</v>
      </c>
      <c r="W1202" t="s">
        <v>1065</v>
      </c>
      <c r="X1202" t="s">
        <v>49</v>
      </c>
      <c r="Y1202" t="s">
        <v>8812</v>
      </c>
      <c r="Z1202" t="s">
        <v>8813</v>
      </c>
      <c r="AA1202" t="s">
        <v>69</v>
      </c>
      <c r="AB1202" t="str">
        <f>VLOOKUP(Table1[[#This Row],[เจ้าหน้าที่]],List!A:E,2,FALSE)</f>
        <v>IT Support</v>
      </c>
      <c r="AC1202" t="str">
        <f>VLOOKUP(Table1[[#This Row],[เจ้าหน้าที่]],List!A:E,3,FALSE)</f>
        <v>Point IT</v>
      </c>
      <c r="AD1202" t="str">
        <f>VLOOKUP(Table1[[#This Row],[เจ้าหน้าที่]],List!A:E,4,FALSE)</f>
        <v>Second Tier</v>
      </c>
      <c r="AE1202" t="str">
        <f>VLOOKUP(Table1[[#This Row],[เจ้าหน้าที่]],List!A:E,5,FALSE)</f>
        <v>Onsite</v>
      </c>
      <c r="AF1202" t="s">
        <v>53</v>
      </c>
      <c r="AG1202" t="s">
        <v>8137</v>
      </c>
      <c r="AH1202" t="s">
        <v>55</v>
      </c>
      <c r="AI1202" t="s">
        <v>8814</v>
      </c>
      <c r="AJ1202" t="s">
        <v>1068</v>
      </c>
      <c r="AL1202" t="s">
        <v>43</v>
      </c>
      <c r="AM1202" t="s">
        <v>86</v>
      </c>
      <c r="AN1202" t="s">
        <v>42</v>
      </c>
      <c r="AO1202" t="s">
        <v>8813</v>
      </c>
      <c r="AP1202" t="s">
        <v>45</v>
      </c>
    </row>
    <row r="1203" spans="1:42" x14ac:dyDescent="0.2">
      <c r="A1203" t="s">
        <v>35</v>
      </c>
      <c r="B1203" t="s">
        <v>132</v>
      </c>
      <c r="D1203">
        <v>2022</v>
      </c>
      <c r="E1203">
        <v>4</v>
      </c>
      <c r="F1203">
        <v>4</v>
      </c>
      <c r="G1203" s="1">
        <v>0.39309027777777777</v>
      </c>
      <c r="H1203" t="s">
        <v>39</v>
      </c>
      <c r="I1203" t="s">
        <v>8816</v>
      </c>
      <c r="J1203">
        <v>5001</v>
      </c>
      <c r="K1203" t="s">
        <v>8817</v>
      </c>
      <c r="L1203" t="s">
        <v>42</v>
      </c>
      <c r="M1203" t="s">
        <v>43</v>
      </c>
      <c r="O1203" t="s">
        <v>44</v>
      </c>
      <c r="P1203" t="s">
        <v>45</v>
      </c>
      <c r="Q1203">
        <v>1</v>
      </c>
      <c r="R1203" t="s">
        <v>46</v>
      </c>
      <c r="S1203">
        <v>0</v>
      </c>
      <c r="T1203" t="s">
        <v>45</v>
      </c>
      <c r="U1203">
        <v>631319452</v>
      </c>
      <c r="V1203" t="s">
        <v>8818</v>
      </c>
      <c r="W1203" t="s">
        <v>8819</v>
      </c>
      <c r="X1203" t="s">
        <v>49</v>
      </c>
      <c r="Y1203" t="s">
        <v>8820</v>
      </c>
      <c r="Z1203" t="s">
        <v>8821</v>
      </c>
      <c r="AA1203" t="s">
        <v>659</v>
      </c>
      <c r="AB1203" t="str">
        <f>VLOOKUP(Table1[[#This Row],[เจ้าหน้าที่]],List!A:E,2,FALSE)</f>
        <v>Network</v>
      </c>
      <c r="AC1203" t="str">
        <f>VLOOKUP(Table1[[#This Row],[เจ้าหน้าที่]],List!A:E,3,FALSE)</f>
        <v>CRA</v>
      </c>
      <c r="AD1203" t="str">
        <f>VLOOKUP(Table1[[#This Row],[เจ้าหน้าที่]],List!A:E,4,FALSE)</f>
        <v>Second Tier</v>
      </c>
      <c r="AE1203" t="str">
        <f>VLOOKUP(Table1[[#This Row],[เจ้าหน้าที่]],List!A:E,5,FALSE)</f>
        <v>Second Tier</v>
      </c>
      <c r="AF1203" t="s">
        <v>53</v>
      </c>
      <c r="AG1203" t="s">
        <v>8137</v>
      </c>
      <c r="AH1203" t="s">
        <v>1046</v>
      </c>
      <c r="AI1203" t="s">
        <v>8822</v>
      </c>
      <c r="AJ1203" t="s">
        <v>1123</v>
      </c>
      <c r="AL1203" t="s">
        <v>43</v>
      </c>
      <c r="AM1203" t="s">
        <v>86</v>
      </c>
      <c r="AN1203" t="s">
        <v>42</v>
      </c>
      <c r="AO1203" t="s">
        <v>8821</v>
      </c>
      <c r="AP1203" t="s">
        <v>45</v>
      </c>
    </row>
    <row r="1204" spans="1:42" x14ac:dyDescent="0.2">
      <c r="A1204" t="s">
        <v>35</v>
      </c>
      <c r="B1204" t="s">
        <v>36</v>
      </c>
      <c r="D1204">
        <v>2022</v>
      </c>
      <c r="E1204">
        <v>4</v>
      </c>
      <c r="F1204">
        <v>4</v>
      </c>
      <c r="G1204" s="1">
        <v>0.39564814814814814</v>
      </c>
      <c r="H1204" t="s">
        <v>39</v>
      </c>
      <c r="I1204" t="s">
        <v>8824</v>
      </c>
      <c r="J1204">
        <v>5002</v>
      </c>
      <c r="K1204" t="s">
        <v>8825</v>
      </c>
      <c r="L1204" t="s">
        <v>42</v>
      </c>
      <c r="M1204" t="s">
        <v>43</v>
      </c>
      <c r="O1204" t="s">
        <v>44</v>
      </c>
      <c r="P1204" t="s">
        <v>45</v>
      </c>
      <c r="Q1204">
        <v>1</v>
      </c>
      <c r="R1204" t="s">
        <v>46</v>
      </c>
      <c r="S1204">
        <v>0</v>
      </c>
      <c r="T1204" t="s">
        <v>45</v>
      </c>
      <c r="U1204">
        <v>8161</v>
      </c>
      <c r="V1204" t="s">
        <v>188</v>
      </c>
      <c r="W1204" t="s">
        <v>189</v>
      </c>
      <c r="X1204" t="s">
        <v>49</v>
      </c>
      <c r="Y1204" t="s">
        <v>8826</v>
      </c>
      <c r="Z1204" t="s">
        <v>8827</v>
      </c>
      <c r="AA1204" t="s">
        <v>69</v>
      </c>
      <c r="AB1204" t="str">
        <f>VLOOKUP(Table1[[#This Row],[เจ้าหน้าที่]],List!A:E,2,FALSE)</f>
        <v>IT Support</v>
      </c>
      <c r="AC1204" t="str">
        <f>VLOOKUP(Table1[[#This Row],[เจ้าหน้าที่]],List!A:E,3,FALSE)</f>
        <v>Point IT</v>
      </c>
      <c r="AD1204" t="str">
        <f>VLOOKUP(Table1[[#This Row],[เจ้าหน้าที่]],List!A:E,4,FALSE)</f>
        <v>Second Tier</v>
      </c>
      <c r="AE1204" t="str">
        <f>VLOOKUP(Table1[[#This Row],[เจ้าหน้าที่]],List!A:E,5,FALSE)</f>
        <v>Onsite</v>
      </c>
      <c r="AF1204" t="s">
        <v>53</v>
      </c>
      <c r="AG1204" t="s">
        <v>8137</v>
      </c>
      <c r="AH1204" t="s">
        <v>315</v>
      </c>
      <c r="AI1204" t="s">
        <v>8828</v>
      </c>
      <c r="AJ1204" t="s">
        <v>193</v>
      </c>
      <c r="AL1204" t="s">
        <v>43</v>
      </c>
      <c r="AM1204" t="s">
        <v>86</v>
      </c>
      <c r="AN1204" t="s">
        <v>42</v>
      </c>
      <c r="AO1204" t="s">
        <v>8827</v>
      </c>
      <c r="AP1204" t="s">
        <v>45</v>
      </c>
    </row>
    <row r="1205" spans="1:42" x14ac:dyDescent="0.2">
      <c r="A1205" t="s">
        <v>35</v>
      </c>
      <c r="B1205" t="s">
        <v>36</v>
      </c>
      <c r="D1205">
        <v>2022</v>
      </c>
      <c r="E1205">
        <v>4</v>
      </c>
      <c r="F1205">
        <v>4</v>
      </c>
      <c r="G1205" s="1">
        <v>0.40106481481481482</v>
      </c>
      <c r="H1205" t="s">
        <v>39</v>
      </c>
      <c r="I1205" t="s">
        <v>8830</v>
      </c>
      <c r="J1205">
        <v>5003</v>
      </c>
      <c r="K1205" t="s">
        <v>8831</v>
      </c>
      <c r="L1205" t="s">
        <v>42</v>
      </c>
      <c r="M1205" t="s">
        <v>43</v>
      </c>
      <c r="O1205" t="s">
        <v>44</v>
      </c>
      <c r="P1205" t="s">
        <v>45</v>
      </c>
      <c r="Q1205">
        <v>1</v>
      </c>
      <c r="R1205" t="s">
        <v>46</v>
      </c>
      <c r="S1205">
        <v>0</v>
      </c>
      <c r="T1205" t="s">
        <v>45</v>
      </c>
      <c r="U1205">
        <v>5722</v>
      </c>
      <c r="V1205" t="s">
        <v>678</v>
      </c>
      <c r="W1205" t="s">
        <v>679</v>
      </c>
      <c r="X1205" t="s">
        <v>43</v>
      </c>
      <c r="AA1205" t="s">
        <v>52</v>
      </c>
      <c r="AB1205" t="str">
        <f>VLOOKUP(Table1[[#This Row],[เจ้าหน้าที่]],List!A:E,2,FALSE)</f>
        <v>IT Support</v>
      </c>
      <c r="AC1205" t="str">
        <f>VLOOKUP(Table1[[#This Row],[เจ้าหน้าที่]],List!A:E,3,FALSE)</f>
        <v>Point IT</v>
      </c>
      <c r="AD1205" t="str">
        <f>VLOOKUP(Table1[[#This Row],[เจ้าหน้าที่]],List!A:E,4,FALSE)</f>
        <v>Frist Tier</v>
      </c>
      <c r="AE1205" t="str">
        <f>VLOOKUP(Table1[[#This Row],[เจ้าหน้าที่]],List!A:E,5,FALSE)</f>
        <v>Frist Tier</v>
      </c>
      <c r="AF1205" t="s">
        <v>53</v>
      </c>
      <c r="AG1205" t="s">
        <v>342</v>
      </c>
      <c r="AH1205" t="s">
        <v>55</v>
      </c>
      <c r="AI1205" t="s">
        <v>1621</v>
      </c>
      <c r="AJ1205" t="s">
        <v>683</v>
      </c>
      <c r="AL1205" t="s">
        <v>43</v>
      </c>
      <c r="AM1205" t="s">
        <v>58</v>
      </c>
      <c r="AN1205" t="s">
        <v>42</v>
      </c>
      <c r="AO1205" t="s">
        <v>8832</v>
      </c>
      <c r="AP1205" t="s">
        <v>45</v>
      </c>
    </row>
    <row r="1206" spans="1:42" x14ac:dyDescent="0.2">
      <c r="A1206" t="s">
        <v>35</v>
      </c>
      <c r="D1206">
        <v>2022</v>
      </c>
      <c r="E1206">
        <v>4</v>
      </c>
      <c r="F1206">
        <v>4</v>
      </c>
      <c r="G1206" s="1">
        <v>0.40925925925925927</v>
      </c>
      <c r="H1206" t="s">
        <v>7522</v>
      </c>
      <c r="I1206" t="s">
        <v>8834</v>
      </c>
      <c r="J1206">
        <v>5004</v>
      </c>
      <c r="K1206" t="s">
        <v>8835</v>
      </c>
      <c r="L1206" t="s">
        <v>42</v>
      </c>
      <c r="M1206" t="s">
        <v>43</v>
      </c>
      <c r="O1206" t="s">
        <v>44</v>
      </c>
      <c r="P1206" t="s">
        <v>45</v>
      </c>
      <c r="Q1206">
        <v>1</v>
      </c>
      <c r="S1206">
        <v>0</v>
      </c>
      <c r="T1206" t="s">
        <v>45</v>
      </c>
      <c r="U1206">
        <v>6424</v>
      </c>
      <c r="V1206" t="s">
        <v>1254</v>
      </c>
      <c r="W1206" t="s">
        <v>1255</v>
      </c>
      <c r="X1206" t="s">
        <v>43</v>
      </c>
      <c r="AA1206" t="s">
        <v>2033</v>
      </c>
      <c r="AB1206" t="str">
        <f>VLOOKUP(Table1[[#This Row],[เจ้าหน้าที่]],List!A:E,2,FALSE)</f>
        <v>IT Support</v>
      </c>
      <c r="AC1206" t="str">
        <f>VLOOKUP(Table1[[#This Row],[เจ้าหน้าที่]],List!A:E,3,FALSE)</f>
        <v>Point IT</v>
      </c>
      <c r="AD1206" t="str">
        <f>VLOOKUP(Table1[[#This Row],[เจ้าหน้าที่]],List!A:E,4,FALSE)</f>
        <v>Second Tier</v>
      </c>
      <c r="AE1206" t="str">
        <f>VLOOKUP(Table1[[#This Row],[เจ้าหน้าที่]],List!A:E,5,FALSE)</f>
        <v>Onsite</v>
      </c>
      <c r="AF1206" t="s">
        <v>53</v>
      </c>
      <c r="AG1206" t="s">
        <v>342</v>
      </c>
      <c r="AI1206" t="s">
        <v>8836</v>
      </c>
      <c r="AJ1206" t="s">
        <v>1258</v>
      </c>
      <c r="AL1206" t="s">
        <v>43</v>
      </c>
      <c r="AM1206" t="s">
        <v>86</v>
      </c>
      <c r="AN1206" t="s">
        <v>42</v>
      </c>
      <c r="AO1206" t="s">
        <v>8837</v>
      </c>
      <c r="AP1206" t="s">
        <v>45</v>
      </c>
    </row>
    <row r="1207" spans="1:42" x14ac:dyDescent="0.2">
      <c r="A1207" t="s">
        <v>35</v>
      </c>
      <c r="D1207">
        <v>2022</v>
      </c>
      <c r="E1207">
        <v>4</v>
      </c>
      <c r="F1207">
        <v>4</v>
      </c>
      <c r="G1207" s="1">
        <v>0.41024305555555557</v>
      </c>
      <c r="I1207" t="s">
        <v>43</v>
      </c>
      <c r="J1207">
        <v>5005</v>
      </c>
      <c r="K1207" t="s">
        <v>8839</v>
      </c>
      <c r="L1207" t="s">
        <v>42</v>
      </c>
      <c r="M1207" t="s">
        <v>43</v>
      </c>
      <c r="O1207" t="s">
        <v>44</v>
      </c>
      <c r="P1207" t="s">
        <v>45</v>
      </c>
      <c r="Q1207">
        <v>1</v>
      </c>
      <c r="S1207">
        <v>0</v>
      </c>
      <c r="T1207" t="s">
        <v>332</v>
      </c>
      <c r="U1207">
        <v>6711</v>
      </c>
      <c r="V1207" t="s">
        <v>5175</v>
      </c>
      <c r="W1207" t="s">
        <v>543</v>
      </c>
      <c r="X1207" t="s">
        <v>43</v>
      </c>
      <c r="AA1207" t="s">
        <v>5176</v>
      </c>
      <c r="AB1207" t="str">
        <f>VLOOKUP(Table1[[#This Row],[เจ้าหน้าที่]],List!A:E,2,FALSE)</f>
        <v>ระบบการศึกษา</v>
      </c>
      <c r="AC1207" t="str">
        <f>VLOOKUP(Table1[[#This Row],[เจ้าหน้าที่]],List!A:E,3,FALSE)</f>
        <v>CRA</v>
      </c>
      <c r="AD1207" t="str">
        <f>VLOOKUP(Table1[[#This Row],[เจ้าหน้าที่]],List!A:E,4,FALSE)</f>
        <v>Second Tier</v>
      </c>
      <c r="AE1207" t="str">
        <f>VLOOKUP(Table1[[#This Row],[เจ้าหน้าที่]],List!A:E,5,FALSE)</f>
        <v>Second Tier</v>
      </c>
      <c r="AF1207" t="s">
        <v>53</v>
      </c>
      <c r="AG1207" t="s">
        <v>342</v>
      </c>
      <c r="AI1207" t="s">
        <v>5177</v>
      </c>
      <c r="AL1207" t="s">
        <v>43</v>
      </c>
      <c r="AM1207" t="s">
        <v>58</v>
      </c>
      <c r="AN1207" t="s">
        <v>42</v>
      </c>
      <c r="AO1207" t="s">
        <v>8840</v>
      </c>
      <c r="AP1207" t="s">
        <v>45</v>
      </c>
    </row>
    <row r="1208" spans="1:42" x14ac:dyDescent="0.2">
      <c r="A1208" t="s">
        <v>35</v>
      </c>
      <c r="D1208">
        <v>2022</v>
      </c>
      <c r="E1208">
        <v>3</v>
      </c>
      <c r="F1208">
        <v>24</v>
      </c>
      <c r="G1208" s="1">
        <v>0.80114583333333333</v>
      </c>
      <c r="H1208" t="s">
        <v>5892</v>
      </c>
      <c r="I1208" t="s">
        <v>5928</v>
      </c>
      <c r="J1208">
        <v>4535</v>
      </c>
      <c r="K1208" t="s">
        <v>5841</v>
      </c>
      <c r="L1208" t="s">
        <v>42</v>
      </c>
      <c r="M1208" t="s">
        <v>43</v>
      </c>
      <c r="O1208" t="s">
        <v>44</v>
      </c>
      <c r="P1208" t="s">
        <v>45</v>
      </c>
      <c r="Q1208">
        <v>1</v>
      </c>
      <c r="S1208">
        <v>0</v>
      </c>
      <c r="T1208" t="s">
        <v>332</v>
      </c>
      <c r="U1208">
        <v>8370</v>
      </c>
      <c r="V1208" t="s">
        <v>5894</v>
      </c>
      <c r="W1208" t="s">
        <v>5895</v>
      </c>
      <c r="X1208" t="s">
        <v>43</v>
      </c>
      <c r="AA1208" t="s">
        <v>4601</v>
      </c>
      <c r="AB1208">
        <f>VLOOKUP(Table1[[#This Row],[เจ้าหน้าที่]],List!A:E,2,FALSE)</f>
        <v>0</v>
      </c>
      <c r="AC1208" t="str">
        <f>VLOOKUP(Table1[[#This Row],[เจ้าหน้าที่]],List!A:E,3,FALSE)</f>
        <v>CRA</v>
      </c>
      <c r="AD1208" t="str">
        <f>VLOOKUP(Table1[[#This Row],[เจ้าหน้าที่]],List!A:E,4,FALSE)</f>
        <v>Second Tier</v>
      </c>
      <c r="AE1208" t="str">
        <f>VLOOKUP(Table1[[#This Row],[เจ้าหน้าที่]],List!A:E,5,FALSE)</f>
        <v>Second Tier</v>
      </c>
      <c r="AF1208" t="s">
        <v>5793</v>
      </c>
      <c r="AG1208" t="s">
        <v>342</v>
      </c>
      <c r="AI1208" t="s">
        <v>5929</v>
      </c>
      <c r="AJ1208" t="s">
        <v>2210</v>
      </c>
      <c r="AL1208" t="s">
        <v>43</v>
      </c>
      <c r="AM1208" t="s">
        <v>58</v>
      </c>
      <c r="AN1208" t="s">
        <v>42</v>
      </c>
      <c r="AO1208" t="s">
        <v>5930</v>
      </c>
      <c r="AP1208" t="s">
        <v>45</v>
      </c>
    </row>
    <row r="1209" spans="1:42" x14ac:dyDescent="0.2">
      <c r="A1209" t="s">
        <v>35</v>
      </c>
      <c r="B1209" t="s">
        <v>284</v>
      </c>
      <c r="D1209">
        <v>2022</v>
      </c>
      <c r="E1209">
        <v>4</v>
      </c>
      <c r="F1209">
        <v>4</v>
      </c>
      <c r="G1209" s="1">
        <v>0.41533564814814811</v>
      </c>
      <c r="H1209" t="s">
        <v>39</v>
      </c>
      <c r="I1209" t="s">
        <v>43</v>
      </c>
      <c r="J1209">
        <v>5007</v>
      </c>
      <c r="K1209" t="s">
        <v>8846</v>
      </c>
      <c r="L1209" t="s">
        <v>42</v>
      </c>
      <c r="M1209" t="s">
        <v>43</v>
      </c>
      <c r="O1209" t="s">
        <v>44</v>
      </c>
      <c r="P1209" t="s">
        <v>45</v>
      </c>
      <c r="Q1209">
        <v>1</v>
      </c>
      <c r="R1209" t="s">
        <v>289</v>
      </c>
      <c r="S1209">
        <v>0</v>
      </c>
      <c r="T1209" t="s">
        <v>332</v>
      </c>
      <c r="U1209">
        <v>8711</v>
      </c>
      <c r="V1209" t="s">
        <v>8847</v>
      </c>
      <c r="W1209" t="s">
        <v>8848</v>
      </c>
      <c r="X1209" t="s">
        <v>43</v>
      </c>
      <c r="AA1209" t="s">
        <v>140</v>
      </c>
      <c r="AB1209" t="str">
        <f>VLOOKUP(Table1[[#This Row],[เจ้าหน้าที่]],List!A:E,2,FALSE)</f>
        <v>IT Support</v>
      </c>
      <c r="AC1209" t="str">
        <f>VLOOKUP(Table1[[#This Row],[เจ้าหน้าที่]],List!A:E,3,FALSE)</f>
        <v>Point IT</v>
      </c>
      <c r="AD1209" t="str">
        <f>VLOOKUP(Table1[[#This Row],[เจ้าหน้าที่]],List!A:E,4,FALSE)</f>
        <v>Frist Tier</v>
      </c>
      <c r="AE1209" t="str">
        <f>VLOOKUP(Table1[[#This Row],[เจ้าหน้าที่]],List!A:E,5,FALSE)</f>
        <v>Frist Tier</v>
      </c>
      <c r="AF1209" t="s">
        <v>53</v>
      </c>
      <c r="AG1209" t="s">
        <v>342</v>
      </c>
      <c r="AH1209" t="s">
        <v>1295</v>
      </c>
      <c r="AI1209" t="s">
        <v>8849</v>
      </c>
      <c r="AJ1209" t="s">
        <v>475</v>
      </c>
      <c r="AL1209" t="s">
        <v>43</v>
      </c>
      <c r="AM1209" t="s">
        <v>58</v>
      </c>
      <c r="AN1209" t="s">
        <v>42</v>
      </c>
      <c r="AO1209" t="s">
        <v>8850</v>
      </c>
      <c r="AP1209" t="s">
        <v>45</v>
      </c>
    </row>
    <row r="1210" spans="1:42" x14ac:dyDescent="0.2">
      <c r="A1210" t="s">
        <v>35</v>
      </c>
      <c r="D1210">
        <v>2022</v>
      </c>
      <c r="E1210">
        <v>3</v>
      </c>
      <c r="F1210">
        <v>24</v>
      </c>
      <c r="G1210" s="1">
        <v>0.83849537037037036</v>
      </c>
      <c r="I1210" t="s">
        <v>5948</v>
      </c>
      <c r="J1210">
        <v>4540</v>
      </c>
      <c r="K1210" t="s">
        <v>5841</v>
      </c>
      <c r="L1210" t="s">
        <v>42</v>
      </c>
      <c r="M1210" t="s">
        <v>43</v>
      </c>
      <c r="O1210" t="s">
        <v>44</v>
      </c>
      <c r="P1210" t="s">
        <v>45</v>
      </c>
      <c r="Q1210">
        <v>1</v>
      </c>
      <c r="S1210">
        <v>0</v>
      </c>
      <c r="T1210" t="s">
        <v>332</v>
      </c>
      <c r="U1210">
        <v>8370</v>
      </c>
      <c r="V1210" t="s">
        <v>5812</v>
      </c>
      <c r="W1210" t="s">
        <v>5813</v>
      </c>
      <c r="X1210" t="s">
        <v>43</v>
      </c>
      <c r="AA1210" t="s">
        <v>5949</v>
      </c>
      <c r="AB1210">
        <f>VLOOKUP(Table1[[#This Row],[เจ้าหน้าที่]],List!A:E,2,FALSE)</f>
        <v>0</v>
      </c>
      <c r="AC1210" t="str">
        <f>VLOOKUP(Table1[[#This Row],[เจ้าหน้าที่]],List!A:E,3,FALSE)</f>
        <v>CRA</v>
      </c>
      <c r="AD1210" t="str">
        <f>VLOOKUP(Table1[[#This Row],[เจ้าหน้าที่]],List!A:E,4,FALSE)</f>
        <v>Second Tier</v>
      </c>
      <c r="AE1210" t="str">
        <f>VLOOKUP(Table1[[#This Row],[เจ้าหน้าที่]],List!A:E,5,FALSE)</f>
        <v>Second Tier</v>
      </c>
      <c r="AF1210" t="s">
        <v>302</v>
      </c>
      <c r="AG1210" t="s">
        <v>342</v>
      </c>
      <c r="AI1210" t="s">
        <v>5950</v>
      </c>
      <c r="AJ1210" t="s">
        <v>2210</v>
      </c>
      <c r="AL1210" t="s">
        <v>43</v>
      </c>
      <c r="AM1210" t="s">
        <v>58</v>
      </c>
      <c r="AN1210" t="s">
        <v>42</v>
      </c>
      <c r="AO1210" t="s">
        <v>5951</v>
      </c>
      <c r="AP1210" t="s">
        <v>45</v>
      </c>
    </row>
    <row r="1211" spans="1:42" x14ac:dyDescent="0.2">
      <c r="A1211" t="s">
        <v>35</v>
      </c>
      <c r="D1211">
        <v>2022</v>
      </c>
      <c r="E1211">
        <v>3</v>
      </c>
      <c r="F1211">
        <v>24</v>
      </c>
      <c r="G1211" s="1">
        <v>0.85261574074074076</v>
      </c>
      <c r="I1211" t="s">
        <v>5957</v>
      </c>
      <c r="J1211">
        <v>4542</v>
      </c>
      <c r="K1211" t="s">
        <v>5841</v>
      </c>
      <c r="L1211" t="s">
        <v>42</v>
      </c>
      <c r="M1211" t="s">
        <v>43</v>
      </c>
      <c r="O1211" t="s">
        <v>44</v>
      </c>
      <c r="P1211" t="s">
        <v>45</v>
      </c>
      <c r="Q1211">
        <v>1</v>
      </c>
      <c r="S1211">
        <v>0</v>
      </c>
      <c r="T1211" t="s">
        <v>332</v>
      </c>
      <c r="U1211">
        <v>8370</v>
      </c>
      <c r="V1211" t="s">
        <v>5812</v>
      </c>
      <c r="W1211" t="s">
        <v>5813</v>
      </c>
      <c r="X1211" t="s">
        <v>43</v>
      </c>
      <c r="AA1211" t="s">
        <v>4601</v>
      </c>
      <c r="AB1211">
        <f>VLOOKUP(Table1[[#This Row],[เจ้าหน้าที่]],List!A:E,2,FALSE)</f>
        <v>0</v>
      </c>
      <c r="AC1211" t="str">
        <f>VLOOKUP(Table1[[#This Row],[เจ้าหน้าที่]],List!A:E,3,FALSE)</f>
        <v>CRA</v>
      </c>
      <c r="AD1211" t="str">
        <f>VLOOKUP(Table1[[#This Row],[เจ้าหน้าที่]],List!A:E,4,FALSE)</f>
        <v>Second Tier</v>
      </c>
      <c r="AE1211" t="str">
        <f>VLOOKUP(Table1[[#This Row],[เจ้าหน้าที่]],List!A:E,5,FALSE)</f>
        <v>Second Tier</v>
      </c>
      <c r="AF1211" t="s">
        <v>5793</v>
      </c>
      <c r="AG1211" t="s">
        <v>342</v>
      </c>
      <c r="AI1211" t="s">
        <v>5958</v>
      </c>
      <c r="AJ1211" t="s">
        <v>2210</v>
      </c>
      <c r="AL1211" t="s">
        <v>43</v>
      </c>
      <c r="AM1211" t="s">
        <v>58</v>
      </c>
      <c r="AN1211" t="s">
        <v>42</v>
      </c>
      <c r="AO1211" t="s">
        <v>5959</v>
      </c>
      <c r="AP1211" t="s">
        <v>45</v>
      </c>
    </row>
    <row r="1212" spans="1:42" x14ac:dyDescent="0.2">
      <c r="A1212" t="s">
        <v>35</v>
      </c>
      <c r="D1212">
        <v>2022</v>
      </c>
      <c r="E1212">
        <v>4</v>
      </c>
      <c r="F1212">
        <v>4</v>
      </c>
      <c r="G1212" s="1">
        <v>0.42412037037037037</v>
      </c>
      <c r="H1212" t="s">
        <v>39</v>
      </c>
      <c r="I1212" t="s">
        <v>43</v>
      </c>
      <c r="J1212">
        <v>5010</v>
      </c>
      <c r="K1212" t="s">
        <v>8862</v>
      </c>
      <c r="L1212" t="s">
        <v>42</v>
      </c>
      <c r="M1212" t="s">
        <v>43</v>
      </c>
      <c r="O1212" t="s">
        <v>44</v>
      </c>
      <c r="P1212" t="s">
        <v>45</v>
      </c>
      <c r="Q1212">
        <v>1</v>
      </c>
      <c r="S1212">
        <v>0</v>
      </c>
      <c r="T1212" t="s">
        <v>332</v>
      </c>
      <c r="U1212">
        <v>895425050</v>
      </c>
      <c r="V1212" t="s">
        <v>925</v>
      </c>
      <c r="W1212" t="s">
        <v>926</v>
      </c>
      <c r="X1212" t="s">
        <v>43</v>
      </c>
      <c r="AA1212" t="s">
        <v>626</v>
      </c>
      <c r="AB1212" t="str">
        <f>VLOOKUP(Table1[[#This Row],[เจ้าหน้าที่]],List!A:E,2,FALSE)</f>
        <v>IT Support</v>
      </c>
      <c r="AC1212" t="str">
        <f>VLOOKUP(Table1[[#This Row],[เจ้าหน้าที่]],List!A:E,3,FALSE)</f>
        <v>CRA</v>
      </c>
      <c r="AD1212" t="str">
        <f>VLOOKUP(Table1[[#This Row],[เจ้าหน้าที่]],List!A:E,4,FALSE)</f>
        <v>Second Tier</v>
      </c>
      <c r="AE1212" t="str">
        <f>VLOOKUP(Table1[[#This Row],[เจ้าหน้าที่]],List!A:E,5,FALSE)</f>
        <v>Onsite</v>
      </c>
      <c r="AF1212" t="s">
        <v>53</v>
      </c>
      <c r="AG1212" t="s">
        <v>342</v>
      </c>
      <c r="AI1212" t="s">
        <v>927</v>
      </c>
      <c r="AJ1212" t="s">
        <v>8863</v>
      </c>
      <c r="AL1212" t="s">
        <v>43</v>
      </c>
      <c r="AM1212" t="s">
        <v>58</v>
      </c>
      <c r="AN1212" t="s">
        <v>42</v>
      </c>
      <c r="AO1212" t="s">
        <v>8864</v>
      </c>
      <c r="AP1212" t="s">
        <v>45</v>
      </c>
    </row>
    <row r="1213" spans="1:42" x14ac:dyDescent="0.2">
      <c r="A1213" t="s">
        <v>35</v>
      </c>
      <c r="D1213">
        <v>2022</v>
      </c>
      <c r="E1213">
        <v>3</v>
      </c>
      <c r="F1213">
        <v>24</v>
      </c>
      <c r="G1213" s="1">
        <v>0.86814814814814811</v>
      </c>
      <c r="I1213" t="s">
        <v>5969</v>
      </c>
      <c r="J1213">
        <v>4545</v>
      </c>
      <c r="K1213" t="s">
        <v>5841</v>
      </c>
      <c r="L1213" t="s">
        <v>42</v>
      </c>
      <c r="M1213" t="s">
        <v>43</v>
      </c>
      <c r="O1213" t="s">
        <v>44</v>
      </c>
      <c r="P1213" t="s">
        <v>45</v>
      </c>
      <c r="Q1213">
        <v>1</v>
      </c>
      <c r="S1213">
        <v>0</v>
      </c>
      <c r="T1213" t="s">
        <v>332</v>
      </c>
      <c r="U1213">
        <v>8370</v>
      </c>
      <c r="V1213" t="s">
        <v>780</v>
      </c>
      <c r="W1213" t="s">
        <v>781</v>
      </c>
      <c r="X1213" t="s">
        <v>43</v>
      </c>
      <c r="AA1213" t="s">
        <v>4601</v>
      </c>
      <c r="AB1213">
        <f>VLOOKUP(Table1[[#This Row],[เจ้าหน้าที่]],List!A:E,2,FALSE)</f>
        <v>0</v>
      </c>
      <c r="AC1213" t="str">
        <f>VLOOKUP(Table1[[#This Row],[เจ้าหน้าที่]],List!A:E,3,FALSE)</f>
        <v>CRA</v>
      </c>
      <c r="AD1213" t="str">
        <f>VLOOKUP(Table1[[#This Row],[เจ้าหน้าที่]],List!A:E,4,FALSE)</f>
        <v>Second Tier</v>
      </c>
      <c r="AE1213" t="str">
        <f>VLOOKUP(Table1[[#This Row],[เจ้าหน้าที่]],List!A:E,5,FALSE)</f>
        <v>Second Tier</v>
      </c>
      <c r="AF1213" t="s">
        <v>5793</v>
      </c>
      <c r="AG1213" t="s">
        <v>342</v>
      </c>
      <c r="AI1213" t="s">
        <v>5969</v>
      </c>
      <c r="AJ1213" t="s">
        <v>2210</v>
      </c>
      <c r="AL1213" t="s">
        <v>43</v>
      </c>
      <c r="AM1213" t="s">
        <v>58</v>
      </c>
      <c r="AN1213" t="s">
        <v>42</v>
      </c>
      <c r="AO1213" t="s">
        <v>5970</v>
      </c>
      <c r="AP1213" t="s">
        <v>45</v>
      </c>
    </row>
    <row r="1214" spans="1:42" x14ac:dyDescent="0.2">
      <c r="A1214" t="s">
        <v>35</v>
      </c>
      <c r="D1214">
        <v>2022</v>
      </c>
      <c r="E1214">
        <v>3</v>
      </c>
      <c r="F1214">
        <v>24</v>
      </c>
      <c r="G1214" s="1">
        <v>0.87222222222222223</v>
      </c>
      <c r="I1214" t="s">
        <v>5977</v>
      </c>
      <c r="J1214">
        <v>4547</v>
      </c>
      <c r="K1214" t="s">
        <v>5841</v>
      </c>
      <c r="L1214" t="s">
        <v>42</v>
      </c>
      <c r="M1214" t="s">
        <v>43</v>
      </c>
      <c r="O1214" t="s">
        <v>44</v>
      </c>
      <c r="P1214" t="s">
        <v>45</v>
      </c>
      <c r="Q1214">
        <v>1</v>
      </c>
      <c r="S1214">
        <v>0</v>
      </c>
      <c r="T1214" t="s">
        <v>332</v>
      </c>
      <c r="U1214">
        <v>8370</v>
      </c>
      <c r="V1214" t="s">
        <v>780</v>
      </c>
      <c r="W1214" t="s">
        <v>781</v>
      </c>
      <c r="X1214" t="s">
        <v>43</v>
      </c>
      <c r="AA1214" t="s">
        <v>5473</v>
      </c>
      <c r="AB1214">
        <f>VLOOKUP(Table1[[#This Row],[เจ้าหน้าที่]],List!A:E,2,FALSE)</f>
        <v>0</v>
      </c>
      <c r="AC1214" t="str">
        <f>VLOOKUP(Table1[[#This Row],[เจ้าหน้าที่]],List!A:E,3,FALSE)</f>
        <v>CRA</v>
      </c>
      <c r="AD1214" t="str">
        <f>VLOOKUP(Table1[[#This Row],[เจ้าหน้าที่]],List!A:E,4,FALSE)</f>
        <v>Second Tier</v>
      </c>
      <c r="AE1214" t="str">
        <f>VLOOKUP(Table1[[#This Row],[เจ้าหน้าที่]],List!A:E,5,FALSE)</f>
        <v>Second Tier</v>
      </c>
      <c r="AF1214" t="s">
        <v>5793</v>
      </c>
      <c r="AG1214" t="s">
        <v>342</v>
      </c>
      <c r="AI1214" t="s">
        <v>5977</v>
      </c>
      <c r="AJ1214" t="s">
        <v>2210</v>
      </c>
      <c r="AL1214" t="s">
        <v>43</v>
      </c>
      <c r="AM1214" t="s">
        <v>58</v>
      </c>
      <c r="AN1214" t="s">
        <v>42</v>
      </c>
      <c r="AO1214" t="s">
        <v>5978</v>
      </c>
      <c r="AP1214" t="s">
        <v>45</v>
      </c>
    </row>
    <row r="1215" spans="1:42" x14ac:dyDescent="0.2">
      <c r="A1215" t="s">
        <v>35</v>
      </c>
      <c r="B1215" t="s">
        <v>74</v>
      </c>
      <c r="D1215">
        <v>2022</v>
      </c>
      <c r="E1215">
        <v>4</v>
      </c>
      <c r="F1215">
        <v>4</v>
      </c>
      <c r="G1215" s="1">
        <v>0.45605324074074072</v>
      </c>
      <c r="H1215" t="s">
        <v>39</v>
      </c>
      <c r="I1215" t="s">
        <v>8878</v>
      </c>
      <c r="J1215">
        <v>5013</v>
      </c>
      <c r="K1215" t="s">
        <v>8879</v>
      </c>
      <c r="L1215" t="s">
        <v>42</v>
      </c>
      <c r="M1215" t="s">
        <v>43</v>
      </c>
      <c r="O1215" t="s">
        <v>44</v>
      </c>
      <c r="P1215" t="s">
        <v>45</v>
      </c>
      <c r="Q1215">
        <v>1</v>
      </c>
      <c r="R1215" t="s">
        <v>668</v>
      </c>
      <c r="S1215">
        <v>0</v>
      </c>
      <c r="T1215" t="s">
        <v>45</v>
      </c>
      <c r="U1215">
        <v>6706</v>
      </c>
      <c r="V1215" t="s">
        <v>1064</v>
      </c>
      <c r="W1215" t="s">
        <v>1065</v>
      </c>
      <c r="X1215" t="s">
        <v>43</v>
      </c>
      <c r="AA1215" t="s">
        <v>341</v>
      </c>
      <c r="AB1215" t="str">
        <f>VLOOKUP(Table1[[#This Row],[เจ้าหน้าที่]],List!A:E,2,FALSE)</f>
        <v>Application Support</v>
      </c>
      <c r="AC1215" t="str">
        <f>VLOOKUP(Table1[[#This Row],[เจ้าหน้าที่]],List!A:E,3,FALSE)</f>
        <v>CRA</v>
      </c>
      <c r="AD1215" t="str">
        <f>VLOOKUP(Table1[[#This Row],[เจ้าหน้าที่]],List!A:E,4,FALSE)</f>
        <v>Second Tier</v>
      </c>
      <c r="AE1215" t="str">
        <f>VLOOKUP(Table1[[#This Row],[เจ้าหน้าที่]],List!A:E,5,FALSE)</f>
        <v>Second Tier</v>
      </c>
      <c r="AF1215" t="s">
        <v>53</v>
      </c>
      <c r="AG1215" t="s">
        <v>342</v>
      </c>
      <c r="AH1215" t="s">
        <v>1112</v>
      </c>
      <c r="AI1215" t="s">
        <v>8880</v>
      </c>
      <c r="AJ1215" t="s">
        <v>1068</v>
      </c>
      <c r="AL1215" t="s">
        <v>43</v>
      </c>
      <c r="AM1215" t="s">
        <v>58</v>
      </c>
      <c r="AN1215" t="s">
        <v>42</v>
      </c>
      <c r="AO1215" t="s">
        <v>8881</v>
      </c>
      <c r="AP1215" t="s">
        <v>45</v>
      </c>
    </row>
    <row r="1216" spans="1:42" x14ac:dyDescent="0.2">
      <c r="A1216" t="s">
        <v>35</v>
      </c>
      <c r="D1216">
        <v>2022</v>
      </c>
      <c r="E1216">
        <v>3</v>
      </c>
      <c r="F1216">
        <v>30</v>
      </c>
      <c r="G1216" s="1">
        <v>0.59005787037037039</v>
      </c>
      <c r="I1216" t="s">
        <v>7746</v>
      </c>
      <c r="J1216">
        <v>4822</v>
      </c>
      <c r="K1216" t="s">
        <v>2336</v>
      </c>
      <c r="L1216" t="s">
        <v>42</v>
      </c>
      <c r="M1216" t="s">
        <v>43</v>
      </c>
      <c r="O1216" t="s">
        <v>44</v>
      </c>
      <c r="P1216" t="s">
        <v>45</v>
      </c>
      <c r="Q1216">
        <v>1</v>
      </c>
      <c r="S1216">
        <v>0</v>
      </c>
      <c r="T1216" t="s">
        <v>332</v>
      </c>
      <c r="U1216">
        <v>8370</v>
      </c>
      <c r="V1216" t="s">
        <v>2208</v>
      </c>
      <c r="W1216" t="s">
        <v>634</v>
      </c>
      <c r="X1216" t="s">
        <v>43</v>
      </c>
      <c r="AA1216" t="s">
        <v>7747</v>
      </c>
      <c r="AB1216">
        <f>VLOOKUP(Table1[[#This Row],[เจ้าหน้าที่]],List!A:E,2,FALSE)</f>
        <v>0</v>
      </c>
      <c r="AC1216" t="str">
        <f>VLOOKUP(Table1[[#This Row],[เจ้าหน้าที่]],List!A:E,3,FALSE)</f>
        <v>CRA</v>
      </c>
      <c r="AD1216" t="str">
        <f>VLOOKUP(Table1[[#This Row],[เจ้าหน้าที่]],List!A:E,4,FALSE)</f>
        <v>Second Tier</v>
      </c>
      <c r="AE1216" t="str">
        <f>VLOOKUP(Table1[[#This Row],[เจ้าหน้าที่]],List!A:E,5,FALSE)</f>
        <v>Second Tier</v>
      </c>
      <c r="AF1216" t="s">
        <v>5793</v>
      </c>
      <c r="AG1216" t="s">
        <v>342</v>
      </c>
      <c r="AI1216" t="s">
        <v>7748</v>
      </c>
      <c r="AJ1216" t="s">
        <v>2210</v>
      </c>
      <c r="AL1216" t="s">
        <v>43</v>
      </c>
      <c r="AM1216" t="s">
        <v>58</v>
      </c>
      <c r="AN1216" t="s">
        <v>42</v>
      </c>
      <c r="AO1216" t="s">
        <v>7749</v>
      </c>
      <c r="AP1216" t="s">
        <v>45</v>
      </c>
    </row>
    <row r="1217" spans="1:42" x14ac:dyDescent="0.2">
      <c r="A1217" t="s">
        <v>35</v>
      </c>
      <c r="D1217">
        <v>2022</v>
      </c>
      <c r="E1217">
        <v>4</v>
      </c>
      <c r="F1217">
        <v>4</v>
      </c>
      <c r="G1217" s="1">
        <v>0.46228009259259256</v>
      </c>
      <c r="H1217" t="s">
        <v>8887</v>
      </c>
      <c r="I1217" t="s">
        <v>43</v>
      </c>
      <c r="J1217">
        <v>5015</v>
      </c>
      <c r="K1217" t="s">
        <v>8888</v>
      </c>
      <c r="L1217" t="s">
        <v>42</v>
      </c>
      <c r="M1217" t="s">
        <v>43</v>
      </c>
      <c r="O1217" t="s">
        <v>44</v>
      </c>
      <c r="P1217" t="s">
        <v>45</v>
      </c>
      <c r="Q1217">
        <v>1</v>
      </c>
      <c r="S1217">
        <v>0</v>
      </c>
      <c r="T1217" t="s">
        <v>332</v>
      </c>
      <c r="V1217" t="s">
        <v>8889</v>
      </c>
      <c r="W1217" t="s">
        <v>8890</v>
      </c>
      <c r="X1217" t="s">
        <v>43</v>
      </c>
      <c r="AA1217" t="s">
        <v>8891</v>
      </c>
      <c r="AB1217">
        <f>VLOOKUP(Table1[[#This Row],[เจ้าหน้าที่]],List!A:E,2,FALSE)</f>
        <v>0</v>
      </c>
      <c r="AC1217" t="str">
        <f>VLOOKUP(Table1[[#This Row],[เจ้าหน้าที่]],List!A:E,3,FALSE)</f>
        <v>CRA</v>
      </c>
      <c r="AD1217" t="str">
        <f>VLOOKUP(Table1[[#This Row],[เจ้าหน้าที่]],List!A:E,4,FALSE)</f>
        <v>Second Tier</v>
      </c>
      <c r="AE1217" t="str">
        <f>VLOOKUP(Table1[[#This Row],[เจ้าหน้าที่]],List!A:E,5,FALSE)</f>
        <v>Frist Tier</v>
      </c>
      <c r="AF1217" t="s">
        <v>53</v>
      </c>
      <c r="AG1217" t="s">
        <v>342</v>
      </c>
      <c r="AI1217" t="s">
        <v>8892</v>
      </c>
      <c r="AL1217" t="s">
        <v>43</v>
      </c>
      <c r="AM1217" t="s">
        <v>58</v>
      </c>
      <c r="AN1217" t="s">
        <v>42</v>
      </c>
      <c r="AO1217" t="s">
        <v>8886</v>
      </c>
      <c r="AP1217" t="s">
        <v>45</v>
      </c>
    </row>
  </sheetData>
  <phoneticPr fontId="1" type="noConversion"/>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EB697-9B1E-427A-BC62-2639BFB457A8}">
  <dimension ref="A1:E47"/>
  <sheetViews>
    <sheetView topLeftCell="A19" workbookViewId="0">
      <selection activeCell="D51" sqref="D51"/>
    </sheetView>
  </sheetViews>
  <sheetFormatPr defaultRowHeight="14.25" x14ac:dyDescent="0.2"/>
  <cols>
    <col min="1" max="1" width="27.125" bestFit="1" customWidth="1"/>
    <col min="2" max="2" width="28.75" bestFit="1" customWidth="1"/>
    <col min="3" max="3" width="14.875" bestFit="1" customWidth="1"/>
    <col min="4" max="4" width="18.125" customWidth="1"/>
    <col min="5" max="5" width="16" customWidth="1"/>
  </cols>
  <sheetData>
    <row r="1" spans="1:5" x14ac:dyDescent="0.2">
      <c r="A1" t="s">
        <v>23</v>
      </c>
      <c r="B1" t="s">
        <v>8896</v>
      </c>
      <c r="C1" t="s">
        <v>8897</v>
      </c>
      <c r="D1" t="s">
        <v>8898</v>
      </c>
      <c r="E1" t="s">
        <v>8899</v>
      </c>
    </row>
    <row r="2" spans="1:5" x14ac:dyDescent="0.2">
      <c r="A2" t="s">
        <v>8900</v>
      </c>
      <c r="B2" t="s">
        <v>8901</v>
      </c>
      <c r="C2" t="s">
        <v>8902</v>
      </c>
      <c r="D2" t="s">
        <v>8903</v>
      </c>
      <c r="E2" t="s">
        <v>8904</v>
      </c>
    </row>
    <row r="3" spans="1:5" x14ac:dyDescent="0.2">
      <c r="A3" t="s">
        <v>8905</v>
      </c>
      <c r="B3" t="s">
        <v>8906</v>
      </c>
      <c r="C3" t="s">
        <v>8902</v>
      </c>
      <c r="D3" t="s">
        <v>8903</v>
      </c>
      <c r="E3" t="s">
        <v>8903</v>
      </c>
    </row>
    <row r="4" spans="1:5" x14ac:dyDescent="0.2">
      <c r="A4" t="s">
        <v>8891</v>
      </c>
      <c r="C4" t="s">
        <v>8902</v>
      </c>
      <c r="D4" t="s">
        <v>8903</v>
      </c>
      <c r="E4" t="s">
        <v>8904</v>
      </c>
    </row>
    <row r="5" spans="1:5" x14ac:dyDescent="0.2">
      <c r="A5" t="s">
        <v>1085</v>
      </c>
      <c r="B5" t="s">
        <v>8907</v>
      </c>
      <c r="C5" t="s">
        <v>8902</v>
      </c>
      <c r="D5" t="s">
        <v>8903</v>
      </c>
      <c r="E5" t="s">
        <v>8903</v>
      </c>
    </row>
    <row r="6" spans="1:5" x14ac:dyDescent="0.2">
      <c r="A6" t="s">
        <v>2263</v>
      </c>
      <c r="B6" t="s">
        <v>8907</v>
      </c>
      <c r="C6" t="s">
        <v>8902</v>
      </c>
      <c r="D6" t="s">
        <v>8903</v>
      </c>
      <c r="E6" t="s">
        <v>8903</v>
      </c>
    </row>
    <row r="7" spans="1:5" x14ac:dyDescent="0.2">
      <c r="A7" t="s">
        <v>225</v>
      </c>
      <c r="B7" t="s">
        <v>8907</v>
      </c>
      <c r="C7" t="s">
        <v>8902</v>
      </c>
      <c r="D7" t="s">
        <v>8903</v>
      </c>
      <c r="E7" t="s">
        <v>8903</v>
      </c>
    </row>
    <row r="8" spans="1:5" x14ac:dyDescent="0.2">
      <c r="A8" t="s">
        <v>1100</v>
      </c>
      <c r="B8" t="s">
        <v>8907</v>
      </c>
      <c r="C8" t="s">
        <v>8902</v>
      </c>
      <c r="D8" t="s">
        <v>8903</v>
      </c>
      <c r="E8" t="s">
        <v>8903</v>
      </c>
    </row>
    <row r="9" spans="1:5" x14ac:dyDescent="0.2">
      <c r="A9" t="s">
        <v>374</v>
      </c>
      <c r="B9" t="s">
        <v>8908</v>
      </c>
      <c r="C9" t="s">
        <v>8902</v>
      </c>
      <c r="D9" t="s">
        <v>8903</v>
      </c>
      <c r="E9" t="s">
        <v>8903</v>
      </c>
    </row>
    <row r="10" spans="1:5" x14ac:dyDescent="0.2">
      <c r="A10" t="s">
        <v>634</v>
      </c>
      <c r="B10" t="s">
        <v>8908</v>
      </c>
      <c r="C10" t="s">
        <v>8902</v>
      </c>
      <c r="D10" t="s">
        <v>8903</v>
      </c>
      <c r="E10" t="s">
        <v>8903</v>
      </c>
    </row>
    <row r="11" spans="1:5" x14ac:dyDescent="0.2">
      <c r="A11" t="s">
        <v>355</v>
      </c>
      <c r="B11" t="s">
        <v>8909</v>
      </c>
      <c r="C11" t="s">
        <v>8910</v>
      </c>
      <c r="D11" t="s">
        <v>8903</v>
      </c>
      <c r="E11" t="s">
        <v>8911</v>
      </c>
    </row>
    <row r="12" spans="1:5" x14ac:dyDescent="0.2">
      <c r="A12" t="s">
        <v>803</v>
      </c>
      <c r="B12" t="s">
        <v>8909</v>
      </c>
      <c r="C12" t="s">
        <v>8910</v>
      </c>
      <c r="D12" t="s">
        <v>8903</v>
      </c>
      <c r="E12" t="s">
        <v>8911</v>
      </c>
    </row>
    <row r="13" spans="1:5" x14ac:dyDescent="0.2">
      <c r="A13" t="s">
        <v>659</v>
      </c>
      <c r="B13" t="s">
        <v>8912</v>
      </c>
      <c r="C13" t="s">
        <v>8902</v>
      </c>
      <c r="D13" t="s">
        <v>8903</v>
      </c>
      <c r="E13" t="s">
        <v>8903</v>
      </c>
    </row>
    <row r="14" spans="1:5" x14ac:dyDescent="0.2">
      <c r="A14" t="s">
        <v>649</v>
      </c>
      <c r="B14" t="s">
        <v>8912</v>
      </c>
      <c r="C14" t="s">
        <v>8902</v>
      </c>
      <c r="D14" t="s">
        <v>8903</v>
      </c>
      <c r="E14" t="s">
        <v>8903</v>
      </c>
    </row>
    <row r="15" spans="1:5" x14ac:dyDescent="0.2">
      <c r="A15" t="s">
        <v>250</v>
      </c>
      <c r="B15" t="s">
        <v>8913</v>
      </c>
      <c r="C15" t="s">
        <v>8902</v>
      </c>
      <c r="D15" t="s">
        <v>8903</v>
      </c>
      <c r="E15" t="s">
        <v>8911</v>
      </c>
    </row>
    <row r="16" spans="1:5" x14ac:dyDescent="0.2">
      <c r="A16" t="s">
        <v>8914</v>
      </c>
      <c r="B16" t="s">
        <v>8913</v>
      </c>
      <c r="C16" t="s">
        <v>8915</v>
      </c>
      <c r="D16" t="s">
        <v>8903</v>
      </c>
      <c r="E16" t="s">
        <v>8911</v>
      </c>
    </row>
    <row r="17" spans="1:5" x14ac:dyDescent="0.2">
      <c r="A17" t="s">
        <v>8916</v>
      </c>
      <c r="B17" t="s">
        <v>8913</v>
      </c>
      <c r="C17" t="s">
        <v>8915</v>
      </c>
      <c r="D17" t="s">
        <v>8903</v>
      </c>
      <c r="E17" t="s">
        <v>8911</v>
      </c>
    </row>
    <row r="18" spans="1:5" x14ac:dyDescent="0.2">
      <c r="A18" t="s">
        <v>8917</v>
      </c>
      <c r="B18" t="s">
        <v>8913</v>
      </c>
      <c r="C18" t="s">
        <v>8915</v>
      </c>
      <c r="D18" t="s">
        <v>8903</v>
      </c>
      <c r="E18" t="s">
        <v>8911</v>
      </c>
    </row>
    <row r="19" spans="1:5" x14ac:dyDescent="0.2">
      <c r="A19" t="s">
        <v>2033</v>
      </c>
      <c r="B19" t="s">
        <v>8913</v>
      </c>
      <c r="C19" t="s">
        <v>8918</v>
      </c>
      <c r="D19" t="s">
        <v>8903</v>
      </c>
      <c r="E19" t="s">
        <v>8911</v>
      </c>
    </row>
    <row r="20" spans="1:5" x14ac:dyDescent="0.2">
      <c r="A20" t="s">
        <v>69</v>
      </c>
      <c r="B20" t="s">
        <v>8913</v>
      </c>
      <c r="C20" t="s">
        <v>8918</v>
      </c>
      <c r="D20" t="s">
        <v>8903</v>
      </c>
      <c r="E20" t="s">
        <v>8911</v>
      </c>
    </row>
    <row r="21" spans="1:5" x14ac:dyDescent="0.2">
      <c r="A21" t="s">
        <v>8919</v>
      </c>
      <c r="B21" t="s">
        <v>8913</v>
      </c>
      <c r="C21" t="s">
        <v>8915</v>
      </c>
      <c r="D21" t="s">
        <v>8903</v>
      </c>
      <c r="E21" t="s">
        <v>8911</v>
      </c>
    </row>
    <row r="22" spans="1:5" x14ac:dyDescent="0.2">
      <c r="A22" t="s">
        <v>52</v>
      </c>
      <c r="B22" t="s">
        <v>8913</v>
      </c>
      <c r="C22" t="s">
        <v>8918</v>
      </c>
      <c r="D22" t="s">
        <v>8904</v>
      </c>
      <c r="E22" t="s">
        <v>8904</v>
      </c>
    </row>
    <row r="23" spans="1:5" x14ac:dyDescent="0.2">
      <c r="A23" t="s">
        <v>626</v>
      </c>
      <c r="B23" t="s">
        <v>8913</v>
      </c>
      <c r="C23" t="s">
        <v>8902</v>
      </c>
      <c r="D23" t="s">
        <v>8903</v>
      </c>
      <c r="E23" t="s">
        <v>8911</v>
      </c>
    </row>
    <row r="24" spans="1:5" x14ac:dyDescent="0.2">
      <c r="A24" t="s">
        <v>8920</v>
      </c>
      <c r="B24" t="s">
        <v>8913</v>
      </c>
      <c r="C24" t="s">
        <v>8902</v>
      </c>
      <c r="D24" t="s">
        <v>8903</v>
      </c>
      <c r="E24" t="s">
        <v>8911</v>
      </c>
    </row>
    <row r="25" spans="1:5" x14ac:dyDescent="0.2">
      <c r="A25" t="s">
        <v>2110</v>
      </c>
      <c r="B25" t="s">
        <v>8921</v>
      </c>
      <c r="C25" t="s">
        <v>8902</v>
      </c>
      <c r="D25" t="s">
        <v>8903</v>
      </c>
      <c r="E25" t="s">
        <v>8903</v>
      </c>
    </row>
    <row r="26" spans="1:5" x14ac:dyDescent="0.2">
      <c r="A26" t="s">
        <v>341</v>
      </c>
      <c r="B26" t="s">
        <v>8922</v>
      </c>
      <c r="C26" t="s">
        <v>8902</v>
      </c>
      <c r="D26" t="s">
        <v>8903</v>
      </c>
      <c r="E26" t="s">
        <v>8903</v>
      </c>
    </row>
    <row r="27" spans="1:5" x14ac:dyDescent="0.2">
      <c r="A27" t="s">
        <v>493</v>
      </c>
      <c r="B27" t="s">
        <v>8922</v>
      </c>
      <c r="C27" t="s">
        <v>8902</v>
      </c>
      <c r="D27" t="s">
        <v>8903</v>
      </c>
      <c r="E27" t="s">
        <v>8903</v>
      </c>
    </row>
    <row r="28" spans="1:5" x14ac:dyDescent="0.2">
      <c r="A28" t="s">
        <v>8923</v>
      </c>
      <c r="B28" t="s">
        <v>8922</v>
      </c>
      <c r="C28" t="s">
        <v>8902</v>
      </c>
      <c r="D28" t="s">
        <v>8903</v>
      </c>
      <c r="E28" t="s">
        <v>8903</v>
      </c>
    </row>
    <row r="29" spans="1:5" x14ac:dyDescent="0.2">
      <c r="A29" t="s">
        <v>8924</v>
      </c>
      <c r="B29" t="s">
        <v>8907</v>
      </c>
      <c r="C29" t="s">
        <v>8902</v>
      </c>
      <c r="D29" t="s">
        <v>8903</v>
      </c>
      <c r="E29" t="s">
        <v>8903</v>
      </c>
    </row>
    <row r="30" spans="1:5" x14ac:dyDescent="0.2">
      <c r="A30" t="s">
        <v>8925</v>
      </c>
      <c r="B30" t="s">
        <v>5966</v>
      </c>
      <c r="C30" t="s">
        <v>8902</v>
      </c>
      <c r="D30" t="s">
        <v>8903</v>
      </c>
      <c r="E30" t="s">
        <v>8903</v>
      </c>
    </row>
    <row r="31" spans="1:5" x14ac:dyDescent="0.2">
      <c r="A31" t="s">
        <v>1277</v>
      </c>
      <c r="B31" t="s">
        <v>8926</v>
      </c>
      <c r="C31" t="s">
        <v>8902</v>
      </c>
      <c r="D31" t="s">
        <v>8903</v>
      </c>
      <c r="E31" t="s">
        <v>8903</v>
      </c>
    </row>
    <row r="32" spans="1:5" x14ac:dyDescent="0.2">
      <c r="A32" t="s">
        <v>140</v>
      </c>
      <c r="B32" t="s">
        <v>8913</v>
      </c>
      <c r="C32" t="s">
        <v>8918</v>
      </c>
      <c r="D32" t="s">
        <v>8904</v>
      </c>
      <c r="E32" t="s">
        <v>8904</v>
      </c>
    </row>
    <row r="33" spans="1:5" x14ac:dyDescent="0.2">
      <c r="A33" t="s">
        <v>5875</v>
      </c>
      <c r="B33" t="s">
        <v>569</v>
      </c>
      <c r="C33" t="s">
        <v>8902</v>
      </c>
      <c r="D33" t="s">
        <v>8903</v>
      </c>
      <c r="E33" t="s">
        <v>8903</v>
      </c>
    </row>
    <row r="34" spans="1:5" x14ac:dyDescent="0.2">
      <c r="A34" t="s">
        <v>543</v>
      </c>
      <c r="B34" t="s">
        <v>8927</v>
      </c>
      <c r="C34" t="s">
        <v>8902</v>
      </c>
      <c r="D34" t="s">
        <v>8903</v>
      </c>
      <c r="E34" t="s">
        <v>8903</v>
      </c>
    </row>
    <row r="35" spans="1:5" x14ac:dyDescent="0.2">
      <c r="A35" t="s">
        <v>5176</v>
      </c>
      <c r="B35" t="s">
        <v>8928</v>
      </c>
      <c r="C35" t="s">
        <v>8902</v>
      </c>
      <c r="D35" t="s">
        <v>8903</v>
      </c>
      <c r="E35" t="s">
        <v>8903</v>
      </c>
    </row>
    <row r="36" spans="1:5" x14ac:dyDescent="0.2">
      <c r="A36" t="s">
        <v>1795</v>
      </c>
      <c r="B36" t="s">
        <v>8929</v>
      </c>
      <c r="C36" t="s">
        <v>8902</v>
      </c>
      <c r="D36" t="s">
        <v>8903</v>
      </c>
      <c r="E36" t="s">
        <v>8903</v>
      </c>
    </row>
    <row r="37" spans="1:5" x14ac:dyDescent="0.2">
      <c r="A37" t="s">
        <v>5848</v>
      </c>
    </row>
    <row r="38" spans="1:5" x14ac:dyDescent="0.2">
      <c r="A38" t="s">
        <v>513</v>
      </c>
      <c r="B38" t="s">
        <v>8913</v>
      </c>
      <c r="C38" t="s">
        <v>8918</v>
      </c>
      <c r="D38" t="s">
        <v>8903</v>
      </c>
      <c r="E38" t="s">
        <v>8911</v>
      </c>
    </row>
    <row r="39" spans="1:5" x14ac:dyDescent="0.2">
      <c r="A39" t="s">
        <v>1200</v>
      </c>
      <c r="B39" t="s">
        <v>8913</v>
      </c>
      <c r="C39" t="s">
        <v>8918</v>
      </c>
      <c r="D39" t="s">
        <v>8903</v>
      </c>
      <c r="E39" t="s">
        <v>8911</v>
      </c>
    </row>
    <row r="40" spans="1:5" x14ac:dyDescent="0.2">
      <c r="A40" t="s">
        <v>1405</v>
      </c>
      <c r="B40" t="s">
        <v>8913</v>
      </c>
      <c r="C40" t="s">
        <v>8918</v>
      </c>
      <c r="D40" t="s">
        <v>8903</v>
      </c>
      <c r="E40" t="s">
        <v>8911</v>
      </c>
    </row>
    <row r="41" spans="1:5" x14ac:dyDescent="0.2">
      <c r="A41" t="s">
        <v>2437</v>
      </c>
      <c r="B41" t="s">
        <v>8913</v>
      </c>
      <c r="C41" t="s">
        <v>8918</v>
      </c>
      <c r="D41" t="s">
        <v>8903</v>
      </c>
      <c r="E41" t="s">
        <v>8911</v>
      </c>
    </row>
    <row r="42" spans="1:5" x14ac:dyDescent="0.2">
      <c r="A42" t="s">
        <v>2497</v>
      </c>
      <c r="B42" t="s">
        <v>8913</v>
      </c>
      <c r="C42" t="s">
        <v>8918</v>
      </c>
      <c r="D42" t="s">
        <v>8903</v>
      </c>
      <c r="E42" t="s">
        <v>8911</v>
      </c>
    </row>
    <row r="43" spans="1:5" x14ac:dyDescent="0.2">
      <c r="A43" t="s">
        <v>5866</v>
      </c>
      <c r="B43" t="s">
        <v>8922</v>
      </c>
      <c r="C43" t="s">
        <v>8902</v>
      </c>
      <c r="D43" t="s">
        <v>8903</v>
      </c>
      <c r="E43" t="s">
        <v>8903</v>
      </c>
    </row>
    <row r="44" spans="1:5" x14ac:dyDescent="0.2">
      <c r="A44" t="s">
        <v>7747</v>
      </c>
      <c r="C44" t="s">
        <v>8902</v>
      </c>
      <c r="D44" t="s">
        <v>8903</v>
      </c>
      <c r="E44" t="s">
        <v>8903</v>
      </c>
    </row>
    <row r="45" spans="1:5" x14ac:dyDescent="0.2">
      <c r="A45" t="s">
        <v>5473</v>
      </c>
      <c r="C45" t="s">
        <v>8902</v>
      </c>
      <c r="D45" t="s">
        <v>8903</v>
      </c>
      <c r="E45" t="s">
        <v>8903</v>
      </c>
    </row>
    <row r="46" spans="1:5" x14ac:dyDescent="0.2">
      <c r="A46" t="s">
        <v>4601</v>
      </c>
      <c r="C46" t="s">
        <v>8902</v>
      </c>
      <c r="D46" t="s">
        <v>8903</v>
      </c>
      <c r="E46" t="s">
        <v>8903</v>
      </c>
    </row>
    <row r="47" spans="1:5" x14ac:dyDescent="0.2">
      <c r="A47" t="s">
        <v>5949</v>
      </c>
      <c r="C47" t="s">
        <v>8902</v>
      </c>
      <c r="D47" t="s">
        <v>8903</v>
      </c>
      <c r="E47" t="s">
        <v>8903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235E30-6016-4241-BE48-45B9B3E508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Sheet3</vt:lpstr>
      <vt:lpstr>data</vt: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CP_COM</dc:creator>
  <cp:lastModifiedBy>bmcdoctor</cp:lastModifiedBy>
  <dcterms:created xsi:type="dcterms:W3CDTF">2022-04-04T04:12:55Z</dcterms:created>
  <dcterms:modified xsi:type="dcterms:W3CDTF">2022-04-05T06:12:29Z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2022-04-04T04:07:21Z</dcterms:created>
  <cp:revision>0</cp:revision>
</cp:coreProperties>
</file>